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tables/table4.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mc:AlternateContent xmlns:mc="http://schemas.openxmlformats.org/markup-compatibility/2006">
    <mc:Choice Requires="x15">
      <x15ac:absPath xmlns:x15ac="http://schemas.microsoft.com/office/spreadsheetml/2010/11/ac" url="D:\COVID-19\"/>
    </mc:Choice>
  </mc:AlternateContent>
  <xr:revisionPtr revIDLastSave="0" documentId="13_ncr:1_{E1D8B466-98F1-48F4-8E17-3B578B7F34FD}" xr6:coauthVersionLast="45" xr6:coauthVersionMax="45" xr10:uidLastSave="{00000000-0000-0000-0000-000000000000}"/>
  <bookViews>
    <workbookView xWindow="-108" yWindow="-108" windowWidth="23256" windowHeight="12576" activeTab="1" xr2:uid="{00000000-000D-0000-FFFF-FFFF00000000}"/>
  </bookViews>
  <sheets>
    <sheet name="ISS reports summary" sheetId="1" r:id="rId1"/>
    <sheet name="raw data 8jun" sheetId="5" r:id="rId2"/>
    <sheet name="Italy cases by symp. ons. 8jun" sheetId="6" r:id="rId3"/>
  </sheets>
  <definedNames>
    <definedName name="DatiEsterni_1" localSheetId="1" hidden="1">'raw data 8jun'!#REF!</definedName>
    <definedName name="DatiEsterni_10" localSheetId="1" hidden="1">'raw data 8jun'!$B$1:$B$130</definedName>
    <definedName name="DatiEsterni_2" localSheetId="1" hidden="1">'raw data 8jun'!#REF!</definedName>
    <definedName name="DatiEsterni_3" localSheetId="1" hidden="1">'raw data 8jun'!#REF!</definedName>
    <definedName name="DatiEsterni_4" localSheetId="1" hidden="1">'raw data 8jun'!#REF!</definedName>
    <definedName name="DatiEsterni_5" localSheetId="1" hidden="1">'raw data 8jun'!#REF!</definedName>
    <definedName name="DatiEsterni_6" localSheetId="1" hidden="1">'raw data 8jun'!#REF!</definedName>
    <definedName name="DatiEsterni_7" localSheetId="1" hidden="1">'raw data 8jun'!#REF!</definedName>
    <definedName name="DatiEsterni_8" localSheetId="1" hidden="1">'raw data 8jun'!#REF!</definedName>
    <definedName name="DatiEsterni_9" localSheetId="1" hidden="1">'raw data 8jun'!#REF!</definedName>
    <definedName name="Ext_blue_area_sample_sz">'Italy cases by symp. ons. 8jun'!$N$5</definedName>
    <definedName name="Extracted_sample_size">'Italy cases by symp. ons. 8jun'!$N$4</definedName>
    <definedName name="Mean_of_extr_blue_area_samp">'Italy cases by symp. ons. 8jun'!$N$9</definedName>
    <definedName name="Mean_of_extr_sample">'Italy cases by symp. ons. 8jun'!$N$8</definedName>
    <definedName name="Median_of_extr_sample">'Italy cases by symp. ons. 8jun'!$N$13</definedName>
    <definedName name="Mode_of_extr_sample">'Italy cases by symp. ons. 8jun'!$N$12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3" i="6" l="1"/>
  <c r="H146" i="6" l="1"/>
  <c r="G153" i="6"/>
  <c r="G154" i="6"/>
  <c r="G155" i="6"/>
  <c r="G156" i="6"/>
  <c r="G157" i="6"/>
  <c r="G158" i="6"/>
  <c r="J153" i="6"/>
  <c r="J154" i="6"/>
  <c r="J155" i="6"/>
  <c r="J156" i="6"/>
  <c r="J157" i="6"/>
  <c r="J158" i="6"/>
  <c r="I141" i="6"/>
  <c r="I142" i="6"/>
  <c r="I143" i="6"/>
  <c r="I144" i="6"/>
  <c r="D140" i="6"/>
  <c r="I140" i="6" s="1"/>
  <c r="D141" i="6"/>
  <c r="D142" i="6"/>
  <c r="D143" i="6"/>
  <c r="D144" i="6"/>
  <c r="D145" i="6"/>
  <c r="I145" i="6" s="1"/>
  <c r="A89" i="1"/>
  <c r="A90" i="1"/>
  <c r="A91" i="1"/>
  <c r="A92" i="1"/>
  <c r="A93" i="1"/>
  <c r="D137" i="6" l="1"/>
  <c r="I137" i="6" s="1"/>
  <c r="D138" i="6"/>
  <c r="I138" i="6" s="1"/>
  <c r="D139" i="6"/>
  <c r="I139" i="6" s="1"/>
  <c r="G152" i="6"/>
  <c r="J152" i="6" s="1"/>
  <c r="A87" i="1" l="1"/>
  <c r="A88" i="1"/>
  <c r="G149" i="6" l="1"/>
  <c r="J149" i="6" s="1"/>
  <c r="G150" i="6"/>
  <c r="J150" i="6" s="1"/>
  <c r="G151" i="6"/>
  <c r="J151" i="6" s="1"/>
  <c r="D130" i="6"/>
  <c r="D131" i="6"/>
  <c r="D132" i="6"/>
  <c r="I132" i="6" s="1"/>
  <c r="D133" i="6"/>
  <c r="I133" i="6" s="1"/>
  <c r="D134" i="6"/>
  <c r="I134" i="6" s="1"/>
  <c r="D135" i="6"/>
  <c r="D136" i="6"/>
  <c r="I136" i="6" s="1"/>
  <c r="A84" i="1"/>
  <c r="A85" i="1"/>
  <c r="A86" i="1"/>
  <c r="I135" i="6" l="1"/>
  <c r="G146" i="6"/>
  <c r="J146" i="6" s="1"/>
  <c r="G147" i="6"/>
  <c r="J147" i="6" s="1"/>
  <c r="G148" i="6"/>
  <c r="J148" i="6" s="1"/>
  <c r="A82" i="1" l="1"/>
  <c r="A83" i="1"/>
  <c r="I131" i="6" l="1"/>
  <c r="A80" i="1" l="1"/>
  <c r="A81" i="1"/>
  <c r="D127" i="6" l="1"/>
  <c r="D128" i="6"/>
  <c r="D129" i="6"/>
  <c r="I129" i="6" s="1"/>
  <c r="I130" i="6"/>
  <c r="A75" i="1" l="1"/>
  <c r="A76" i="1"/>
  <c r="A77" i="1"/>
  <c r="A78" i="1"/>
  <c r="A79" i="1"/>
  <c r="D124" i="6" l="1"/>
  <c r="I124" i="6" s="1"/>
  <c r="D125" i="6"/>
  <c r="I125" i="6" s="1"/>
  <c r="D126" i="6"/>
  <c r="I126" i="6" s="1"/>
  <c r="I127" i="6"/>
  <c r="I128" i="6"/>
  <c r="A74" i="1" l="1"/>
  <c r="D30" i="6" l="1"/>
  <c r="E30" i="6" s="1"/>
  <c r="D31" i="6"/>
  <c r="I31" i="6" s="1"/>
  <c r="D32" i="6"/>
  <c r="I32" i="6" s="1"/>
  <c r="D33" i="6"/>
  <c r="I33" i="6" s="1"/>
  <c r="D34" i="6"/>
  <c r="I34" i="6" s="1"/>
  <c r="D35" i="6"/>
  <c r="I35" i="6" s="1"/>
  <c r="D36" i="6"/>
  <c r="I36" i="6" s="1"/>
  <c r="D37" i="6"/>
  <c r="I37" i="6" s="1"/>
  <c r="D38" i="6"/>
  <c r="I38" i="6" s="1"/>
  <c r="D39" i="6"/>
  <c r="I39" i="6" s="1"/>
  <c r="D40" i="6"/>
  <c r="I40" i="6" s="1"/>
  <c r="D41" i="6"/>
  <c r="I41" i="6" s="1"/>
  <c r="D42" i="6"/>
  <c r="I42" i="6" s="1"/>
  <c r="D43" i="6"/>
  <c r="I43" i="6" s="1"/>
  <c r="D44" i="6"/>
  <c r="I44" i="6" s="1"/>
  <c r="D45" i="6"/>
  <c r="I45" i="6" s="1"/>
  <c r="D46" i="6"/>
  <c r="I46" i="6" s="1"/>
  <c r="D47" i="6"/>
  <c r="I47" i="6" s="1"/>
  <c r="D48" i="6"/>
  <c r="I48" i="6" s="1"/>
  <c r="D49" i="6"/>
  <c r="I49" i="6" s="1"/>
  <c r="D50" i="6"/>
  <c r="I50" i="6" s="1"/>
  <c r="D51" i="6"/>
  <c r="I51" i="6" s="1"/>
  <c r="D52" i="6"/>
  <c r="I52" i="6" s="1"/>
  <c r="D53" i="6"/>
  <c r="I53" i="6" s="1"/>
  <c r="D54" i="6"/>
  <c r="I54" i="6" s="1"/>
  <c r="D55" i="6"/>
  <c r="I55" i="6" s="1"/>
  <c r="D56" i="6"/>
  <c r="I56" i="6" s="1"/>
  <c r="D57" i="6"/>
  <c r="I57" i="6" s="1"/>
  <c r="D58" i="6"/>
  <c r="I58" i="6" s="1"/>
  <c r="D59" i="6"/>
  <c r="I59" i="6" s="1"/>
  <c r="D60" i="6"/>
  <c r="I60" i="6" s="1"/>
  <c r="D61" i="6"/>
  <c r="I61" i="6" s="1"/>
  <c r="D62" i="6"/>
  <c r="I62" i="6" s="1"/>
  <c r="D63" i="6"/>
  <c r="I63" i="6" s="1"/>
  <c r="D64" i="6"/>
  <c r="I64" i="6" s="1"/>
  <c r="D65" i="6"/>
  <c r="I65" i="6" s="1"/>
  <c r="D66" i="6"/>
  <c r="I66" i="6" s="1"/>
  <c r="D67" i="6"/>
  <c r="I67" i="6" s="1"/>
  <c r="D68" i="6"/>
  <c r="I68" i="6" s="1"/>
  <c r="D69" i="6"/>
  <c r="I69" i="6" s="1"/>
  <c r="D70" i="6"/>
  <c r="I70" i="6" s="1"/>
  <c r="D71" i="6"/>
  <c r="I71" i="6" s="1"/>
  <c r="D72" i="6"/>
  <c r="I72" i="6" s="1"/>
  <c r="D73" i="6"/>
  <c r="I73" i="6" s="1"/>
  <c r="D74" i="6"/>
  <c r="I74" i="6" s="1"/>
  <c r="D75" i="6"/>
  <c r="I75" i="6" s="1"/>
  <c r="D76" i="6"/>
  <c r="I76" i="6" s="1"/>
  <c r="D77" i="6"/>
  <c r="I77" i="6" s="1"/>
  <c r="D78" i="6"/>
  <c r="I78" i="6" s="1"/>
  <c r="D79" i="6"/>
  <c r="I79" i="6" s="1"/>
  <c r="D80" i="6"/>
  <c r="I80" i="6" s="1"/>
  <c r="D81" i="6"/>
  <c r="I81" i="6" s="1"/>
  <c r="D82" i="6"/>
  <c r="I82" i="6" s="1"/>
  <c r="D83" i="6"/>
  <c r="I83" i="6" s="1"/>
  <c r="D84" i="6"/>
  <c r="I84" i="6" s="1"/>
  <c r="D85" i="6"/>
  <c r="I85" i="6" s="1"/>
  <c r="D86" i="6"/>
  <c r="I86" i="6" s="1"/>
  <c r="D87" i="6"/>
  <c r="I87" i="6" s="1"/>
  <c r="D88" i="6"/>
  <c r="I88" i="6" s="1"/>
  <c r="D89" i="6"/>
  <c r="I89" i="6" s="1"/>
  <c r="D90" i="6"/>
  <c r="I90" i="6" s="1"/>
  <c r="D91" i="6"/>
  <c r="I91" i="6" s="1"/>
  <c r="D92" i="6"/>
  <c r="I92" i="6" s="1"/>
  <c r="D93" i="6"/>
  <c r="I93" i="6" s="1"/>
  <c r="D94" i="6"/>
  <c r="I94" i="6" s="1"/>
  <c r="D95" i="6"/>
  <c r="I95" i="6" s="1"/>
  <c r="D96" i="6"/>
  <c r="I96" i="6" s="1"/>
  <c r="D97" i="6"/>
  <c r="I97" i="6" s="1"/>
  <c r="D98" i="6"/>
  <c r="I98" i="6" s="1"/>
  <c r="D99" i="6"/>
  <c r="I99" i="6" s="1"/>
  <c r="D100" i="6"/>
  <c r="I100" i="6" s="1"/>
  <c r="D101" i="6"/>
  <c r="I101" i="6" s="1"/>
  <c r="D102" i="6"/>
  <c r="I102" i="6" s="1"/>
  <c r="D103" i="6"/>
  <c r="I103" i="6" s="1"/>
  <c r="D104" i="6"/>
  <c r="I104" i="6" s="1"/>
  <c r="D105" i="6"/>
  <c r="I105" i="6" s="1"/>
  <c r="D106" i="6"/>
  <c r="I106" i="6" s="1"/>
  <c r="D107" i="6"/>
  <c r="I107" i="6" s="1"/>
  <c r="D108" i="6"/>
  <c r="I108" i="6" s="1"/>
  <c r="D109" i="6"/>
  <c r="I109" i="6" s="1"/>
  <c r="D110" i="6"/>
  <c r="I110" i="6" s="1"/>
  <c r="D111" i="6"/>
  <c r="I111" i="6" s="1"/>
  <c r="D112" i="6"/>
  <c r="I112" i="6" s="1"/>
  <c r="D113" i="6"/>
  <c r="I113" i="6" s="1"/>
  <c r="D114" i="6"/>
  <c r="I114" i="6" s="1"/>
  <c r="D115" i="6"/>
  <c r="I115" i="6" s="1"/>
  <c r="D116" i="6"/>
  <c r="I116" i="6" s="1"/>
  <c r="D117" i="6"/>
  <c r="I117" i="6" s="1"/>
  <c r="D118" i="6"/>
  <c r="I118" i="6" s="1"/>
  <c r="D119" i="6"/>
  <c r="I119" i="6" s="1"/>
  <c r="D120" i="6"/>
  <c r="I120" i="6" s="1"/>
  <c r="D121" i="6"/>
  <c r="I121" i="6" s="1"/>
  <c r="D122" i="6"/>
  <c r="I122" i="6" s="1"/>
  <c r="D123" i="6"/>
  <c r="I123" i="6" s="1"/>
  <c r="I30" i="6" l="1"/>
  <c r="E31" i="6"/>
  <c r="E32" i="6" s="1"/>
  <c r="E33" i="6" s="1"/>
  <c r="E34" i="6" s="1"/>
  <c r="E35" i="6" s="1"/>
  <c r="E36" i="6" s="1"/>
  <c r="E37" i="6" s="1"/>
  <c r="E38" i="6" s="1"/>
  <c r="E39" i="6" s="1"/>
  <c r="E40" i="6" s="1"/>
  <c r="E41" i="6" s="1"/>
  <c r="E42" i="6" s="1"/>
  <c r="E43" i="6" s="1"/>
  <c r="E44" i="6" s="1"/>
  <c r="E45" i="6" s="1"/>
  <c r="E46" i="6" s="1"/>
  <c r="E47" i="6" s="1"/>
  <c r="E48" i="6" s="1"/>
  <c r="E49" i="6" s="1"/>
  <c r="E50" i="6" s="1"/>
  <c r="E51" i="6" s="1"/>
  <c r="E52" i="6" s="1"/>
  <c r="E53" i="6" s="1"/>
  <c r="E54" i="6" s="1"/>
  <c r="E55" i="6" s="1"/>
  <c r="E56" i="6" s="1"/>
  <c r="E57" i="6" s="1"/>
  <c r="E58" i="6" s="1"/>
  <c r="E59" i="6" s="1"/>
  <c r="E60" i="6" s="1"/>
  <c r="E61" i="6" s="1"/>
  <c r="E62" i="6" s="1"/>
  <c r="E63" i="6" s="1"/>
  <c r="E64" i="6" s="1"/>
  <c r="E65" i="6" s="1"/>
  <c r="E66" i="6" s="1"/>
  <c r="E67" i="6" s="1"/>
  <c r="E68" i="6" s="1"/>
  <c r="E69" i="6" s="1"/>
  <c r="E70" i="6" s="1"/>
  <c r="E71" i="6" s="1"/>
  <c r="E72" i="6" s="1"/>
  <c r="E73" i="6" s="1"/>
  <c r="E74" i="6" s="1"/>
  <c r="E75" i="6" s="1"/>
  <c r="E76" i="6" s="1"/>
  <c r="E77" i="6" s="1"/>
  <c r="E78" i="6" s="1"/>
  <c r="E79" i="6" s="1"/>
  <c r="E80" i="6" s="1"/>
  <c r="E81" i="6" s="1"/>
  <c r="E82" i="6" s="1"/>
  <c r="E83" i="6" s="1"/>
  <c r="E84" i="6" s="1"/>
  <c r="E85" i="6" s="1"/>
  <c r="E86" i="6" s="1"/>
  <c r="E87" i="6" s="1"/>
  <c r="E88" i="6" s="1"/>
  <c r="E89" i="6" s="1"/>
  <c r="E90" i="6" s="1"/>
  <c r="E91" i="6" s="1"/>
  <c r="E92" i="6" s="1"/>
  <c r="E93" i="6" s="1"/>
  <c r="E94" i="6" s="1"/>
  <c r="E95" i="6" s="1"/>
  <c r="E96" i="6" s="1"/>
  <c r="E97" i="6" s="1"/>
  <c r="E98" i="6" s="1"/>
  <c r="E99" i="6" s="1"/>
  <c r="E100" i="6" s="1"/>
  <c r="E101" i="6" s="1"/>
  <c r="E102" i="6" s="1"/>
  <c r="E103" i="6" s="1"/>
  <c r="E104" i="6" s="1"/>
  <c r="E105" i="6" s="1"/>
  <c r="E106" i="6" s="1"/>
  <c r="E107" i="6" s="1"/>
  <c r="E108" i="6" s="1"/>
  <c r="E109" i="6" s="1"/>
  <c r="E110" i="6" s="1"/>
  <c r="E111" i="6" s="1"/>
  <c r="E112" i="6" s="1"/>
  <c r="E113" i="6" s="1"/>
  <c r="E114" i="6" s="1"/>
  <c r="E115" i="6" s="1"/>
  <c r="E116" i="6" s="1"/>
  <c r="E117" i="6" s="1"/>
  <c r="E118" i="6" s="1"/>
  <c r="E119" i="6" s="1"/>
  <c r="E120" i="6" s="1"/>
  <c r="E121" i="6" s="1"/>
  <c r="E122" i="6" s="1"/>
  <c r="E123" i="6" s="1"/>
  <c r="E124" i="6" s="1"/>
  <c r="E125" i="6" s="1"/>
  <c r="E126" i="6" s="1"/>
  <c r="E127" i="6" s="1"/>
  <c r="E128" i="6" s="1"/>
  <c r="E129" i="6" s="1"/>
  <c r="E130" i="6" s="1"/>
  <c r="S2" i="6"/>
  <c r="AD2" i="6" s="1"/>
  <c r="A73" i="1"/>
  <c r="A71" i="1"/>
  <c r="A72" i="1"/>
  <c r="E131" i="6" l="1"/>
  <c r="E132" i="6" s="1"/>
  <c r="E133" i="6" s="1"/>
  <c r="E134" i="6" s="1"/>
  <c r="E135" i="6" s="1"/>
  <c r="E136" i="6" s="1"/>
  <c r="E137" i="6" s="1"/>
  <c r="E138" i="6" s="1"/>
  <c r="E139" i="6" s="1"/>
  <c r="E140" i="6" s="1"/>
  <c r="E141" i="6" s="1"/>
  <c r="E142" i="6" s="1"/>
  <c r="E143" i="6" s="1"/>
  <c r="E144" i="6" s="1"/>
  <c r="E145" i="6" s="1"/>
  <c r="N4" i="6"/>
  <c r="O4" i="6" s="1"/>
  <c r="N6" i="6"/>
  <c r="N12" i="6"/>
  <c r="O12" i="6" s="1"/>
  <c r="N5" i="6"/>
  <c r="H147" i="6" l="1"/>
  <c r="H148" i="6" s="1"/>
  <c r="H149" i="6" s="1"/>
  <c r="H150" i="6" s="1"/>
  <c r="H151" i="6" s="1"/>
  <c r="H152" i="6" s="1"/>
  <c r="H153" i="6" s="1"/>
  <c r="H154" i="6" s="1"/>
  <c r="H155" i="6" s="1"/>
  <c r="H156" i="6" s="1"/>
  <c r="H157" i="6" s="1"/>
  <c r="H158" i="6" s="1"/>
  <c r="N8" i="6"/>
  <c r="N9" i="6"/>
  <c r="A69" i="1"/>
  <c r="A70" i="1"/>
  <c r="K140" i="6" l="1"/>
  <c r="K141" i="6"/>
  <c r="K144" i="6"/>
  <c r="K145" i="6"/>
  <c r="K134" i="6"/>
  <c r="K135" i="6"/>
  <c r="K136" i="6"/>
  <c r="K143" i="6"/>
  <c r="K137" i="6"/>
  <c r="K138" i="6"/>
  <c r="K139" i="6"/>
  <c r="K142" i="6"/>
  <c r="K133" i="6"/>
  <c r="K131" i="6"/>
  <c r="K132" i="6"/>
  <c r="K129" i="6"/>
  <c r="K128" i="6"/>
  <c r="K130" i="6"/>
  <c r="K125" i="6"/>
  <c r="K126" i="6"/>
  <c r="K124" i="6"/>
  <c r="K127" i="6"/>
  <c r="K36" i="6"/>
  <c r="K84" i="6"/>
  <c r="K123" i="6"/>
  <c r="K51" i="6"/>
  <c r="K69" i="6"/>
  <c r="K96" i="6"/>
  <c r="K120" i="6"/>
  <c r="K48" i="6"/>
  <c r="K78" i="6"/>
  <c r="K102" i="6"/>
  <c r="K34" i="6"/>
  <c r="K40" i="6"/>
  <c r="K43" i="6"/>
  <c r="K49" i="6"/>
  <c r="K55" i="6"/>
  <c r="K61" i="6"/>
  <c r="K67" i="6"/>
  <c r="K73" i="6"/>
  <c r="K79" i="6"/>
  <c r="K85" i="6"/>
  <c r="K91" i="6"/>
  <c r="K97" i="6"/>
  <c r="K103" i="6"/>
  <c r="K109" i="6"/>
  <c r="K115" i="6"/>
  <c r="K121" i="6"/>
  <c r="K54" i="6"/>
  <c r="K57" i="6"/>
  <c r="K72" i="6"/>
  <c r="K87" i="6"/>
  <c r="K111" i="6"/>
  <c r="K31" i="6"/>
  <c r="K37" i="6"/>
  <c r="K46" i="6"/>
  <c r="K52" i="6"/>
  <c r="K58" i="6"/>
  <c r="K64" i="6"/>
  <c r="K70" i="6"/>
  <c r="K76" i="6"/>
  <c r="K82" i="6"/>
  <c r="K88" i="6"/>
  <c r="K94" i="6"/>
  <c r="K100" i="6"/>
  <c r="K106" i="6"/>
  <c r="K112" i="6"/>
  <c r="K118" i="6"/>
  <c r="K33" i="6"/>
  <c r="K66" i="6"/>
  <c r="K99" i="6"/>
  <c r="K39" i="6"/>
  <c r="K90" i="6"/>
  <c r="K117" i="6"/>
  <c r="K30" i="6"/>
  <c r="K63" i="6"/>
  <c r="K93" i="6"/>
  <c r="K114" i="6"/>
  <c r="K42" i="6"/>
  <c r="K75" i="6"/>
  <c r="K105" i="6"/>
  <c r="K32" i="6"/>
  <c r="K35" i="6"/>
  <c r="K38" i="6"/>
  <c r="K41" i="6"/>
  <c r="K44" i="6"/>
  <c r="K47" i="6"/>
  <c r="K50" i="6"/>
  <c r="K53" i="6"/>
  <c r="K56" i="6"/>
  <c r="K59" i="6"/>
  <c r="K62" i="6"/>
  <c r="K65" i="6"/>
  <c r="K68" i="6"/>
  <c r="K71" i="6"/>
  <c r="K74" i="6"/>
  <c r="K77" i="6"/>
  <c r="K80" i="6"/>
  <c r="K83" i="6"/>
  <c r="K86" i="6"/>
  <c r="K89" i="6"/>
  <c r="K92" i="6"/>
  <c r="K95" i="6"/>
  <c r="K98" i="6"/>
  <c r="K101" i="6"/>
  <c r="K104" i="6"/>
  <c r="K107" i="6"/>
  <c r="K110" i="6"/>
  <c r="K113" i="6"/>
  <c r="K116" i="6"/>
  <c r="K119" i="6"/>
  <c r="K122" i="6"/>
  <c r="K45" i="6"/>
  <c r="K60" i="6"/>
  <c r="K81" i="6"/>
  <c r="K108" i="6"/>
  <c r="O9" i="6"/>
  <c r="N13" i="6"/>
  <c r="O13" i="6" s="1"/>
  <c r="A68" i="1"/>
  <c r="A67" i="1"/>
  <c r="N10" i="6" l="1"/>
  <c r="A66" i="1"/>
  <c r="A63" i="1"/>
  <c r="A64" i="1"/>
  <c r="A65" i="1"/>
  <c r="A62" i="1" l="1"/>
  <c r="A61" i="1"/>
  <c r="A59" i="1" l="1"/>
  <c r="A60" i="1"/>
  <c r="A2" i="1" l="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O8"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1A60636-AB69-4854-BC8E-F3CEFE3D8026}" keepAlive="1" name="Query - Default Dataset" description="Connessione alla query 'Default Dataset' nella cartella di lavoro." type="5" refreshedVersion="6" background="1">
    <dbPr connection="Provider=Microsoft.Mashup.OleDb.1;Data Source=$Workbook$;Location=&quot;Default Dataset&quot;;Extended Properties=&quot;&quot;" command="SELECT * FROM [Default Dataset]"/>
  </connection>
  <connection id="2" xr16:uid="{EB989B7C-AF63-4526-A617-FCD8ABEB8EC2}" keepAlive="1" name="Query - Default Dataset (2)" description="Connessione alla query 'Default Dataset (2)' nella cartella di lavoro." type="5" refreshedVersion="6" background="1">
    <dbPr connection="Provider=Microsoft.Mashup.OleDb.1;Data Source=$Workbook$;Location=&quot;Default Dataset (2)&quot;;Extended Properties=&quot;&quot;" command="SELECT * FROM [Default Dataset (2)]"/>
  </connection>
  <connection id="3" xr16:uid="{4561DB7C-75EB-4EA2-9361-DC786447E6A9}" keepAlive="1" name="Query - Default Dataset (3)" description="Connessione alla query 'Default Dataset (3)' nella cartella di lavoro." type="5" refreshedVersion="6" background="1" saveData="1">
    <dbPr connection="Provider=Microsoft.Mashup.OleDb.1;Data Source=$Workbook$;Location=&quot;Default Dataset (3)&quot;;Extended Properties=&quot;&quot;" command="SELECT * FROM [Default Dataset (3)]"/>
  </connection>
  <connection id="4" xr16:uid="{5F5458BC-2F17-44A0-BA82-2444FC94FCFF}" keepAlive="1" name="Query - raw-18may-auto" description="Connessione alla query 'raw-18may-auto' nella cartella di lavoro." type="5" refreshedVersion="6" background="1" saveData="1">
    <dbPr connection="Provider=Microsoft.Mashup.OleDb.1;Data Source=$Workbook$;Location=raw-18may-auto;Extended Properties=&quot;&quot;" command="SELECT * FROM [raw-18may-auto]"/>
  </connection>
  <connection id="5" xr16:uid="{158C724A-CF8A-4CEC-B9F3-8BF4FED8344B}" keepAlive="1" name="Query - raw-18may-auto2" description="Connessione alla query 'raw-18may-auto2' nella cartella di lavoro." type="5" refreshedVersion="6" background="1">
    <dbPr connection="Provider=Microsoft.Mashup.OleDb.1;Data Source=$Workbook$;Location=raw-18may-auto2;Extended Properties=&quot;&quot;" command="SELECT * FROM [raw-18may-auto2]"/>
  </connection>
  <connection id="6" xr16:uid="{0837C554-8F92-42B6-B6A2-3FD364C4E366}" keepAlive="1" name="Query - raw-1jun-auto" description="Connessione alla query 'raw-1jun-auto' nella cartella di lavoro." type="5" refreshedVersion="6" background="1" saveData="1">
    <dbPr connection="Provider=Microsoft.Mashup.OleDb.1;Data Source=$Workbook$;Location=raw-1jun-auto;Extended Properties=&quot;&quot;" command="SELECT * FROM [raw-1jun-auto]"/>
  </connection>
  <connection id="7" xr16:uid="{5B8F9679-6202-4D20-80F4-F4E64A2A5145}" keepAlive="1" name="Query - raw-22may-auto" description="Connessione alla query 'raw-22may-auto' nella cartella di lavoro." type="5" refreshedVersion="6" background="1" saveData="1">
    <dbPr connection="Provider=Microsoft.Mashup.OleDb.1;Data Source=$Workbook$;Location=raw-22may-auto;Extended Properties=&quot;&quot;" command="SELECT * FROM [raw-22may-auto]"/>
  </connection>
  <connection id="8" xr16:uid="{2893F29D-6AFF-433D-902B-5383FE913A12}" keepAlive="1" name="Query - raw-25may-auto" description="Connessione alla query 'raw-25may-auto' nella cartella di lavoro." type="5" refreshedVersion="6" background="1" saveData="1">
    <dbPr connection="Provider=Microsoft.Mashup.OleDb.1;Data Source=$Workbook$;Location=raw-25may-auto;Extended Properties=&quot;&quot;" command="SELECT * FROM [raw-25may-auto]"/>
  </connection>
  <connection id="9" xr16:uid="{6B7CC241-2746-4A33-8730-93963D7206CF}" keepAlive="1" name="Query - raw-27may-auto" description="Connessione alla query 'raw-27may-auto' nella cartella di lavoro." type="5" refreshedVersion="6" background="1" saveData="1">
    <dbPr connection="Provider=Microsoft.Mashup.OleDb.1;Data Source=$Workbook$;Location=raw-27may-auto;Extended Properties=&quot;&quot;" command="SELECT * FROM [raw-27may-auto]"/>
  </connection>
  <connection id="10" xr16:uid="{3EF58C6F-F802-4B52-B49B-A51F8660FF64}" keepAlive="1" name="Query - raw-29may-auto" description="Connessione alla query 'raw-29may-auto' nella cartella di lavoro." type="5" refreshedVersion="6" background="1">
    <dbPr connection="Provider=Microsoft.Mashup.OleDb.1;Data Source=$Workbook$;Location=raw-29may-auto;Extended Properties=&quot;&quot;" command="SELECT * FROM [raw-29may-auto]"/>
  </connection>
  <connection id="11" xr16:uid="{59F41950-6797-4160-8EF7-2458CD7E450F}" keepAlive="1" name="Query - raw-29may-auto (2)" description="Connessione alla query 'raw-29may-auto (2)' nella cartella di lavoro." type="5" refreshedVersion="6" background="1" saveData="1">
    <dbPr connection="Provider=Microsoft.Mashup.OleDb.1;Data Source=$Workbook$;Location=&quot;raw-29may-auto (2)&quot;;Extended Properties=&quot;&quot;" command="SELECT * FROM [raw-29may-auto (2)]"/>
  </connection>
  <connection id="12" xr16:uid="{6C352807-029F-428D-B006-03890B67726B}" keepAlive="1" name="Query - raw-29may-auto (3)" description="Connessione alla query 'raw-29may-auto (3)' nella cartella di lavoro." type="5" refreshedVersion="6" background="1">
    <dbPr connection="Provider=Microsoft.Mashup.OleDb.1;Data Source=$Workbook$;Location=&quot;raw-29may-auto (3)&quot;;Extended Properties=&quot;&quot;" command="SELECT * FROM [raw-29may-auto (3)]"/>
  </connection>
  <connection id="13" xr16:uid="{08759A8F-480B-4A6C-A26E-98AA3A9AF64E}" keepAlive="1" name="Query - raw-3jun-auto" description="Connessione alla query 'raw-3jun-auto' nella cartella di lavoro." type="5" refreshedVersion="6" background="1" saveData="1">
    <dbPr connection="Provider=Microsoft.Mashup.OleDb.1;Data Source=$Workbook$;Location=raw-3jun-auto;Extended Properties=&quot;&quot;" command="SELECT * FROM [raw-3jun-auto]"/>
  </connection>
  <connection id="14" xr16:uid="{1B5F167B-8259-4666-AC8E-8B92CC1A19DC}" keepAlive="1" name="Query - raw-8jun-auto" description="Connessione alla query 'raw-8jun-auto' nella cartella di lavoro." type="5" refreshedVersion="6" background="1" saveData="1">
    <dbPr connection="Provider=Microsoft.Mashup.OleDb.1;Data Source=$Workbook$;Location=raw-8jun-auto;Extended Properties=&quot;&quot;" command="SELECT * FROM [raw-8jun-auto]"/>
  </connection>
  <connection id="15" xr16:uid="{211792F0-E65C-4FA6-9517-FB6218701C02}" keepAlive="1" name="Query - sintomaticiMaggio" description="Connessione alla query 'sintomaticiMaggio' nella cartella di lavoro." type="5" refreshedVersion="6" background="1" saveData="1">
    <dbPr connection="Provider=Microsoft.Mashup.OleDb.1;Data Source=$Workbook$;Location=sintomaticiMaggio;Extended Properties=&quot;&quot;" command="SELECT * FROM [sintomaticiMaggio]"/>
  </connection>
</connections>
</file>

<file path=xl/sharedStrings.xml><?xml version="1.0" encoding="utf-8"?>
<sst xmlns="http://schemas.openxmlformats.org/spreadsheetml/2006/main" count="54" uniqueCount="50">
  <si>
    <t>date</t>
  </si>
  <si>
    <t>time</t>
  </si>
  <si>
    <t>x</t>
  </si>
  <si>
    <t>∆x=</t>
  </si>
  <si>
    <t>px</t>
  </si>
  <si>
    <t>∆val=</t>
  </si>
  <si>
    <t>val / px</t>
  </si>
  <si>
    <t>Date</t>
  </si>
  <si>
    <t>err. bar=</t>
  </si>
  <si>
    <t>Data source:</t>
  </si>
  <si>
    <t>WebPlotDigitazer digitization software (https://apps.automeris.io/wpd/) has been used to digitize from pdf graph. The points were extracted manually. The fixed value error bar refers to bar extraction algorithm. Actual errors related to the manual process may differ.</t>
  </si>
  <si>
    <t>val. min</t>
  </si>
  <si>
    <t>val. max</t>
  </si>
  <si>
    <t>cumulative incidence of cases w/ diagnosis/swab date</t>
  </si>
  <si>
    <t>cumulative incidence of cases w/ symptom onset date</t>
  </si>
  <si>
    <t>day of week</t>
  </si>
  <si>
    <t>cumulative reported deaths</t>
  </si>
  <si>
    <t>cumulative reported cases</t>
  </si>
  <si>
    <t>Image size (px) h x v</t>
  </si>
  <si>
    <t>Estimated Manual Extraction Error (EMEE) =</t>
  </si>
  <si>
    <t>''</t>
  </si>
  <si>
    <t>val x point</t>
  </si>
  <si>
    <t>Estimated Axis Calibration Error (EACE) =</t>
  </si>
  <si>
    <r>
      <t>m</t>
    </r>
    <r>
      <rPr>
        <i/>
        <vertAlign val="subscript"/>
        <sz val="9"/>
        <color theme="1"/>
        <rFont val="Calibri"/>
        <family val="2"/>
        <scheme val="minor"/>
      </rPr>
      <t>i</t>
    </r>
    <r>
      <rPr>
        <i/>
        <sz val="9"/>
        <color theme="1"/>
        <rFont val="Calibri"/>
        <family val="2"/>
        <scheme val="minor"/>
      </rPr>
      <t>f</t>
    </r>
    <r>
      <rPr>
        <i/>
        <vertAlign val="subscript"/>
        <sz val="9"/>
        <color theme="1"/>
        <rFont val="Calibri"/>
        <family val="2"/>
        <scheme val="minor"/>
      </rPr>
      <t>i</t>
    </r>
    <r>
      <rPr>
        <i/>
        <sz val="9"/>
        <color theme="1"/>
        <rFont val="Calibri"/>
        <family val="2"/>
        <scheme val="minor"/>
      </rPr>
      <t xml:space="preserve"> provisional</t>
    </r>
  </si>
  <si>
    <t>Mean of blue area sample</t>
  </si>
  <si>
    <r>
      <t>Day (category</t>
    </r>
    <r>
      <rPr>
        <i/>
        <sz val="10"/>
        <color theme="1"/>
        <rFont val="Calibri"/>
        <family val="2"/>
        <scheme val="minor"/>
      </rPr>
      <t xml:space="preserve"> m</t>
    </r>
    <r>
      <rPr>
        <i/>
        <vertAlign val="subscript"/>
        <sz val="10"/>
        <color theme="1"/>
        <rFont val="Calibri"/>
        <family val="2"/>
        <scheme val="minor"/>
      </rPr>
      <t>i</t>
    </r>
    <r>
      <rPr>
        <sz val="10"/>
        <color theme="1"/>
        <rFont val="Calibri"/>
        <family val="2"/>
        <scheme val="minor"/>
      </rPr>
      <t>)</t>
    </r>
  </si>
  <si>
    <r>
      <t>m</t>
    </r>
    <r>
      <rPr>
        <i/>
        <vertAlign val="subscript"/>
        <sz val="9"/>
        <color theme="1"/>
        <rFont val="Calibri"/>
        <family val="2"/>
        <scheme val="minor"/>
      </rPr>
      <t>i</t>
    </r>
    <r>
      <rPr>
        <i/>
        <sz val="9"/>
        <color theme="1"/>
        <rFont val="Calibri"/>
        <family val="2"/>
        <scheme val="minor"/>
      </rPr>
      <t>f</t>
    </r>
    <r>
      <rPr>
        <i/>
        <vertAlign val="subscript"/>
        <sz val="9"/>
        <color theme="1"/>
        <rFont val="Calibri"/>
        <family val="2"/>
        <scheme val="minor"/>
      </rPr>
      <t>i</t>
    </r>
  </si>
  <si>
    <r>
      <t>(m</t>
    </r>
    <r>
      <rPr>
        <i/>
        <vertAlign val="subscript"/>
        <sz val="9"/>
        <color theme="1"/>
        <rFont val="Calibri"/>
        <family val="2"/>
        <scheme val="minor"/>
      </rPr>
      <t>i</t>
    </r>
    <r>
      <rPr>
        <i/>
        <sz val="9"/>
        <color theme="1"/>
        <rFont val="Calibri"/>
        <family val="2"/>
        <scheme val="minor"/>
      </rPr>
      <t>-μ)</t>
    </r>
    <r>
      <rPr>
        <i/>
        <vertAlign val="superscript"/>
        <sz val="9"/>
        <color theme="1"/>
        <rFont val="Calibri"/>
        <family val="2"/>
        <scheme val="minor"/>
      </rPr>
      <t>2</t>
    </r>
    <r>
      <rPr>
        <i/>
        <sz val="9"/>
        <color theme="1"/>
        <rFont val="Calibri"/>
        <family val="2"/>
        <scheme val="minor"/>
      </rPr>
      <t>fi</t>
    </r>
  </si>
  <si>
    <t>Blue area sample size</t>
  </si>
  <si>
    <t>Grey area sample size</t>
  </si>
  <si>
    <t>SD of blue area sample</t>
  </si>
  <si>
    <t>Mean of extracted sample*</t>
  </si>
  <si>
    <t>Sample size of the source</t>
  </si>
  <si>
    <t>Sample size of the extracted ds</t>
  </si>
  <si>
    <t>(*the standard error of the sample mean (SEM) is negligible)</t>
  </si>
  <si>
    <t>Mode of blue area sample</t>
  </si>
  <si>
    <t>Median of blue area sample**</t>
  </si>
  <si>
    <r>
      <t xml:space="preserve">(**approx. </t>
    </r>
    <r>
      <rPr>
        <sz val="11"/>
        <color theme="1"/>
        <rFont val="Calibri"/>
        <family val="2"/>
      </rPr>
      <t>±</t>
    </r>
    <r>
      <rPr>
        <sz val="9.35"/>
        <color theme="1"/>
        <rFont val="Calibri"/>
        <family val="2"/>
      </rPr>
      <t xml:space="preserve"> 1 day)</t>
    </r>
  </si>
  <si>
    <t>rounded # of cases by symptom onset (frequency fi)</t>
  </si>
  <si>
    <t>rounded # of cases by symptom onset (frequency fi) - provisional</t>
  </si>
  <si>
    <t>Accumulative # of cases (rounded)</t>
  </si>
  <si>
    <t>Accumulative # of cases (rounded) - provisional</t>
  </si>
  <si>
    <t>Day of the year</t>
  </si>
  <si>
    <t>DD-Mmm</t>
  </si>
  <si>
    <t>excess--&gt;</t>
  </si>
  <si>
    <r>
      <t xml:space="preserve">raw # of cases by symptom onset (frequency </t>
    </r>
    <r>
      <rPr>
        <i/>
        <sz val="9"/>
        <color theme="1"/>
        <rFont val="Calibri"/>
        <family val="2"/>
        <scheme val="minor"/>
      </rPr>
      <t>f</t>
    </r>
    <r>
      <rPr>
        <i/>
        <vertAlign val="subscript"/>
        <sz val="9"/>
        <color theme="1"/>
        <rFont val="Calibri"/>
        <family val="2"/>
        <scheme val="minor"/>
      </rPr>
      <t>i</t>
    </r>
    <r>
      <rPr>
        <sz val="9"/>
        <color theme="1"/>
        <rFont val="Calibri"/>
        <family val="2"/>
        <scheme val="minor"/>
      </rPr>
      <t>)</t>
    </r>
  </si>
  <si>
    <r>
      <t xml:space="preserve">raw # of cases by symptom onset (frequency </t>
    </r>
    <r>
      <rPr>
        <i/>
        <sz val="9"/>
        <color theme="1"/>
        <rFont val="Calibri"/>
        <family val="2"/>
        <scheme val="minor"/>
      </rPr>
      <t>f</t>
    </r>
    <r>
      <rPr>
        <vertAlign val="subscript"/>
        <sz val="9"/>
        <color theme="1"/>
        <rFont val="Calibri"/>
        <family val="2"/>
        <scheme val="minor"/>
      </rPr>
      <t>i</t>
    </r>
    <r>
      <rPr>
        <sz val="9"/>
        <color theme="1"/>
        <rFont val="Calibri"/>
        <family val="2"/>
        <scheme val="minor"/>
      </rPr>
      <t>) - provisional</t>
    </r>
  </si>
  <si>
    <t>Author: Ankit Rohatgi
Title: WebPlotDigitizer
Website: https://automeris.io/WebPlotDigitizer
Version: 4.2
Date: April, 2019
E-Mail: ankitrohatgi@hotmail.com
Location: San Francisco, California, USA</t>
  </si>
  <si>
    <t>Freq.</t>
  </si>
  <si>
    <t>https://www.epicentro.iss.it/en/coronavirus/bollettino/Infografica_8giugno%20ENG.pdf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</si>
</sst>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26" x14ac:knownFonts="1">
    <font>
      <sz val="11"/>
      <color theme="1"/>
      <name val="Calibri"/>
      <family val="2"/>
      <scheme val="minor"/>
    </font>
    <font>
      <sz val="11"/>
      <color theme="1"/>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u/>
      <sz val="11"/>
      <color theme="10"/>
      <name val="Calibri"/>
      <family val="2"/>
      <scheme val="minor"/>
    </font>
    <font>
      <sz val="11"/>
      <color rgb="FFFA7D00"/>
      <name val="Calibri"/>
      <family val="2"/>
      <scheme val="minor"/>
    </font>
    <font>
      <b/>
      <sz val="11"/>
      <color theme="1"/>
      <name val="Calibri"/>
      <family val="2"/>
      <scheme val="minor"/>
    </font>
    <font>
      <b/>
      <sz val="10"/>
      <color theme="1"/>
      <name val="Calibri"/>
      <family val="2"/>
      <scheme val="minor"/>
    </font>
    <font>
      <sz val="10"/>
      <color rgb="FF9C5700"/>
      <name val="Calibri"/>
      <family val="2"/>
      <scheme val="minor"/>
    </font>
    <font>
      <i/>
      <sz val="9"/>
      <color theme="1"/>
      <name val="Calibri"/>
      <family val="2"/>
      <scheme val="minor"/>
    </font>
    <font>
      <i/>
      <vertAlign val="subscript"/>
      <sz val="9"/>
      <color theme="1"/>
      <name val="Calibri"/>
      <family val="2"/>
      <scheme val="minor"/>
    </font>
    <font>
      <i/>
      <sz val="10"/>
      <color theme="1"/>
      <name val="Calibri"/>
      <family val="2"/>
      <scheme val="minor"/>
    </font>
    <font>
      <i/>
      <vertAlign val="subscript"/>
      <sz val="10"/>
      <color theme="1"/>
      <name val="Calibri"/>
      <family val="2"/>
      <scheme val="minor"/>
    </font>
    <font>
      <b/>
      <sz val="9"/>
      <color theme="1"/>
      <name val="Calibri"/>
      <family val="2"/>
      <scheme val="minor"/>
    </font>
    <font>
      <i/>
      <vertAlign val="superscript"/>
      <sz val="9"/>
      <color theme="1"/>
      <name val="Calibri"/>
      <family val="2"/>
      <scheme val="minor"/>
    </font>
    <font>
      <vertAlign val="subscript"/>
      <sz val="9"/>
      <color theme="1"/>
      <name val="Calibri"/>
      <family val="2"/>
      <scheme val="minor"/>
    </font>
    <font>
      <sz val="11"/>
      <color theme="1"/>
      <name val="Calibri"/>
      <family val="2"/>
    </font>
    <font>
      <sz val="9.35"/>
      <color theme="1"/>
      <name val="Calibri"/>
      <family val="2"/>
    </font>
    <font>
      <u/>
      <sz val="10"/>
      <color theme="10"/>
      <name val="Calibri"/>
      <family val="2"/>
      <scheme val="minor"/>
    </font>
    <font>
      <sz val="8"/>
      <name val="Calibri"/>
      <family val="2"/>
      <scheme val="minor"/>
    </font>
    <font>
      <i/>
      <sz val="11"/>
      <color rgb="FF7F7F7F"/>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rgb="FFFFEB9C"/>
      </patternFill>
    </fill>
    <fill>
      <patternFill patternType="solid">
        <fgColor rgb="FFFFCC99"/>
      </patternFill>
    </fill>
    <fill>
      <patternFill patternType="solid">
        <fgColor rgb="FFF2F2F2"/>
      </patternFill>
    </fill>
    <fill>
      <patternFill patternType="solid">
        <fgColor rgb="FFFFFFCC"/>
      </patternFill>
    </fill>
    <fill>
      <patternFill patternType="gray0625"/>
    </fill>
    <fill>
      <patternFill patternType="lightGray">
        <bgColor rgb="FFFFEB9C"/>
      </patternFill>
    </fill>
    <fill>
      <patternFill patternType="solid">
        <fgColor theme="6" tint="0.79998168889431442"/>
        <bgColor indexed="65"/>
      </patternFill>
    </fill>
    <fill>
      <patternFill patternType="solid">
        <fgColor theme="4" tint="0.79998168889431442"/>
        <bgColor indexed="64"/>
      </patternFill>
    </fill>
  </fills>
  <borders count="34">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rgb="FF3F3F3F"/>
      </left>
      <right style="thin">
        <color rgb="FF3F3F3F"/>
      </right>
      <top/>
      <bottom style="thin">
        <color rgb="FF3F3F3F"/>
      </bottom>
      <diagonal/>
    </border>
    <border>
      <left style="thin">
        <color rgb="FF7F7F7F"/>
      </left>
      <right style="thin">
        <color rgb="FF7F7F7F"/>
      </right>
      <top/>
      <bottom style="thin">
        <color rgb="FF7F7F7F"/>
      </bottom>
      <diagonal/>
    </border>
    <border>
      <left/>
      <right/>
      <top/>
      <bottom style="double">
        <color rgb="FFFF8001"/>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rgb="FF3F3F3F"/>
      </right>
      <top/>
      <bottom/>
      <diagonal/>
    </border>
    <border>
      <left style="thin">
        <color rgb="FF7F7F7F"/>
      </left>
      <right style="thin">
        <color rgb="FF7F7F7F"/>
      </right>
      <top/>
      <bottom/>
      <diagonal/>
    </border>
    <border>
      <left style="thin">
        <color rgb="FF3F3F3F"/>
      </left>
      <right style="thin">
        <color rgb="FF3F3F3F"/>
      </right>
      <top/>
      <bottom/>
      <diagonal/>
    </border>
    <border>
      <left/>
      <right/>
      <top style="double">
        <color theme="4"/>
      </top>
      <bottom style="thin">
        <color theme="4"/>
      </bottom>
      <diagonal/>
    </border>
    <border>
      <left/>
      <right/>
      <top style="thin">
        <color theme="4"/>
      </top>
      <bottom/>
      <diagonal/>
    </border>
    <border>
      <left style="medium">
        <color indexed="64"/>
      </left>
      <right/>
      <top style="medium">
        <color indexed="64"/>
      </top>
      <bottom style="double">
        <color theme="4"/>
      </bottom>
      <diagonal/>
    </border>
    <border>
      <left/>
      <right/>
      <top style="medium">
        <color indexed="64"/>
      </top>
      <bottom style="double">
        <color theme="4"/>
      </bottom>
      <diagonal/>
    </border>
    <border>
      <left/>
      <right/>
      <top style="medium">
        <color indexed="64"/>
      </top>
      <bottom style="double">
        <color rgb="FFFF8001"/>
      </bottom>
      <diagonal/>
    </border>
    <border>
      <left style="medium">
        <color indexed="64"/>
      </left>
      <right/>
      <top style="thin">
        <color theme="4"/>
      </top>
      <bottom style="double">
        <color theme="4"/>
      </bottom>
      <diagonal/>
    </border>
    <border>
      <left/>
      <right style="medium">
        <color indexed="64"/>
      </right>
      <top/>
      <bottom/>
      <diagonal/>
    </border>
    <border>
      <left style="medium">
        <color indexed="64"/>
      </left>
      <right/>
      <top style="double">
        <color theme="4"/>
      </top>
      <bottom style="thin">
        <color theme="4"/>
      </bottom>
      <diagonal/>
    </border>
    <border>
      <left style="thin">
        <color rgb="FF3F3F3F"/>
      </left>
      <right style="medium">
        <color indexed="64"/>
      </right>
      <top style="thin">
        <color rgb="FF3F3F3F"/>
      </top>
      <bottom style="thin">
        <color rgb="FF3F3F3F"/>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B2B2B2"/>
      </left>
      <right style="medium">
        <color indexed="64"/>
      </right>
      <top style="medium">
        <color indexed="64"/>
      </top>
      <bottom style="thin">
        <color rgb="FFB2B2B2"/>
      </bottom>
      <diagonal/>
    </border>
    <border>
      <left style="thin">
        <color rgb="FF7F7F7F"/>
      </left>
      <right style="thin">
        <color rgb="FF7F7F7F"/>
      </right>
      <top style="thin">
        <color rgb="FF7F7F7F"/>
      </top>
      <bottom/>
      <diagonal/>
    </border>
    <border>
      <left style="thin">
        <color rgb="FF3F3F3F"/>
      </left>
      <right style="medium">
        <color indexed="64"/>
      </right>
      <top/>
      <bottom style="thin">
        <color rgb="FF3F3F3F"/>
      </bottom>
      <diagonal/>
    </border>
    <border>
      <left style="thin">
        <color rgb="FFB2B2B2"/>
      </left>
      <right style="medium">
        <color indexed="64"/>
      </right>
      <top style="thin">
        <color rgb="FFB2B2B2"/>
      </top>
      <bottom style="thin">
        <color rgb="FFB2B2B2"/>
      </bottom>
      <diagonal/>
    </border>
  </borders>
  <cellStyleXfs count="11">
    <xf numFmtId="0" fontId="0" fillId="0" borderId="0"/>
    <xf numFmtId="0" fontId="2" fillId="3" borderId="0" applyNumberFormat="0" applyBorder="0" applyAlignment="0" applyProtection="0"/>
    <xf numFmtId="0" fontId="3" fillId="4" borderId="1" applyNumberFormat="0" applyAlignment="0" applyProtection="0"/>
    <xf numFmtId="0" fontId="4" fillId="5" borderId="2" applyNumberFormat="0" applyAlignment="0" applyProtection="0"/>
    <xf numFmtId="0" fontId="5" fillId="5" borderId="1" applyNumberFormat="0" applyAlignment="0" applyProtection="0"/>
    <xf numFmtId="0" fontId="1" fillId="6" borderId="3" applyNumberFormat="0" applyFont="0" applyAlignment="0" applyProtection="0"/>
    <xf numFmtId="0" fontId="9" fillId="0" borderId="0" applyNumberFormat="0" applyFill="0" applyBorder="0" applyAlignment="0" applyProtection="0"/>
    <xf numFmtId="0" fontId="10" fillId="0" borderId="9" applyNumberFormat="0" applyFill="0" applyAlignment="0" applyProtection="0"/>
    <xf numFmtId="0" fontId="11" fillId="0" borderId="10" applyNumberFormat="0" applyFill="0" applyAlignment="0" applyProtection="0"/>
    <xf numFmtId="0" fontId="1" fillId="9" borderId="0" applyNumberFormat="0" applyBorder="0" applyAlignment="0" applyProtection="0"/>
    <xf numFmtId="0" fontId="25" fillId="0" borderId="0" applyNumberFormat="0" applyFill="0" applyBorder="0" applyAlignment="0" applyProtection="0"/>
  </cellStyleXfs>
  <cellXfs count="70">
    <xf numFmtId="0" fontId="0" fillId="0" borderId="0" xfId="0"/>
    <xf numFmtId="20" fontId="0" fillId="0" borderId="0" xfId="0" applyNumberFormat="1"/>
    <xf numFmtId="0" fontId="0" fillId="0" borderId="0" xfId="0" applyAlignment="1">
      <alignment horizontal="center"/>
    </xf>
    <xf numFmtId="164" fontId="0" fillId="0" borderId="0" xfId="0" applyNumberFormat="1" applyAlignment="1">
      <alignment horizontal="center"/>
    </xf>
    <xf numFmtId="0" fontId="6" fillId="0" borderId="0" xfId="0" applyFont="1" applyAlignment="1">
      <alignment horizontal="center" vertical="center"/>
    </xf>
    <xf numFmtId="0" fontId="7" fillId="0" borderId="0" xfId="0" applyFont="1" applyAlignment="1">
      <alignment horizontal="center" vertical="center" wrapText="1"/>
    </xf>
    <xf numFmtId="0" fontId="0" fillId="7" borderId="4" xfId="0" applyFill="1" applyBorder="1" applyAlignment="1">
      <alignment horizontal="center" vertical="center"/>
    </xf>
    <xf numFmtId="0" fontId="4" fillId="5" borderId="7" xfId="3" applyBorder="1"/>
    <xf numFmtId="0" fontId="5" fillId="5" borderId="8" xfId="4" applyBorder="1"/>
    <xf numFmtId="0" fontId="0" fillId="6" borderId="4" xfId="5" applyFont="1" applyBorder="1" applyAlignment="1">
      <alignment horizontal="center" vertical="center"/>
    </xf>
    <xf numFmtId="0" fontId="2" fillId="3" borderId="4" xfId="1" applyBorder="1" applyAlignment="1">
      <alignment horizontal="center" vertical="center"/>
    </xf>
    <xf numFmtId="0" fontId="3" fillId="4" borderId="4" xfId="2" applyBorder="1" applyAlignment="1">
      <alignment horizontal="center" vertical="center"/>
    </xf>
    <xf numFmtId="0" fontId="0" fillId="6" borderId="4" xfId="5" applyFont="1" applyBorder="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164" fontId="0" fillId="0" borderId="0" xfId="0" applyNumberFormat="1"/>
    <xf numFmtId="0" fontId="0" fillId="0" borderId="0" xfId="0" applyNumberFormat="1"/>
    <xf numFmtId="0" fontId="2" fillId="8" borderId="4" xfId="1" applyFill="1" applyBorder="1" applyAlignment="1">
      <alignment horizontal="center" vertical="center"/>
    </xf>
    <xf numFmtId="1" fontId="0" fillId="0" borderId="0" xfId="0" applyNumberFormat="1"/>
    <xf numFmtId="0" fontId="13" fillId="8" borderId="4" xfId="1" applyFont="1" applyFill="1" applyBorder="1" applyAlignment="1">
      <alignment horizontal="center" vertical="center" wrapText="1"/>
    </xf>
    <xf numFmtId="0" fontId="4" fillId="5" borderId="14" xfId="3" applyBorder="1" applyAlignment="1">
      <alignment horizontal="right"/>
    </xf>
    <xf numFmtId="0" fontId="4" fillId="5" borderId="16" xfId="3" applyBorder="1" applyAlignment="1">
      <alignment horizontal="center"/>
    </xf>
    <xf numFmtId="0" fontId="0" fillId="0" borderId="4" xfId="0" quotePrefix="1" applyBorder="1" applyAlignment="1">
      <alignment horizontal="center" vertical="center"/>
    </xf>
    <xf numFmtId="1" fontId="5" fillId="5" borderId="15" xfId="4" applyNumberFormat="1" applyBorder="1" applyAlignment="1">
      <alignment horizontal="center" vertical="center"/>
    </xf>
    <xf numFmtId="1" fontId="5" fillId="5" borderId="4" xfId="4" applyNumberFormat="1" applyBorder="1" applyAlignment="1">
      <alignment horizontal="center" vertical="center"/>
    </xf>
    <xf numFmtId="1" fontId="0" fillId="0" borderId="0" xfId="0" applyNumberFormat="1" applyAlignment="1">
      <alignment horizontal="center"/>
    </xf>
    <xf numFmtId="0" fontId="6" fillId="0" borderId="0" xfId="0" applyFont="1" applyAlignment="1">
      <alignment horizontal="center" vertical="center" wrapText="1"/>
    </xf>
    <xf numFmtId="0" fontId="14" fillId="0" borderId="0" xfId="0" applyFont="1" applyAlignment="1">
      <alignment horizontal="center" vertical="center" wrapText="1"/>
    </xf>
    <xf numFmtId="164" fontId="1" fillId="9" borderId="0" xfId="9" applyNumberFormat="1" applyAlignment="1">
      <alignment horizontal="center"/>
    </xf>
    <xf numFmtId="1" fontId="1" fillId="9" borderId="0" xfId="9" applyNumberFormat="1" applyAlignment="1">
      <alignment horizontal="center"/>
    </xf>
    <xf numFmtId="0" fontId="8" fillId="0" borderId="0" xfId="0" applyFont="1"/>
    <xf numFmtId="1" fontId="5" fillId="5" borderId="1" xfId="4" applyNumberFormat="1" applyBorder="1" applyAlignment="1">
      <alignment horizontal="center"/>
    </xf>
    <xf numFmtId="0" fontId="0" fillId="0" borderId="23" xfId="0" applyBorder="1"/>
    <xf numFmtId="164" fontId="4" fillId="5" borderId="25" xfId="3" applyNumberFormat="1" applyBorder="1" applyAlignment="1">
      <alignment horizontal="center"/>
    </xf>
    <xf numFmtId="0" fontId="8" fillId="0" borderId="26" xfId="0" applyFont="1" applyBorder="1"/>
    <xf numFmtId="0" fontId="8" fillId="0" borderId="0" xfId="0" applyFont="1" applyBorder="1"/>
    <xf numFmtId="0" fontId="8" fillId="0" borderId="0" xfId="0" applyNumberFormat="1" applyFont="1" applyBorder="1"/>
    <xf numFmtId="0" fontId="8" fillId="0" borderId="23" xfId="0" applyFont="1" applyBorder="1"/>
    <xf numFmtId="0" fontId="8" fillId="0" borderId="27" xfId="0" applyFont="1" applyBorder="1"/>
    <xf numFmtId="0" fontId="0" fillId="0" borderId="28" xfId="0" applyBorder="1"/>
    <xf numFmtId="0" fontId="0" fillId="0" borderId="29" xfId="0" applyBorder="1"/>
    <xf numFmtId="0" fontId="23" fillId="0" borderId="0" xfId="6" applyFont="1"/>
    <xf numFmtId="164" fontId="6" fillId="0" borderId="0" xfId="0" applyNumberFormat="1" applyFont="1" applyAlignment="1">
      <alignment horizontal="center"/>
    </xf>
    <xf numFmtId="1" fontId="10" fillId="0" borderId="21" xfId="7" applyNumberFormat="1" applyBorder="1" applyAlignment="1">
      <alignment horizontal="center"/>
    </xf>
    <xf numFmtId="0" fontId="6" fillId="0" borderId="0" xfId="0" applyNumberFormat="1" applyFont="1" applyAlignment="1">
      <alignment horizontal="center"/>
    </xf>
    <xf numFmtId="1" fontId="5" fillId="5" borderId="31" xfId="4" applyNumberFormat="1" applyBorder="1" applyAlignment="1">
      <alignment horizontal="center"/>
    </xf>
    <xf numFmtId="1" fontId="5" fillId="5" borderId="8" xfId="4" applyNumberFormat="1" applyBorder="1" applyAlignment="1">
      <alignment horizontal="center"/>
    </xf>
    <xf numFmtId="164" fontId="4" fillId="5" borderId="32" xfId="3" applyNumberFormat="1" applyBorder="1" applyAlignment="1">
      <alignment horizontal="center"/>
    </xf>
    <xf numFmtId="0" fontId="8" fillId="6" borderId="3" xfId="5" applyFont="1" applyBorder="1" applyAlignment="1">
      <alignment horizontal="center"/>
    </xf>
    <xf numFmtId="0" fontId="8" fillId="6" borderId="33" xfId="5" applyFont="1" applyBorder="1" applyAlignment="1">
      <alignment horizontal="center"/>
    </xf>
    <xf numFmtId="0" fontId="7" fillId="6" borderId="30" xfId="5" applyFont="1" applyBorder="1" applyAlignment="1">
      <alignment horizontal="center"/>
    </xf>
    <xf numFmtId="1" fontId="0" fillId="0" borderId="23" xfId="0" applyNumberFormat="1" applyBorder="1" applyAlignment="1">
      <alignment horizontal="right"/>
    </xf>
    <xf numFmtId="0" fontId="9" fillId="0" borderId="0" xfId="6" applyFill="1"/>
    <xf numFmtId="0" fontId="25" fillId="0" borderId="0" xfId="10" applyAlignment="1">
      <alignment wrapText="1"/>
    </xf>
    <xf numFmtId="0" fontId="18" fillId="10" borderId="22" xfId="8" applyFont="1" applyFill="1" applyBorder="1"/>
    <xf numFmtId="0" fontId="18" fillId="10" borderId="10" xfId="8" applyFont="1" applyFill="1" applyBorder="1"/>
    <xf numFmtId="0" fontId="8" fillId="6" borderId="33" xfId="5" applyFont="1" applyBorder="1" applyAlignment="1">
      <alignment horizontal="left" textRotation="45"/>
    </xf>
    <xf numFmtId="0" fontId="0" fillId="0" borderId="24" xfId="0" applyBorder="1"/>
    <xf numFmtId="0" fontId="0" fillId="0" borderId="17" xfId="0" applyBorder="1"/>
    <xf numFmtId="0" fontId="12" fillId="0" borderId="22" xfId="8" applyFont="1" applyBorder="1"/>
    <xf numFmtId="0" fontId="12" fillId="0" borderId="10" xfId="8" applyFont="1" applyBorder="1"/>
    <xf numFmtId="0" fontId="8" fillId="2" borderId="5" xfId="0" applyFont="1" applyFill="1" applyBorder="1" applyAlignment="1">
      <alignment vertical="center" wrapText="1"/>
    </xf>
    <xf numFmtId="0" fontId="8" fillId="2" borderId="6" xfId="0" applyFont="1" applyFill="1" applyBorder="1" applyAlignment="1">
      <alignment vertical="center" wrapText="1"/>
    </xf>
    <xf numFmtId="0" fontId="12" fillId="0" borderId="18" xfId="8" applyFont="1" applyBorder="1"/>
    <xf numFmtId="0" fontId="11" fillId="0" borderId="12" xfId="0" applyFont="1" applyBorder="1"/>
    <xf numFmtId="0" fontId="11" fillId="0" borderId="11" xfId="0" applyFont="1" applyBorder="1"/>
    <xf numFmtId="0" fontId="11" fillId="0" borderId="13" xfId="0" applyFont="1" applyBorder="1"/>
    <xf numFmtId="0" fontId="12" fillId="0" borderId="19" xfId="8" applyFont="1" applyBorder="1"/>
    <xf numFmtId="0" fontId="12" fillId="0" borderId="20" xfId="8" applyFont="1" applyBorder="1"/>
    <xf numFmtId="0" fontId="11" fillId="0" borderId="4" xfId="0" applyFont="1" applyBorder="1"/>
  </cellXfs>
  <cellStyles count="11">
    <cellStyle name="20% - Colore 3" xfId="9" builtinId="38"/>
    <cellStyle name="Calcolo" xfId="4" builtinId="22"/>
    <cellStyle name="Cella collegata" xfId="7" builtinId="24"/>
    <cellStyle name="Collegamento ipertestuale" xfId="6" builtinId="8"/>
    <cellStyle name="Input" xfId="2" builtinId="20"/>
    <cellStyle name="Neutrale" xfId="1" builtinId="28"/>
    <cellStyle name="Normale" xfId="0" builtinId="0"/>
    <cellStyle name="Nota" xfId="5" builtinId="10"/>
    <cellStyle name="Output" xfId="3" builtinId="21"/>
    <cellStyle name="Testo descrittivo" xfId="10" builtinId="53"/>
    <cellStyle name="Totale" xfId="8" builtinId="25"/>
  </cellStyles>
  <dxfs count="21">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64" formatCode="[$-409]d\-mmm;@"/>
      <alignment horizontal="center" vertical="bottom" textRotation="0" wrapText="0" indent="0" justifyLastLine="0" shrinkToFit="0" readingOrder="0"/>
    </dxf>
    <dxf>
      <numFmt numFmtId="164" formatCode="[$-409]d\-mmm;@"/>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25" formatCode="hh:mm"/>
    </dxf>
    <dxf>
      <numFmt numFmtId="21" formatCode="dd\-mmm"/>
    </dxf>
    <dxf>
      <numFmt numFmtId="164" formatCode="[$-409]d\-mmm;@"/>
      <alignment horizontal="center" textRotation="0"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sz="1200"/>
              <a:t>Cumulative cases w/ </a:t>
            </a:r>
            <a:r>
              <a:rPr lang="it-IT" sz="1200" b="1">
                <a:solidFill>
                  <a:srgbClr val="002060"/>
                </a:solidFill>
              </a:rPr>
              <a:t>symptom onset</a:t>
            </a:r>
            <a:r>
              <a:rPr lang="it-IT" sz="1200"/>
              <a:t> or </a:t>
            </a:r>
            <a:r>
              <a:rPr lang="it-IT" sz="1200" b="1">
                <a:solidFill>
                  <a:srgbClr val="0070C0"/>
                </a:solidFill>
              </a:rPr>
              <a:t>diagnosis/swab</a:t>
            </a:r>
            <a:r>
              <a:rPr lang="it-IT" sz="1200"/>
              <a:t> date and </a:t>
            </a:r>
            <a:r>
              <a:rPr lang="it-IT" sz="1200" b="1">
                <a:solidFill>
                  <a:schemeClr val="bg2">
                    <a:lumMod val="50000"/>
                  </a:schemeClr>
                </a:solidFill>
              </a:rPr>
              <a:t>cumulative reported cases</a:t>
            </a:r>
            <a:r>
              <a:rPr lang="it-IT" sz="1200"/>
              <a:t>. </a:t>
            </a:r>
            <a:r>
              <a:rPr lang="it-IT" sz="800"/>
              <a:t>Source: ISS.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barChart>
        <c:barDir val="col"/>
        <c:grouping val="clustered"/>
        <c:varyColors val="0"/>
        <c:ser>
          <c:idx val="0"/>
          <c:order val="0"/>
          <c:tx>
            <c:strRef>
              <c:f>'ISS reports summary'!$D$1</c:f>
              <c:strCache>
                <c:ptCount val="1"/>
                <c:pt idx="0">
                  <c:v>cumulative incidence of cases w/ symptom onset date</c:v>
                </c:pt>
              </c:strCache>
            </c:strRef>
          </c:tx>
          <c:spPr>
            <a:solidFill>
              <a:srgbClr val="002060"/>
            </a:solidFill>
            <a:ln>
              <a:noFill/>
            </a:ln>
            <a:effectLst/>
          </c:spPr>
          <c:invertIfNegative val="0"/>
          <c:cat>
            <c:numRef>
              <c:f>'ISS reports summary'!$B$2:$B$93</c:f>
              <c:numCache>
                <c:formatCode>[$-409]d\-mmm;@</c:formatCode>
                <c:ptCount val="92"/>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pt idx="45">
                  <c:v>43944</c:v>
                </c:pt>
                <c:pt idx="46">
                  <c:v>43945</c:v>
                </c:pt>
                <c:pt idx="47">
                  <c:v>43946</c:v>
                </c:pt>
                <c:pt idx="48">
                  <c:v>43947</c:v>
                </c:pt>
                <c:pt idx="49">
                  <c:v>43948</c:v>
                </c:pt>
                <c:pt idx="50">
                  <c:v>43949</c:v>
                </c:pt>
                <c:pt idx="51">
                  <c:v>43950</c:v>
                </c:pt>
                <c:pt idx="52">
                  <c:v>43951</c:v>
                </c:pt>
                <c:pt idx="53">
                  <c:v>43952</c:v>
                </c:pt>
                <c:pt idx="54">
                  <c:v>43953</c:v>
                </c:pt>
                <c:pt idx="55">
                  <c:v>43954</c:v>
                </c:pt>
                <c:pt idx="56">
                  <c:v>43955</c:v>
                </c:pt>
                <c:pt idx="57">
                  <c:v>43956</c:v>
                </c:pt>
                <c:pt idx="58">
                  <c:v>43957</c:v>
                </c:pt>
                <c:pt idx="59">
                  <c:v>43958</c:v>
                </c:pt>
                <c:pt idx="60">
                  <c:v>43959</c:v>
                </c:pt>
                <c:pt idx="61">
                  <c:v>43960</c:v>
                </c:pt>
                <c:pt idx="62">
                  <c:v>43961</c:v>
                </c:pt>
                <c:pt idx="63">
                  <c:v>43962</c:v>
                </c:pt>
                <c:pt idx="64">
                  <c:v>43963</c:v>
                </c:pt>
                <c:pt idx="65">
                  <c:v>43964</c:v>
                </c:pt>
                <c:pt idx="66">
                  <c:v>43965</c:v>
                </c:pt>
                <c:pt idx="67">
                  <c:v>43966</c:v>
                </c:pt>
                <c:pt idx="68">
                  <c:v>43967</c:v>
                </c:pt>
                <c:pt idx="69">
                  <c:v>43968</c:v>
                </c:pt>
                <c:pt idx="70">
                  <c:v>43969</c:v>
                </c:pt>
                <c:pt idx="71">
                  <c:v>43970</c:v>
                </c:pt>
                <c:pt idx="72">
                  <c:v>43971</c:v>
                </c:pt>
                <c:pt idx="73">
                  <c:v>43972</c:v>
                </c:pt>
                <c:pt idx="74">
                  <c:v>43973</c:v>
                </c:pt>
                <c:pt idx="75">
                  <c:v>43974</c:v>
                </c:pt>
                <c:pt idx="76">
                  <c:v>43975</c:v>
                </c:pt>
                <c:pt idx="77">
                  <c:v>43976</c:v>
                </c:pt>
                <c:pt idx="78">
                  <c:v>43977</c:v>
                </c:pt>
                <c:pt idx="79">
                  <c:v>43978</c:v>
                </c:pt>
                <c:pt idx="80">
                  <c:v>43979</c:v>
                </c:pt>
                <c:pt idx="81">
                  <c:v>43980</c:v>
                </c:pt>
                <c:pt idx="82">
                  <c:v>43981</c:v>
                </c:pt>
                <c:pt idx="83">
                  <c:v>43982</c:v>
                </c:pt>
                <c:pt idx="84">
                  <c:v>43983</c:v>
                </c:pt>
                <c:pt idx="85">
                  <c:v>43984</c:v>
                </c:pt>
                <c:pt idx="86">
                  <c:v>43985</c:v>
                </c:pt>
                <c:pt idx="87">
                  <c:v>43986</c:v>
                </c:pt>
                <c:pt idx="88">
                  <c:v>43987</c:v>
                </c:pt>
                <c:pt idx="89">
                  <c:v>43988</c:v>
                </c:pt>
                <c:pt idx="90">
                  <c:v>43989</c:v>
                </c:pt>
                <c:pt idx="91">
                  <c:v>43990</c:v>
                </c:pt>
              </c:numCache>
            </c:numRef>
          </c:cat>
          <c:val>
            <c:numRef>
              <c:f>'ISS reports summary'!$D$2:$D$93</c:f>
              <c:numCache>
                <c:formatCode>General</c:formatCode>
                <c:ptCount val="92"/>
                <c:pt idx="0">
                  <c:v>4555</c:v>
                </c:pt>
                <c:pt idx="3">
                  <c:v>8331</c:v>
                </c:pt>
                <c:pt idx="7">
                  <c:v>13601</c:v>
                </c:pt>
                <c:pt idx="8">
                  <c:v>16181</c:v>
                </c:pt>
                <c:pt idx="9">
                  <c:v>17389</c:v>
                </c:pt>
                <c:pt idx="10">
                  <c:v>18966</c:v>
                </c:pt>
                <c:pt idx="11">
                  <c:v>21157</c:v>
                </c:pt>
                <c:pt idx="12">
                  <c:v>22993</c:v>
                </c:pt>
                <c:pt idx="13">
                  <c:v>28330</c:v>
                </c:pt>
                <c:pt idx="14">
                  <c:v>29603</c:v>
                </c:pt>
                <c:pt idx="15">
                  <c:v>31959</c:v>
                </c:pt>
                <c:pt idx="16">
                  <c:v>34371</c:v>
                </c:pt>
                <c:pt idx="17">
                  <c:v>37403</c:v>
                </c:pt>
                <c:pt idx="18">
                  <c:v>44204</c:v>
                </c:pt>
                <c:pt idx="19">
                  <c:v>46704</c:v>
                </c:pt>
                <c:pt idx="20">
                  <c:v>48525</c:v>
                </c:pt>
                <c:pt idx="21">
                  <c:v>53084</c:v>
                </c:pt>
                <c:pt idx="22">
                  <c:v>55280</c:v>
                </c:pt>
                <c:pt idx="23">
                  <c:v>57951</c:v>
                </c:pt>
                <c:pt idx="24">
                  <c:v>60313</c:v>
                </c:pt>
                <c:pt idx="25">
                  <c:v>63084</c:v>
                </c:pt>
                <c:pt idx="26">
                  <c:v>65145</c:v>
                </c:pt>
                <c:pt idx="27">
                  <c:v>70012</c:v>
                </c:pt>
                <c:pt idx="28">
                  <c:v>71354</c:v>
                </c:pt>
                <c:pt idx="29">
                  <c:v>73040</c:v>
                </c:pt>
                <c:pt idx="30">
                  <c:v>75897</c:v>
                </c:pt>
                <c:pt idx="31">
                  <c:v>77927</c:v>
                </c:pt>
                <c:pt idx="32">
                  <c:v>77878</c:v>
                </c:pt>
                <c:pt idx="33">
                  <c:v>81792</c:v>
                </c:pt>
                <c:pt idx="34">
                  <c:v>82648</c:v>
                </c:pt>
                <c:pt idx="35">
                  <c:v>83817</c:v>
                </c:pt>
                <c:pt idx="37">
                  <c:v>86392</c:v>
                </c:pt>
                <c:pt idx="38">
                  <c:v>87954</c:v>
                </c:pt>
                <c:pt idx="39">
                  <c:v>90191</c:v>
                </c:pt>
                <c:pt idx="42">
                  <c:v>93188</c:v>
                </c:pt>
                <c:pt idx="44">
                  <c:v>95815</c:v>
                </c:pt>
                <c:pt idx="45">
                  <c:v>97568</c:v>
                </c:pt>
                <c:pt idx="46">
                  <c:v>109766</c:v>
                </c:pt>
                <c:pt idx="49">
                  <c:v>118063</c:v>
                </c:pt>
                <c:pt idx="50">
                  <c:v>125629</c:v>
                </c:pt>
                <c:pt idx="53">
                  <c:v>125955</c:v>
                </c:pt>
                <c:pt idx="56">
                  <c:v>123955</c:v>
                </c:pt>
                <c:pt idx="58">
                  <c:v>126168</c:v>
                </c:pt>
                <c:pt idx="59">
                  <c:v>128038</c:v>
                </c:pt>
                <c:pt idx="60">
                  <c:v>139566</c:v>
                </c:pt>
                <c:pt idx="63">
                  <c:v>147572</c:v>
                </c:pt>
                <c:pt idx="65">
                  <c:v>153006</c:v>
                </c:pt>
                <c:pt idx="66">
                  <c:v>154883</c:v>
                </c:pt>
                <c:pt idx="67">
                  <c:v>156673</c:v>
                </c:pt>
                <c:pt idx="70">
                  <c:v>161522</c:v>
                </c:pt>
                <c:pt idx="72">
                  <c:v>165667</c:v>
                </c:pt>
                <c:pt idx="73">
                  <c:v>166142</c:v>
                </c:pt>
                <c:pt idx="74">
                  <c:v>167490</c:v>
                </c:pt>
                <c:pt idx="77">
                  <c:v>170563</c:v>
                </c:pt>
                <c:pt idx="78">
                  <c:v>171053</c:v>
                </c:pt>
                <c:pt idx="79">
                  <c:v>172193</c:v>
                </c:pt>
                <c:pt idx="81">
                  <c:v>173970</c:v>
                </c:pt>
                <c:pt idx="84">
                  <c:v>175920</c:v>
                </c:pt>
                <c:pt idx="86">
                  <c:v>177108</c:v>
                </c:pt>
                <c:pt idx="91">
                  <c:v>180178</c:v>
                </c:pt>
              </c:numCache>
            </c:numRef>
          </c:val>
          <c:extLst>
            <c:ext xmlns:c16="http://schemas.microsoft.com/office/drawing/2014/chart" uri="{C3380CC4-5D6E-409C-BE32-E72D297353CC}">
              <c16:uniqueId val="{00000000-0B39-4199-8E56-62BCFF642BC8}"/>
            </c:ext>
          </c:extLst>
        </c:ser>
        <c:ser>
          <c:idx val="1"/>
          <c:order val="1"/>
          <c:tx>
            <c:strRef>
              <c:f>'ISS reports summary'!$E$1</c:f>
              <c:strCache>
                <c:ptCount val="1"/>
                <c:pt idx="0">
                  <c:v>cumulative incidence of cases w/ diagnosis/swab date</c:v>
                </c:pt>
              </c:strCache>
            </c:strRef>
          </c:tx>
          <c:spPr>
            <a:solidFill>
              <a:srgbClr val="00B0F0"/>
            </a:solidFill>
            <a:ln>
              <a:noFill/>
            </a:ln>
            <a:effectLst/>
          </c:spPr>
          <c:invertIfNegative val="0"/>
          <c:cat>
            <c:numRef>
              <c:f>'ISS reports summary'!$B$2:$B$93</c:f>
              <c:numCache>
                <c:formatCode>[$-409]d\-mmm;@</c:formatCode>
                <c:ptCount val="92"/>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pt idx="45">
                  <c:v>43944</c:v>
                </c:pt>
                <c:pt idx="46">
                  <c:v>43945</c:v>
                </c:pt>
                <c:pt idx="47">
                  <c:v>43946</c:v>
                </c:pt>
                <c:pt idx="48">
                  <c:v>43947</c:v>
                </c:pt>
                <c:pt idx="49">
                  <c:v>43948</c:v>
                </c:pt>
                <c:pt idx="50">
                  <c:v>43949</c:v>
                </c:pt>
                <c:pt idx="51">
                  <c:v>43950</c:v>
                </c:pt>
                <c:pt idx="52">
                  <c:v>43951</c:v>
                </c:pt>
                <c:pt idx="53">
                  <c:v>43952</c:v>
                </c:pt>
                <c:pt idx="54">
                  <c:v>43953</c:v>
                </c:pt>
                <c:pt idx="55">
                  <c:v>43954</c:v>
                </c:pt>
                <c:pt idx="56">
                  <c:v>43955</c:v>
                </c:pt>
                <c:pt idx="57">
                  <c:v>43956</c:v>
                </c:pt>
                <c:pt idx="58">
                  <c:v>43957</c:v>
                </c:pt>
                <c:pt idx="59">
                  <c:v>43958</c:v>
                </c:pt>
                <c:pt idx="60">
                  <c:v>43959</c:v>
                </c:pt>
                <c:pt idx="61">
                  <c:v>43960</c:v>
                </c:pt>
                <c:pt idx="62">
                  <c:v>43961</c:v>
                </c:pt>
                <c:pt idx="63">
                  <c:v>43962</c:v>
                </c:pt>
                <c:pt idx="64">
                  <c:v>43963</c:v>
                </c:pt>
                <c:pt idx="65">
                  <c:v>43964</c:v>
                </c:pt>
                <c:pt idx="66">
                  <c:v>43965</c:v>
                </c:pt>
                <c:pt idx="67">
                  <c:v>43966</c:v>
                </c:pt>
                <c:pt idx="68">
                  <c:v>43967</c:v>
                </c:pt>
                <c:pt idx="69">
                  <c:v>43968</c:v>
                </c:pt>
                <c:pt idx="70">
                  <c:v>43969</c:v>
                </c:pt>
                <c:pt idx="71">
                  <c:v>43970</c:v>
                </c:pt>
                <c:pt idx="72">
                  <c:v>43971</c:v>
                </c:pt>
                <c:pt idx="73">
                  <c:v>43972</c:v>
                </c:pt>
                <c:pt idx="74">
                  <c:v>43973</c:v>
                </c:pt>
                <c:pt idx="75">
                  <c:v>43974</c:v>
                </c:pt>
                <c:pt idx="76">
                  <c:v>43975</c:v>
                </c:pt>
                <c:pt idx="77">
                  <c:v>43976</c:v>
                </c:pt>
                <c:pt idx="78">
                  <c:v>43977</c:v>
                </c:pt>
                <c:pt idx="79">
                  <c:v>43978</c:v>
                </c:pt>
                <c:pt idx="80">
                  <c:v>43979</c:v>
                </c:pt>
                <c:pt idx="81">
                  <c:v>43980</c:v>
                </c:pt>
                <c:pt idx="82">
                  <c:v>43981</c:v>
                </c:pt>
                <c:pt idx="83">
                  <c:v>43982</c:v>
                </c:pt>
                <c:pt idx="84">
                  <c:v>43983</c:v>
                </c:pt>
                <c:pt idx="85">
                  <c:v>43984</c:v>
                </c:pt>
                <c:pt idx="86">
                  <c:v>43985</c:v>
                </c:pt>
                <c:pt idx="87">
                  <c:v>43986</c:v>
                </c:pt>
                <c:pt idx="88">
                  <c:v>43987</c:v>
                </c:pt>
                <c:pt idx="89">
                  <c:v>43988</c:v>
                </c:pt>
                <c:pt idx="90">
                  <c:v>43989</c:v>
                </c:pt>
                <c:pt idx="91">
                  <c:v>43990</c:v>
                </c:pt>
              </c:numCache>
            </c:numRef>
          </c:cat>
          <c:val>
            <c:numRef>
              <c:f>'ISS reports summary'!$E$2:$E$93</c:f>
              <c:numCache>
                <c:formatCode>General</c:formatCode>
                <c:ptCount val="92"/>
                <c:pt idx="0">
                  <c:v>7812</c:v>
                </c:pt>
                <c:pt idx="3">
                  <c:v>13323</c:v>
                </c:pt>
                <c:pt idx="7">
                  <c:v>24346</c:v>
                </c:pt>
                <c:pt idx="8">
                  <c:v>27224</c:v>
                </c:pt>
                <c:pt idx="9">
                  <c:v>30722</c:v>
                </c:pt>
                <c:pt idx="10">
                  <c:v>34927</c:v>
                </c:pt>
                <c:pt idx="11">
                  <c:v>39981</c:v>
                </c:pt>
                <c:pt idx="12">
                  <c:v>46584</c:v>
                </c:pt>
                <c:pt idx="13">
                  <c:v>50246</c:v>
                </c:pt>
                <c:pt idx="14">
                  <c:v>55059</c:v>
                </c:pt>
                <c:pt idx="15">
                  <c:v>59203</c:v>
                </c:pt>
                <c:pt idx="16">
                  <c:v>64130</c:v>
                </c:pt>
                <c:pt idx="17">
                  <c:v>70418</c:v>
                </c:pt>
                <c:pt idx="18">
                  <c:v>76714</c:v>
                </c:pt>
                <c:pt idx="19">
                  <c:v>82510</c:v>
                </c:pt>
                <c:pt idx="20">
                  <c:v>87038</c:v>
                </c:pt>
                <c:pt idx="21">
                  <c:v>90972</c:v>
                </c:pt>
                <c:pt idx="22">
                  <c:v>95077</c:v>
                </c:pt>
                <c:pt idx="23">
                  <c:v>98500</c:v>
                </c:pt>
                <c:pt idx="24">
                  <c:v>101994</c:v>
                </c:pt>
                <c:pt idx="25">
                  <c:v>107342</c:v>
                </c:pt>
                <c:pt idx="26">
                  <c:v>111692</c:v>
                </c:pt>
                <c:pt idx="27">
                  <c:v>116363</c:v>
                </c:pt>
                <c:pt idx="28">
                  <c:v>120570</c:v>
                </c:pt>
                <c:pt idx="29">
                  <c:v>123801</c:v>
                </c:pt>
                <c:pt idx="30">
                  <c:v>127642</c:v>
                </c:pt>
                <c:pt idx="31">
                  <c:v>131995</c:v>
                </c:pt>
                <c:pt idx="32">
                  <c:v>133700</c:v>
                </c:pt>
                <c:pt idx="33">
                  <c:v>139347</c:v>
                </c:pt>
                <c:pt idx="34">
                  <c:v>142425</c:v>
                </c:pt>
                <c:pt idx="35">
                  <c:v>146233</c:v>
                </c:pt>
                <c:pt idx="37">
                  <c:v>151212</c:v>
                </c:pt>
                <c:pt idx="38">
                  <c:v>155133</c:v>
                </c:pt>
                <c:pt idx="39">
                  <c:v>157904</c:v>
                </c:pt>
                <c:pt idx="42">
                  <c:v>165282</c:v>
                </c:pt>
                <c:pt idx="44">
                  <c:v>169779</c:v>
                </c:pt>
                <c:pt idx="45">
                  <c:v>173325</c:v>
                </c:pt>
                <c:pt idx="46">
                  <c:v>179451</c:v>
                </c:pt>
                <c:pt idx="49">
                  <c:v>193301</c:v>
                </c:pt>
                <c:pt idx="50">
                  <c:v>195715</c:v>
                </c:pt>
                <c:pt idx="53">
                  <c:v>201077</c:v>
                </c:pt>
                <c:pt idx="56">
                  <c:v>205891</c:v>
                </c:pt>
                <c:pt idx="58">
                  <c:v>209216</c:v>
                </c:pt>
                <c:pt idx="59">
                  <c:v>210792</c:v>
                </c:pt>
                <c:pt idx="60">
                  <c:v>212385</c:v>
                </c:pt>
                <c:pt idx="63">
                  <c:v>215808</c:v>
                </c:pt>
                <c:pt idx="65">
                  <c:v>218123</c:v>
                </c:pt>
                <c:pt idx="66">
                  <c:v>219189</c:v>
                </c:pt>
                <c:pt idx="67">
                  <c:v>220513</c:v>
                </c:pt>
                <c:pt idx="70">
                  <c:v>222939</c:v>
                </c:pt>
                <c:pt idx="72">
                  <c:v>224706</c:v>
                </c:pt>
                <c:pt idx="73">
                  <c:v>225054</c:v>
                </c:pt>
                <c:pt idx="74">
                  <c:v>225788</c:v>
                </c:pt>
                <c:pt idx="77">
                  <c:v>227719</c:v>
                </c:pt>
                <c:pt idx="78">
                  <c:v>228125</c:v>
                </c:pt>
                <c:pt idx="79">
                  <c:v>228388</c:v>
                </c:pt>
                <c:pt idx="81">
                  <c:v>229701</c:v>
                </c:pt>
                <c:pt idx="84">
                  <c:v>231076</c:v>
                </c:pt>
                <c:pt idx="86">
                  <c:v>231617</c:v>
                </c:pt>
                <c:pt idx="91">
                  <c:v>233784</c:v>
                </c:pt>
              </c:numCache>
            </c:numRef>
          </c:val>
          <c:extLst>
            <c:ext xmlns:c16="http://schemas.microsoft.com/office/drawing/2014/chart" uri="{C3380CC4-5D6E-409C-BE32-E72D297353CC}">
              <c16:uniqueId val="{00000001-0B39-4199-8E56-62BCFF642BC8}"/>
            </c:ext>
          </c:extLst>
        </c:ser>
        <c:ser>
          <c:idx val="2"/>
          <c:order val="2"/>
          <c:tx>
            <c:strRef>
              <c:f>'ISS reports summary'!$F$1</c:f>
              <c:strCache>
                <c:ptCount val="1"/>
                <c:pt idx="0">
                  <c:v>cumulative reported cases</c:v>
                </c:pt>
              </c:strCache>
            </c:strRef>
          </c:tx>
          <c:spPr>
            <a:solidFill>
              <a:schemeClr val="bg1">
                <a:lumMod val="50000"/>
              </a:schemeClr>
            </a:solidFill>
            <a:ln>
              <a:noFill/>
            </a:ln>
            <a:effectLst/>
          </c:spPr>
          <c:invertIfNegative val="0"/>
          <c:cat>
            <c:numRef>
              <c:f>'ISS reports summary'!$B$2:$B$93</c:f>
              <c:numCache>
                <c:formatCode>[$-409]d\-mmm;@</c:formatCode>
                <c:ptCount val="92"/>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pt idx="45">
                  <c:v>43944</c:v>
                </c:pt>
                <c:pt idx="46">
                  <c:v>43945</c:v>
                </c:pt>
                <c:pt idx="47">
                  <c:v>43946</c:v>
                </c:pt>
                <c:pt idx="48">
                  <c:v>43947</c:v>
                </c:pt>
                <c:pt idx="49">
                  <c:v>43948</c:v>
                </c:pt>
                <c:pt idx="50">
                  <c:v>43949</c:v>
                </c:pt>
                <c:pt idx="51">
                  <c:v>43950</c:v>
                </c:pt>
                <c:pt idx="52">
                  <c:v>43951</c:v>
                </c:pt>
                <c:pt idx="53">
                  <c:v>43952</c:v>
                </c:pt>
                <c:pt idx="54">
                  <c:v>43953</c:v>
                </c:pt>
                <c:pt idx="55">
                  <c:v>43954</c:v>
                </c:pt>
                <c:pt idx="56">
                  <c:v>43955</c:v>
                </c:pt>
                <c:pt idx="57">
                  <c:v>43956</c:v>
                </c:pt>
                <c:pt idx="58">
                  <c:v>43957</c:v>
                </c:pt>
                <c:pt idx="59">
                  <c:v>43958</c:v>
                </c:pt>
                <c:pt idx="60">
                  <c:v>43959</c:v>
                </c:pt>
                <c:pt idx="61">
                  <c:v>43960</c:v>
                </c:pt>
                <c:pt idx="62">
                  <c:v>43961</c:v>
                </c:pt>
                <c:pt idx="63">
                  <c:v>43962</c:v>
                </c:pt>
                <c:pt idx="64">
                  <c:v>43963</c:v>
                </c:pt>
                <c:pt idx="65">
                  <c:v>43964</c:v>
                </c:pt>
                <c:pt idx="66">
                  <c:v>43965</c:v>
                </c:pt>
                <c:pt idx="67">
                  <c:v>43966</c:v>
                </c:pt>
                <c:pt idx="68">
                  <c:v>43967</c:v>
                </c:pt>
                <c:pt idx="69">
                  <c:v>43968</c:v>
                </c:pt>
                <c:pt idx="70">
                  <c:v>43969</c:v>
                </c:pt>
                <c:pt idx="71">
                  <c:v>43970</c:v>
                </c:pt>
                <c:pt idx="72">
                  <c:v>43971</c:v>
                </c:pt>
                <c:pt idx="73">
                  <c:v>43972</c:v>
                </c:pt>
                <c:pt idx="74">
                  <c:v>43973</c:v>
                </c:pt>
                <c:pt idx="75">
                  <c:v>43974</c:v>
                </c:pt>
                <c:pt idx="76">
                  <c:v>43975</c:v>
                </c:pt>
                <c:pt idx="77">
                  <c:v>43976</c:v>
                </c:pt>
                <c:pt idx="78">
                  <c:v>43977</c:v>
                </c:pt>
                <c:pt idx="79">
                  <c:v>43978</c:v>
                </c:pt>
                <c:pt idx="80">
                  <c:v>43979</c:v>
                </c:pt>
                <c:pt idx="81">
                  <c:v>43980</c:v>
                </c:pt>
                <c:pt idx="82">
                  <c:v>43981</c:v>
                </c:pt>
                <c:pt idx="83">
                  <c:v>43982</c:v>
                </c:pt>
                <c:pt idx="84">
                  <c:v>43983</c:v>
                </c:pt>
                <c:pt idx="85">
                  <c:v>43984</c:v>
                </c:pt>
                <c:pt idx="86">
                  <c:v>43985</c:v>
                </c:pt>
                <c:pt idx="87">
                  <c:v>43986</c:v>
                </c:pt>
                <c:pt idx="88">
                  <c:v>43987</c:v>
                </c:pt>
                <c:pt idx="89">
                  <c:v>43988</c:v>
                </c:pt>
                <c:pt idx="90">
                  <c:v>43989</c:v>
                </c:pt>
                <c:pt idx="91">
                  <c:v>43990</c:v>
                </c:pt>
              </c:numCache>
            </c:numRef>
          </c:cat>
          <c:val>
            <c:numRef>
              <c:f>'ISS reports summary'!$F$2:$F$93</c:f>
              <c:numCache>
                <c:formatCode>General</c:formatCode>
                <c:ptCount val="92"/>
                <c:pt idx="0">
                  <c:v>8342</c:v>
                </c:pt>
                <c:pt idx="3">
                  <c:v>13882</c:v>
                </c:pt>
                <c:pt idx="7">
                  <c:v>25028</c:v>
                </c:pt>
                <c:pt idx="8">
                  <c:v>28293</c:v>
                </c:pt>
                <c:pt idx="9">
                  <c:v>31772</c:v>
                </c:pt>
                <c:pt idx="10">
                  <c:v>35731</c:v>
                </c:pt>
                <c:pt idx="11">
                  <c:v>42220</c:v>
                </c:pt>
                <c:pt idx="12">
                  <c:v>48452</c:v>
                </c:pt>
                <c:pt idx="13">
                  <c:v>52796</c:v>
                </c:pt>
                <c:pt idx="14">
                  <c:v>57989</c:v>
                </c:pt>
                <c:pt idx="15">
                  <c:v>62844</c:v>
                </c:pt>
                <c:pt idx="16">
                  <c:v>67814</c:v>
                </c:pt>
                <c:pt idx="17">
                  <c:v>73780</c:v>
                </c:pt>
                <c:pt idx="18">
                  <c:v>79968</c:v>
                </c:pt>
                <c:pt idx="19">
                  <c:v>85308</c:v>
                </c:pt>
                <c:pt idx="20">
                  <c:v>89967</c:v>
                </c:pt>
                <c:pt idx="21">
                  <c:v>94312</c:v>
                </c:pt>
                <c:pt idx="22">
                  <c:v>98716</c:v>
                </c:pt>
                <c:pt idx="23">
                  <c:v>102669</c:v>
                </c:pt>
                <c:pt idx="24">
                  <c:v>106399</c:v>
                </c:pt>
                <c:pt idx="25">
                  <c:v>112401</c:v>
                </c:pt>
                <c:pt idx="26">
                  <c:v>117050</c:v>
                </c:pt>
                <c:pt idx="27">
                  <c:v>120290</c:v>
                </c:pt>
                <c:pt idx="28">
                  <c:v>124527</c:v>
                </c:pt>
                <c:pt idx="29">
                  <c:v>127790</c:v>
                </c:pt>
                <c:pt idx="30">
                  <c:v>131751</c:v>
                </c:pt>
                <c:pt idx="31">
                  <c:v>136110</c:v>
                </c:pt>
                <c:pt idx="32">
                  <c:v>139377</c:v>
                </c:pt>
                <c:pt idx="33">
                  <c:v>143199</c:v>
                </c:pt>
                <c:pt idx="34">
                  <c:v>146321</c:v>
                </c:pt>
                <c:pt idx="35">
                  <c:v>150189</c:v>
                </c:pt>
                <c:pt idx="37">
                  <c:v>155467</c:v>
                </c:pt>
                <c:pt idx="38">
                  <c:v>159107</c:v>
                </c:pt>
                <c:pt idx="39">
                  <c:v>162004</c:v>
                </c:pt>
                <c:pt idx="42">
                  <c:v>169325</c:v>
                </c:pt>
                <c:pt idx="44">
                  <c:v>173730</c:v>
                </c:pt>
                <c:pt idx="45">
                  <c:v>177143</c:v>
                </c:pt>
                <c:pt idx="46">
                  <c:v>183269</c:v>
                </c:pt>
                <c:pt idx="49">
                  <c:v>197096</c:v>
                </c:pt>
                <c:pt idx="50">
                  <c:v>199470</c:v>
                </c:pt>
                <c:pt idx="52">
                  <c:v>203545</c:v>
                </c:pt>
                <c:pt idx="53">
                  <c:v>204576</c:v>
                </c:pt>
                <c:pt idx="56">
                  <c:v>209254</c:v>
                </c:pt>
                <c:pt idx="58">
                  <c:v>212532</c:v>
                </c:pt>
                <c:pt idx="59">
                  <c:v>214103</c:v>
                </c:pt>
                <c:pt idx="60">
                  <c:v>215665</c:v>
                </c:pt>
                <c:pt idx="63">
                  <c:v>218997</c:v>
                </c:pt>
                <c:pt idx="65">
                  <c:v>221133</c:v>
                </c:pt>
                <c:pt idx="66">
                  <c:v>222074</c:v>
                </c:pt>
                <c:pt idx="67">
                  <c:v>223095</c:v>
                </c:pt>
                <c:pt idx="70">
                  <c:v>225549</c:v>
                </c:pt>
                <c:pt idx="72">
                  <c:v>227204</c:v>
                </c:pt>
                <c:pt idx="73">
                  <c:v>227615</c:v>
                </c:pt>
                <c:pt idx="74">
                  <c:v>228418</c:v>
                </c:pt>
                <c:pt idx="77">
                  <c:v>230414</c:v>
                </c:pt>
                <c:pt idx="78">
                  <c:v>230811</c:v>
                </c:pt>
                <c:pt idx="79">
                  <c:v>231030</c:v>
                </c:pt>
                <c:pt idx="81">
                  <c:v>232269</c:v>
                </c:pt>
                <c:pt idx="84">
                  <c:v>233607</c:v>
                </c:pt>
                <c:pt idx="86">
                  <c:v>234119</c:v>
                </c:pt>
                <c:pt idx="91">
                  <c:v>235579</c:v>
                </c:pt>
              </c:numCache>
            </c:numRef>
          </c:val>
          <c:extLst>
            <c:ext xmlns:c16="http://schemas.microsoft.com/office/drawing/2014/chart" uri="{C3380CC4-5D6E-409C-BE32-E72D297353CC}">
              <c16:uniqueId val="{00000002-0B39-4199-8E56-62BCFF642BC8}"/>
            </c:ext>
          </c:extLst>
        </c:ser>
        <c:dLbls>
          <c:showLegendKey val="0"/>
          <c:showVal val="0"/>
          <c:showCatName val="0"/>
          <c:showSerName val="0"/>
          <c:showPercent val="0"/>
          <c:showBubbleSize val="0"/>
        </c:dLbls>
        <c:gapWidth val="0"/>
        <c:axId val="730057272"/>
        <c:axId val="730055352"/>
      </c:barChart>
      <c:dateAx>
        <c:axId val="730057272"/>
        <c:scaling>
          <c:orientation val="minMax"/>
        </c:scaling>
        <c:delete val="0"/>
        <c:axPos val="b"/>
        <c:numFmt formatCode="[$-409]d\-mmm;@"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730055352"/>
        <c:crosses val="autoZero"/>
        <c:auto val="0"/>
        <c:lblOffset val="100"/>
        <c:baseTimeUnit val="days"/>
      </c:dateAx>
      <c:valAx>
        <c:axId val="730055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730057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sz="1400" b="0" i="0" u="none" strike="noStrike" baseline="0">
                <a:effectLst/>
              </a:rPr>
              <a:t>cumulative reported deaths</a:t>
            </a:r>
            <a:r>
              <a:rPr lang="it-IT" sz="1200"/>
              <a:t>. </a:t>
            </a:r>
            <a:r>
              <a:rPr lang="it-IT" sz="800"/>
              <a:t>Source: ISS.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barChart>
        <c:barDir val="col"/>
        <c:grouping val="clustered"/>
        <c:varyColors val="0"/>
        <c:ser>
          <c:idx val="2"/>
          <c:order val="0"/>
          <c:tx>
            <c:strRef>
              <c:f>'ISS reports summary'!$G$1</c:f>
              <c:strCache>
                <c:ptCount val="1"/>
                <c:pt idx="0">
                  <c:v>cumulative reported deaths</c:v>
                </c:pt>
              </c:strCache>
            </c:strRef>
          </c:tx>
          <c:spPr>
            <a:solidFill>
              <a:schemeClr val="bg2"/>
            </a:solidFill>
            <a:ln>
              <a:solidFill>
                <a:schemeClr val="tx1"/>
              </a:solidFill>
            </a:ln>
            <a:effectLst/>
          </c:spPr>
          <c:invertIfNegative val="0"/>
          <c:cat>
            <c:numRef>
              <c:f>'ISS reports summary'!$B$2:$B$93</c:f>
              <c:numCache>
                <c:formatCode>[$-409]d\-mmm;@</c:formatCode>
                <c:ptCount val="92"/>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pt idx="45">
                  <c:v>43944</c:v>
                </c:pt>
                <c:pt idx="46">
                  <c:v>43945</c:v>
                </c:pt>
                <c:pt idx="47">
                  <c:v>43946</c:v>
                </c:pt>
                <c:pt idx="48">
                  <c:v>43947</c:v>
                </c:pt>
                <c:pt idx="49">
                  <c:v>43948</c:v>
                </c:pt>
                <c:pt idx="50">
                  <c:v>43949</c:v>
                </c:pt>
                <c:pt idx="51">
                  <c:v>43950</c:v>
                </c:pt>
                <c:pt idx="52">
                  <c:v>43951</c:v>
                </c:pt>
                <c:pt idx="53">
                  <c:v>43952</c:v>
                </c:pt>
                <c:pt idx="54">
                  <c:v>43953</c:v>
                </c:pt>
                <c:pt idx="55">
                  <c:v>43954</c:v>
                </c:pt>
                <c:pt idx="56">
                  <c:v>43955</c:v>
                </c:pt>
                <c:pt idx="57">
                  <c:v>43956</c:v>
                </c:pt>
                <c:pt idx="58">
                  <c:v>43957</c:v>
                </c:pt>
                <c:pt idx="59">
                  <c:v>43958</c:v>
                </c:pt>
                <c:pt idx="60">
                  <c:v>43959</c:v>
                </c:pt>
                <c:pt idx="61">
                  <c:v>43960</c:v>
                </c:pt>
                <c:pt idx="62">
                  <c:v>43961</c:v>
                </c:pt>
                <c:pt idx="63">
                  <c:v>43962</c:v>
                </c:pt>
                <c:pt idx="64">
                  <c:v>43963</c:v>
                </c:pt>
                <c:pt idx="65">
                  <c:v>43964</c:v>
                </c:pt>
                <c:pt idx="66">
                  <c:v>43965</c:v>
                </c:pt>
                <c:pt idx="67">
                  <c:v>43966</c:v>
                </c:pt>
                <c:pt idx="68">
                  <c:v>43967</c:v>
                </c:pt>
                <c:pt idx="69">
                  <c:v>43968</c:v>
                </c:pt>
                <c:pt idx="70">
                  <c:v>43969</c:v>
                </c:pt>
                <c:pt idx="71">
                  <c:v>43970</c:v>
                </c:pt>
                <c:pt idx="72">
                  <c:v>43971</c:v>
                </c:pt>
                <c:pt idx="73">
                  <c:v>43972</c:v>
                </c:pt>
                <c:pt idx="74">
                  <c:v>43973</c:v>
                </c:pt>
                <c:pt idx="75">
                  <c:v>43974</c:v>
                </c:pt>
                <c:pt idx="76">
                  <c:v>43975</c:v>
                </c:pt>
                <c:pt idx="77">
                  <c:v>43976</c:v>
                </c:pt>
                <c:pt idx="78">
                  <c:v>43977</c:v>
                </c:pt>
                <c:pt idx="79">
                  <c:v>43978</c:v>
                </c:pt>
                <c:pt idx="80">
                  <c:v>43979</c:v>
                </c:pt>
                <c:pt idx="81">
                  <c:v>43980</c:v>
                </c:pt>
                <c:pt idx="82">
                  <c:v>43981</c:v>
                </c:pt>
                <c:pt idx="83">
                  <c:v>43982</c:v>
                </c:pt>
                <c:pt idx="84">
                  <c:v>43983</c:v>
                </c:pt>
                <c:pt idx="85">
                  <c:v>43984</c:v>
                </c:pt>
                <c:pt idx="86">
                  <c:v>43985</c:v>
                </c:pt>
                <c:pt idx="87">
                  <c:v>43986</c:v>
                </c:pt>
                <c:pt idx="88">
                  <c:v>43987</c:v>
                </c:pt>
                <c:pt idx="89">
                  <c:v>43988</c:v>
                </c:pt>
                <c:pt idx="90">
                  <c:v>43989</c:v>
                </c:pt>
                <c:pt idx="91">
                  <c:v>43990</c:v>
                </c:pt>
              </c:numCache>
            </c:numRef>
          </c:cat>
          <c:val>
            <c:numRef>
              <c:f>'ISS reports summary'!$G$2:$G$93</c:f>
              <c:numCache>
                <c:formatCode>General</c:formatCode>
                <c:ptCount val="92"/>
                <c:pt idx="0">
                  <c:v>357</c:v>
                </c:pt>
                <c:pt idx="3">
                  <c:v>803</c:v>
                </c:pt>
                <c:pt idx="7">
                  <c:v>1647</c:v>
                </c:pt>
                <c:pt idx="8">
                  <c:v>2003</c:v>
                </c:pt>
                <c:pt idx="9">
                  <c:v>2390</c:v>
                </c:pt>
                <c:pt idx="10">
                  <c:v>3047</c:v>
                </c:pt>
                <c:pt idx="11">
                  <c:v>3200</c:v>
                </c:pt>
                <c:pt idx="12">
                  <c:v>3770</c:v>
                </c:pt>
                <c:pt idx="13">
                  <c:v>4465</c:v>
                </c:pt>
                <c:pt idx="14">
                  <c:v>5019</c:v>
                </c:pt>
                <c:pt idx="15">
                  <c:v>5542</c:v>
                </c:pt>
                <c:pt idx="16">
                  <c:v>6157</c:v>
                </c:pt>
                <c:pt idx="17">
                  <c:v>6801</c:v>
                </c:pt>
                <c:pt idx="18">
                  <c:v>7590</c:v>
                </c:pt>
                <c:pt idx="19">
                  <c:v>8460</c:v>
                </c:pt>
                <c:pt idx="20">
                  <c:v>9220</c:v>
                </c:pt>
                <c:pt idx="21">
                  <c:v>10026</c:v>
                </c:pt>
                <c:pt idx="22">
                  <c:v>10943</c:v>
                </c:pt>
                <c:pt idx="23">
                  <c:v>11857</c:v>
                </c:pt>
                <c:pt idx="24">
                  <c:v>12550</c:v>
                </c:pt>
                <c:pt idx="25">
                  <c:v>13241</c:v>
                </c:pt>
                <c:pt idx="26">
                  <c:v>13828</c:v>
                </c:pt>
                <c:pt idx="27">
                  <c:v>14381</c:v>
                </c:pt>
                <c:pt idx="28">
                  <c:v>14860</c:v>
                </c:pt>
                <c:pt idx="29">
                  <c:v>15751</c:v>
                </c:pt>
                <c:pt idx="30">
                  <c:v>16162</c:v>
                </c:pt>
                <c:pt idx="31">
                  <c:v>16654</c:v>
                </c:pt>
                <c:pt idx="32">
                  <c:v>17364</c:v>
                </c:pt>
                <c:pt idx="33">
                  <c:v>17916</c:v>
                </c:pt>
                <c:pt idx="34">
                  <c:v>18366</c:v>
                </c:pt>
                <c:pt idx="35">
                  <c:v>18641</c:v>
                </c:pt>
                <c:pt idx="37">
                  <c:v>19508</c:v>
                </c:pt>
                <c:pt idx="38">
                  <c:v>19996</c:v>
                </c:pt>
                <c:pt idx="39">
                  <c:v>20531</c:v>
                </c:pt>
                <c:pt idx="42">
                  <c:v>21551</c:v>
                </c:pt>
                <c:pt idx="44">
                  <c:v>22586</c:v>
                </c:pt>
                <c:pt idx="45">
                  <c:v>23188</c:v>
                </c:pt>
                <c:pt idx="46">
                  <c:v>23576</c:v>
                </c:pt>
                <c:pt idx="49">
                  <c:v>24780</c:v>
                </c:pt>
                <c:pt idx="50">
                  <c:v>25215</c:v>
                </c:pt>
                <c:pt idx="52">
                  <c:v>25855</c:v>
                </c:pt>
                <c:pt idx="53">
                  <c:v>26049</c:v>
                </c:pt>
                <c:pt idx="56">
                  <c:v>26892</c:v>
                </c:pt>
                <c:pt idx="58">
                  <c:v>27402</c:v>
                </c:pt>
                <c:pt idx="59">
                  <c:v>27955</c:v>
                </c:pt>
                <c:pt idx="60">
                  <c:v>28274</c:v>
                </c:pt>
                <c:pt idx="63">
                  <c:v>28903</c:v>
                </c:pt>
                <c:pt idx="65">
                  <c:v>29525</c:v>
                </c:pt>
                <c:pt idx="66">
                  <c:v>29692</c:v>
                </c:pt>
                <c:pt idx="67">
                  <c:v>29884</c:v>
                </c:pt>
                <c:pt idx="70">
                  <c:v>30332</c:v>
                </c:pt>
                <c:pt idx="72">
                  <c:v>31017</c:v>
                </c:pt>
                <c:pt idx="73">
                  <c:v>31096</c:v>
                </c:pt>
                <c:pt idx="74">
                  <c:v>31248</c:v>
                </c:pt>
                <c:pt idx="77">
                  <c:v>31546</c:v>
                </c:pt>
                <c:pt idx="78">
                  <c:v>31676</c:v>
                </c:pt>
                <c:pt idx="79">
                  <c:v>31722</c:v>
                </c:pt>
                <c:pt idx="81">
                  <c:v>31936</c:v>
                </c:pt>
                <c:pt idx="84">
                  <c:v>32235</c:v>
                </c:pt>
                <c:pt idx="86">
                  <c:v>32354</c:v>
                </c:pt>
                <c:pt idx="91">
                  <c:v>32722</c:v>
                </c:pt>
              </c:numCache>
            </c:numRef>
          </c:val>
          <c:extLst>
            <c:ext xmlns:c16="http://schemas.microsoft.com/office/drawing/2014/chart" uri="{C3380CC4-5D6E-409C-BE32-E72D297353CC}">
              <c16:uniqueId val="{00000002-8A18-4330-BBEB-08B4253ABE59}"/>
            </c:ext>
          </c:extLst>
        </c:ser>
        <c:dLbls>
          <c:showLegendKey val="0"/>
          <c:showVal val="0"/>
          <c:showCatName val="0"/>
          <c:showSerName val="0"/>
          <c:showPercent val="0"/>
          <c:showBubbleSize val="0"/>
        </c:dLbls>
        <c:gapWidth val="20"/>
        <c:axId val="730057272"/>
        <c:axId val="730055352"/>
      </c:barChart>
      <c:dateAx>
        <c:axId val="730057272"/>
        <c:scaling>
          <c:orientation val="minMax"/>
        </c:scaling>
        <c:delete val="0"/>
        <c:axPos val="b"/>
        <c:numFmt formatCode="[$-409]d\-mmm;@"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730055352"/>
        <c:crosses val="autoZero"/>
        <c:auto val="0"/>
        <c:lblOffset val="100"/>
        <c:baseTimeUnit val="days"/>
      </c:dateAx>
      <c:valAx>
        <c:axId val="730055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730057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Incidence of cases by symptom onset date from 24-jan to 8-jun 2020.</a:t>
            </a:r>
            <a:r>
              <a:rPr lang="it-IT" baseline="0"/>
              <a:t> </a:t>
            </a:r>
            <a:r>
              <a:rPr lang="it-IT" sz="900"/>
              <a:t>Source: ISS*.</a:t>
            </a:r>
          </a:p>
          <a:p>
            <a:pPr>
              <a:defRPr/>
            </a:pPr>
            <a:r>
              <a:rPr lang="it-IT" sz="900" b="0" i="0" u="none" strike="noStrike" baseline="0">
                <a:effectLst/>
              </a:rPr>
              <a:t>(*manual extraction from source graph)</a:t>
            </a:r>
            <a:endParaRPr lang="it-IT" sz="9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manualLayout>
          <c:layoutTarget val="inner"/>
          <c:xMode val="edge"/>
          <c:yMode val="edge"/>
          <c:x val="5.0817076919439125E-2"/>
          <c:y val="0.13673219388532065"/>
          <c:w val="0.92966340356104138"/>
          <c:h val="0.78096866925915132"/>
        </c:manualLayout>
      </c:layout>
      <c:barChart>
        <c:barDir val="col"/>
        <c:grouping val="clustered"/>
        <c:varyColors val="0"/>
        <c:ser>
          <c:idx val="2"/>
          <c:order val="0"/>
          <c:tx>
            <c:strRef>
              <c:f>'Italy cases by symp. ons. 8jun'!$D$1</c:f>
              <c:strCache>
                <c:ptCount val="1"/>
                <c:pt idx="0">
                  <c:v>rounded # of cases by symptom onset (frequency fi)</c:v>
                </c:pt>
              </c:strCache>
            </c:strRef>
          </c:tx>
          <c:spPr>
            <a:solidFill>
              <a:schemeClr val="accent5"/>
            </a:solidFill>
            <a:ln>
              <a:noFill/>
            </a:ln>
            <a:effectLst/>
          </c:spPr>
          <c:invertIfNegative val="0"/>
          <c:cat>
            <c:numRef>
              <c:f>'Italy cases by symp. ons. 8jun'!$A$26:$A$158</c:f>
              <c:numCache>
                <c:formatCode>[$-409]\d\-mmm;@</c:formatCode>
                <c:ptCount val="133"/>
                <c:pt idx="0">
                  <c:v>43855</c:v>
                </c:pt>
                <c:pt idx="1">
                  <c:v>43856</c:v>
                </c:pt>
                <c:pt idx="2">
                  <c:v>43857</c:v>
                </c:pt>
                <c:pt idx="3">
                  <c:v>43858</c:v>
                </c:pt>
                <c:pt idx="4">
                  <c:v>43859</c:v>
                </c:pt>
                <c:pt idx="5">
                  <c:v>43860</c:v>
                </c:pt>
                <c:pt idx="6">
                  <c:v>43861</c:v>
                </c:pt>
                <c:pt idx="7">
                  <c:v>43862</c:v>
                </c:pt>
                <c:pt idx="8">
                  <c:v>43863</c:v>
                </c:pt>
                <c:pt idx="9">
                  <c:v>43864</c:v>
                </c:pt>
                <c:pt idx="10">
                  <c:v>43865</c:v>
                </c:pt>
                <c:pt idx="11">
                  <c:v>43866</c:v>
                </c:pt>
                <c:pt idx="12">
                  <c:v>43867</c:v>
                </c:pt>
                <c:pt idx="13">
                  <c:v>43868</c:v>
                </c:pt>
                <c:pt idx="14">
                  <c:v>43869</c:v>
                </c:pt>
                <c:pt idx="15">
                  <c:v>43870</c:v>
                </c:pt>
                <c:pt idx="16">
                  <c:v>43871</c:v>
                </c:pt>
                <c:pt idx="17">
                  <c:v>43872</c:v>
                </c:pt>
                <c:pt idx="18">
                  <c:v>43873</c:v>
                </c:pt>
                <c:pt idx="19">
                  <c:v>43874</c:v>
                </c:pt>
                <c:pt idx="20">
                  <c:v>43875</c:v>
                </c:pt>
                <c:pt idx="21">
                  <c:v>43876</c:v>
                </c:pt>
                <c:pt idx="22">
                  <c:v>43877</c:v>
                </c:pt>
                <c:pt idx="23">
                  <c:v>43878</c:v>
                </c:pt>
                <c:pt idx="24">
                  <c:v>43879</c:v>
                </c:pt>
                <c:pt idx="25">
                  <c:v>43880</c:v>
                </c:pt>
                <c:pt idx="26">
                  <c:v>43881</c:v>
                </c:pt>
                <c:pt idx="27">
                  <c:v>43882</c:v>
                </c:pt>
                <c:pt idx="28">
                  <c:v>43883</c:v>
                </c:pt>
                <c:pt idx="29">
                  <c:v>43884</c:v>
                </c:pt>
                <c:pt idx="30">
                  <c:v>43885</c:v>
                </c:pt>
                <c:pt idx="31">
                  <c:v>43886</c:v>
                </c:pt>
                <c:pt idx="32">
                  <c:v>43887</c:v>
                </c:pt>
                <c:pt idx="33">
                  <c:v>43888</c:v>
                </c:pt>
                <c:pt idx="34">
                  <c:v>43889</c:v>
                </c:pt>
                <c:pt idx="35">
                  <c:v>43890</c:v>
                </c:pt>
                <c:pt idx="36">
                  <c:v>43891</c:v>
                </c:pt>
                <c:pt idx="37">
                  <c:v>43892</c:v>
                </c:pt>
                <c:pt idx="38">
                  <c:v>43893</c:v>
                </c:pt>
                <c:pt idx="39">
                  <c:v>43894</c:v>
                </c:pt>
                <c:pt idx="40">
                  <c:v>43895</c:v>
                </c:pt>
                <c:pt idx="41">
                  <c:v>43896</c:v>
                </c:pt>
                <c:pt idx="42">
                  <c:v>43897</c:v>
                </c:pt>
                <c:pt idx="43">
                  <c:v>43898</c:v>
                </c:pt>
                <c:pt idx="44">
                  <c:v>43899</c:v>
                </c:pt>
                <c:pt idx="45">
                  <c:v>43900</c:v>
                </c:pt>
                <c:pt idx="46">
                  <c:v>43901</c:v>
                </c:pt>
                <c:pt idx="47">
                  <c:v>43902</c:v>
                </c:pt>
                <c:pt idx="48">
                  <c:v>43903</c:v>
                </c:pt>
                <c:pt idx="49">
                  <c:v>43904</c:v>
                </c:pt>
                <c:pt idx="50">
                  <c:v>43905</c:v>
                </c:pt>
                <c:pt idx="51">
                  <c:v>43906</c:v>
                </c:pt>
                <c:pt idx="52">
                  <c:v>43907</c:v>
                </c:pt>
                <c:pt idx="53">
                  <c:v>43908</c:v>
                </c:pt>
                <c:pt idx="54">
                  <c:v>43909</c:v>
                </c:pt>
                <c:pt idx="55">
                  <c:v>43910</c:v>
                </c:pt>
                <c:pt idx="56">
                  <c:v>43911</c:v>
                </c:pt>
                <c:pt idx="57">
                  <c:v>43912</c:v>
                </c:pt>
                <c:pt idx="58">
                  <c:v>43913</c:v>
                </c:pt>
                <c:pt idx="59">
                  <c:v>43914</c:v>
                </c:pt>
                <c:pt idx="60">
                  <c:v>43915</c:v>
                </c:pt>
                <c:pt idx="61">
                  <c:v>43916</c:v>
                </c:pt>
                <c:pt idx="62">
                  <c:v>43917</c:v>
                </c:pt>
                <c:pt idx="63">
                  <c:v>43918</c:v>
                </c:pt>
                <c:pt idx="64">
                  <c:v>43919</c:v>
                </c:pt>
                <c:pt idx="65">
                  <c:v>43920</c:v>
                </c:pt>
                <c:pt idx="66">
                  <c:v>43921</c:v>
                </c:pt>
                <c:pt idx="67">
                  <c:v>43922</c:v>
                </c:pt>
                <c:pt idx="68">
                  <c:v>43923</c:v>
                </c:pt>
                <c:pt idx="69">
                  <c:v>43924</c:v>
                </c:pt>
                <c:pt idx="70">
                  <c:v>43925</c:v>
                </c:pt>
                <c:pt idx="71">
                  <c:v>43926</c:v>
                </c:pt>
                <c:pt idx="72">
                  <c:v>43927</c:v>
                </c:pt>
                <c:pt idx="73">
                  <c:v>43928</c:v>
                </c:pt>
                <c:pt idx="74">
                  <c:v>43929</c:v>
                </c:pt>
                <c:pt idx="75">
                  <c:v>43930</c:v>
                </c:pt>
                <c:pt idx="76">
                  <c:v>43931</c:v>
                </c:pt>
                <c:pt idx="77">
                  <c:v>43932</c:v>
                </c:pt>
                <c:pt idx="78">
                  <c:v>43933</c:v>
                </c:pt>
                <c:pt idx="79">
                  <c:v>43934</c:v>
                </c:pt>
                <c:pt idx="80">
                  <c:v>43935</c:v>
                </c:pt>
                <c:pt idx="81">
                  <c:v>43936</c:v>
                </c:pt>
                <c:pt idx="82">
                  <c:v>43937</c:v>
                </c:pt>
                <c:pt idx="83">
                  <c:v>43938</c:v>
                </c:pt>
                <c:pt idx="84">
                  <c:v>43939</c:v>
                </c:pt>
                <c:pt idx="85">
                  <c:v>43940</c:v>
                </c:pt>
                <c:pt idx="86">
                  <c:v>43941</c:v>
                </c:pt>
                <c:pt idx="87">
                  <c:v>43942</c:v>
                </c:pt>
                <c:pt idx="88">
                  <c:v>43943</c:v>
                </c:pt>
                <c:pt idx="89">
                  <c:v>43944</c:v>
                </c:pt>
                <c:pt idx="90">
                  <c:v>43945</c:v>
                </c:pt>
                <c:pt idx="91">
                  <c:v>43946</c:v>
                </c:pt>
                <c:pt idx="92">
                  <c:v>43947</c:v>
                </c:pt>
                <c:pt idx="93">
                  <c:v>43948</c:v>
                </c:pt>
                <c:pt idx="94">
                  <c:v>43949</c:v>
                </c:pt>
                <c:pt idx="95">
                  <c:v>43950</c:v>
                </c:pt>
                <c:pt idx="96">
                  <c:v>43951</c:v>
                </c:pt>
                <c:pt idx="97">
                  <c:v>43952</c:v>
                </c:pt>
                <c:pt idx="98">
                  <c:v>43953</c:v>
                </c:pt>
                <c:pt idx="99">
                  <c:v>43954</c:v>
                </c:pt>
                <c:pt idx="100">
                  <c:v>43955</c:v>
                </c:pt>
                <c:pt idx="101">
                  <c:v>43956</c:v>
                </c:pt>
                <c:pt idx="102">
                  <c:v>43957</c:v>
                </c:pt>
                <c:pt idx="103">
                  <c:v>43958</c:v>
                </c:pt>
                <c:pt idx="104">
                  <c:v>43959</c:v>
                </c:pt>
                <c:pt idx="105">
                  <c:v>43960</c:v>
                </c:pt>
                <c:pt idx="106">
                  <c:v>43961</c:v>
                </c:pt>
                <c:pt idx="107">
                  <c:v>43962</c:v>
                </c:pt>
                <c:pt idx="108">
                  <c:v>43963</c:v>
                </c:pt>
                <c:pt idx="109">
                  <c:v>43964</c:v>
                </c:pt>
                <c:pt idx="110">
                  <c:v>43965</c:v>
                </c:pt>
                <c:pt idx="111">
                  <c:v>43966</c:v>
                </c:pt>
                <c:pt idx="112">
                  <c:v>43967</c:v>
                </c:pt>
                <c:pt idx="113">
                  <c:v>43968</c:v>
                </c:pt>
                <c:pt idx="114">
                  <c:v>43969</c:v>
                </c:pt>
                <c:pt idx="115">
                  <c:v>43970</c:v>
                </c:pt>
                <c:pt idx="116">
                  <c:v>43971</c:v>
                </c:pt>
                <c:pt idx="117">
                  <c:v>43972</c:v>
                </c:pt>
                <c:pt idx="118">
                  <c:v>43973</c:v>
                </c:pt>
                <c:pt idx="119">
                  <c:v>43974</c:v>
                </c:pt>
                <c:pt idx="120">
                  <c:v>43975</c:v>
                </c:pt>
                <c:pt idx="121">
                  <c:v>43976</c:v>
                </c:pt>
                <c:pt idx="122">
                  <c:v>43977</c:v>
                </c:pt>
                <c:pt idx="123">
                  <c:v>43978</c:v>
                </c:pt>
                <c:pt idx="124">
                  <c:v>43979</c:v>
                </c:pt>
                <c:pt idx="125">
                  <c:v>43980</c:v>
                </c:pt>
                <c:pt idx="126">
                  <c:v>43981</c:v>
                </c:pt>
                <c:pt idx="127">
                  <c:v>43982</c:v>
                </c:pt>
                <c:pt idx="128">
                  <c:v>43983</c:v>
                </c:pt>
                <c:pt idx="129">
                  <c:v>43984</c:v>
                </c:pt>
                <c:pt idx="130">
                  <c:v>43985</c:v>
                </c:pt>
                <c:pt idx="131">
                  <c:v>43986</c:v>
                </c:pt>
                <c:pt idx="132">
                  <c:v>43987</c:v>
                </c:pt>
              </c:numCache>
            </c:numRef>
          </c:cat>
          <c:val>
            <c:numRef>
              <c:f>'Italy cases by symp. ons. 8jun'!$D$26:$D$145</c:f>
              <c:numCache>
                <c:formatCode>0</c:formatCode>
                <c:ptCount val="120"/>
                <c:pt idx="4">
                  <c:v>16</c:v>
                </c:pt>
                <c:pt idx="5">
                  <c:v>16</c:v>
                </c:pt>
                <c:pt idx="6">
                  <c:v>16</c:v>
                </c:pt>
                <c:pt idx="7">
                  <c:v>51</c:v>
                </c:pt>
                <c:pt idx="8">
                  <c:v>31</c:v>
                </c:pt>
                <c:pt idx="9">
                  <c:v>26</c:v>
                </c:pt>
                <c:pt idx="10">
                  <c:v>21</c:v>
                </c:pt>
                <c:pt idx="11">
                  <c:v>26</c:v>
                </c:pt>
                <c:pt idx="12">
                  <c:v>26</c:v>
                </c:pt>
                <c:pt idx="13">
                  <c:v>21</c:v>
                </c:pt>
                <c:pt idx="14">
                  <c:v>11</c:v>
                </c:pt>
                <c:pt idx="15">
                  <c:v>16</c:v>
                </c:pt>
                <c:pt idx="16">
                  <c:v>65</c:v>
                </c:pt>
                <c:pt idx="17">
                  <c:v>26</c:v>
                </c:pt>
                <c:pt idx="18">
                  <c:v>41</c:v>
                </c:pt>
                <c:pt idx="19">
                  <c:v>46</c:v>
                </c:pt>
                <c:pt idx="20">
                  <c:v>65</c:v>
                </c:pt>
                <c:pt idx="21">
                  <c:v>143</c:v>
                </c:pt>
                <c:pt idx="22">
                  <c:v>85</c:v>
                </c:pt>
                <c:pt idx="23">
                  <c:v>129</c:v>
                </c:pt>
                <c:pt idx="24">
                  <c:v>168</c:v>
                </c:pt>
                <c:pt idx="25">
                  <c:v>134</c:v>
                </c:pt>
                <c:pt idx="26">
                  <c:v>402</c:v>
                </c:pt>
                <c:pt idx="27">
                  <c:v>309</c:v>
                </c:pt>
                <c:pt idx="28">
                  <c:v>387</c:v>
                </c:pt>
                <c:pt idx="29">
                  <c:v>534</c:v>
                </c:pt>
                <c:pt idx="30">
                  <c:v>695</c:v>
                </c:pt>
                <c:pt idx="31">
                  <c:v>846</c:v>
                </c:pt>
                <c:pt idx="32">
                  <c:v>812</c:v>
                </c:pt>
                <c:pt idx="33">
                  <c:v>900</c:v>
                </c:pt>
                <c:pt idx="34">
                  <c:v>1213</c:v>
                </c:pt>
                <c:pt idx="35">
                  <c:v>1076</c:v>
                </c:pt>
                <c:pt idx="36">
                  <c:v>2477</c:v>
                </c:pt>
                <c:pt idx="37">
                  <c:v>1920</c:v>
                </c:pt>
                <c:pt idx="38">
                  <c:v>2248</c:v>
                </c:pt>
                <c:pt idx="39">
                  <c:v>1960</c:v>
                </c:pt>
                <c:pt idx="40">
                  <c:v>2653</c:v>
                </c:pt>
                <c:pt idx="41">
                  <c:v>2995</c:v>
                </c:pt>
                <c:pt idx="42">
                  <c:v>3156</c:v>
                </c:pt>
                <c:pt idx="43">
                  <c:v>3629</c:v>
                </c:pt>
                <c:pt idx="44">
                  <c:v>4459</c:v>
                </c:pt>
                <c:pt idx="45">
                  <c:v>6129</c:v>
                </c:pt>
                <c:pt idx="46">
                  <c:v>4269</c:v>
                </c:pt>
                <c:pt idx="47">
                  <c:v>4777</c:v>
                </c:pt>
                <c:pt idx="48">
                  <c:v>5221</c:v>
                </c:pt>
                <c:pt idx="49">
                  <c:v>4664</c:v>
                </c:pt>
                <c:pt idx="50">
                  <c:v>5685</c:v>
                </c:pt>
                <c:pt idx="51">
                  <c:v>5197</c:v>
                </c:pt>
                <c:pt idx="52">
                  <c:v>4284</c:v>
                </c:pt>
                <c:pt idx="53">
                  <c:v>4674</c:v>
                </c:pt>
                <c:pt idx="54">
                  <c:v>4020</c:v>
                </c:pt>
                <c:pt idx="55">
                  <c:v>5919</c:v>
                </c:pt>
                <c:pt idx="56">
                  <c:v>3546</c:v>
                </c:pt>
                <c:pt idx="57">
                  <c:v>3493</c:v>
                </c:pt>
                <c:pt idx="58">
                  <c:v>4088</c:v>
                </c:pt>
                <c:pt idx="59">
                  <c:v>3258</c:v>
                </c:pt>
                <c:pt idx="60">
                  <c:v>3595</c:v>
                </c:pt>
                <c:pt idx="61">
                  <c:v>3024</c:v>
                </c:pt>
                <c:pt idx="62">
                  <c:v>3283</c:v>
                </c:pt>
                <c:pt idx="63">
                  <c:v>2877</c:v>
                </c:pt>
                <c:pt idx="64">
                  <c:v>2204</c:v>
                </c:pt>
                <c:pt idx="65">
                  <c:v>3361</c:v>
                </c:pt>
                <c:pt idx="66">
                  <c:v>2379</c:v>
                </c:pt>
                <c:pt idx="67">
                  <c:v>3761</c:v>
                </c:pt>
                <c:pt idx="68">
                  <c:v>2399</c:v>
                </c:pt>
                <c:pt idx="69">
                  <c:v>2555</c:v>
                </c:pt>
                <c:pt idx="70">
                  <c:v>2082</c:v>
                </c:pt>
                <c:pt idx="71">
                  <c:v>1842</c:v>
                </c:pt>
                <c:pt idx="72">
                  <c:v>2169</c:v>
                </c:pt>
                <c:pt idx="73">
                  <c:v>2013</c:v>
                </c:pt>
                <c:pt idx="74">
                  <c:v>1935</c:v>
                </c:pt>
                <c:pt idx="75">
                  <c:v>1784</c:v>
                </c:pt>
                <c:pt idx="76">
                  <c:v>2545</c:v>
                </c:pt>
                <c:pt idx="77">
                  <c:v>1393</c:v>
                </c:pt>
                <c:pt idx="78">
                  <c:v>1486</c:v>
                </c:pt>
                <c:pt idx="79">
                  <c:v>1369</c:v>
                </c:pt>
                <c:pt idx="80">
                  <c:v>1593</c:v>
                </c:pt>
                <c:pt idx="81">
                  <c:v>1950</c:v>
                </c:pt>
                <c:pt idx="82">
                  <c:v>1530</c:v>
                </c:pt>
                <c:pt idx="83">
                  <c:v>1408</c:v>
                </c:pt>
                <c:pt idx="84">
                  <c:v>1159</c:v>
                </c:pt>
                <c:pt idx="85">
                  <c:v>871</c:v>
                </c:pt>
                <c:pt idx="86">
                  <c:v>1857</c:v>
                </c:pt>
                <c:pt idx="87">
                  <c:v>1169</c:v>
                </c:pt>
                <c:pt idx="88">
                  <c:v>1100</c:v>
                </c:pt>
                <c:pt idx="89">
                  <c:v>1134</c:v>
                </c:pt>
                <c:pt idx="90">
                  <c:v>978</c:v>
                </c:pt>
                <c:pt idx="91">
                  <c:v>768</c:v>
                </c:pt>
                <c:pt idx="92">
                  <c:v>592</c:v>
                </c:pt>
                <c:pt idx="93">
                  <c:v>1120</c:v>
                </c:pt>
                <c:pt idx="94">
                  <c:v>837</c:v>
                </c:pt>
                <c:pt idx="95">
                  <c:v>900</c:v>
                </c:pt>
                <c:pt idx="96">
                  <c:v>822</c:v>
                </c:pt>
                <c:pt idx="97">
                  <c:v>539</c:v>
                </c:pt>
                <c:pt idx="98">
                  <c:v>441</c:v>
                </c:pt>
                <c:pt idx="99">
                  <c:v>309</c:v>
                </c:pt>
                <c:pt idx="100">
                  <c:v>573</c:v>
                </c:pt>
                <c:pt idx="101">
                  <c:v>568</c:v>
                </c:pt>
                <c:pt idx="102">
                  <c:v>539</c:v>
                </c:pt>
                <c:pt idx="103">
                  <c:v>466</c:v>
                </c:pt>
                <c:pt idx="104">
                  <c:v>514</c:v>
                </c:pt>
                <c:pt idx="105">
                  <c:v>236</c:v>
                </c:pt>
                <c:pt idx="106">
                  <c:v>270</c:v>
                </c:pt>
                <c:pt idx="107">
                  <c:v>378</c:v>
                </c:pt>
                <c:pt idx="108">
                  <c:v>412</c:v>
                </c:pt>
                <c:pt idx="109">
                  <c:v>383</c:v>
                </c:pt>
                <c:pt idx="110">
                  <c:v>309</c:v>
                </c:pt>
                <c:pt idx="111">
                  <c:v>304</c:v>
                </c:pt>
                <c:pt idx="112">
                  <c:v>221</c:v>
                </c:pt>
                <c:pt idx="113">
                  <c:v>138</c:v>
                </c:pt>
                <c:pt idx="114">
                  <c:v>309</c:v>
                </c:pt>
                <c:pt idx="115">
                  <c:v>236</c:v>
                </c:pt>
                <c:pt idx="116">
                  <c:v>300</c:v>
                </c:pt>
                <c:pt idx="117">
                  <c:v>241</c:v>
                </c:pt>
                <c:pt idx="118">
                  <c:v>275</c:v>
                </c:pt>
                <c:pt idx="119">
                  <c:v>138</c:v>
                </c:pt>
              </c:numCache>
            </c:numRef>
          </c:val>
          <c:extLst>
            <c:ext xmlns:c16="http://schemas.microsoft.com/office/drawing/2014/chart" uri="{C3380CC4-5D6E-409C-BE32-E72D297353CC}">
              <c16:uniqueId val="{00000000-DFB3-4F1F-8174-68926DF2A358}"/>
            </c:ext>
          </c:extLst>
        </c:ser>
        <c:ser>
          <c:idx val="0"/>
          <c:order val="1"/>
          <c:tx>
            <c:strRef>
              <c:f>'Italy cases by symp. ons. 8jun'!$G$1</c:f>
              <c:strCache>
                <c:ptCount val="1"/>
                <c:pt idx="0">
                  <c:v>rounded # of cases by symptom onset (frequency fi) - provisional</c:v>
                </c:pt>
              </c:strCache>
            </c:strRef>
          </c:tx>
          <c:spPr>
            <a:solidFill>
              <a:schemeClr val="bg2">
                <a:lumMod val="90000"/>
              </a:schemeClr>
            </a:solidFill>
            <a:ln>
              <a:noFill/>
            </a:ln>
            <a:effectLst/>
          </c:spPr>
          <c:invertIfNegative val="0"/>
          <c:cat>
            <c:numRef>
              <c:f>'Italy cases by symp. ons. 8jun'!$A$26:$A$158</c:f>
              <c:numCache>
                <c:formatCode>[$-409]\d\-mmm;@</c:formatCode>
                <c:ptCount val="133"/>
                <c:pt idx="0">
                  <c:v>43855</c:v>
                </c:pt>
                <c:pt idx="1">
                  <c:v>43856</c:v>
                </c:pt>
                <c:pt idx="2">
                  <c:v>43857</c:v>
                </c:pt>
                <c:pt idx="3">
                  <c:v>43858</c:v>
                </c:pt>
                <c:pt idx="4">
                  <c:v>43859</c:v>
                </c:pt>
                <c:pt idx="5">
                  <c:v>43860</c:v>
                </c:pt>
                <c:pt idx="6">
                  <c:v>43861</c:v>
                </c:pt>
                <c:pt idx="7">
                  <c:v>43862</c:v>
                </c:pt>
                <c:pt idx="8">
                  <c:v>43863</c:v>
                </c:pt>
                <c:pt idx="9">
                  <c:v>43864</c:v>
                </c:pt>
                <c:pt idx="10">
                  <c:v>43865</c:v>
                </c:pt>
                <c:pt idx="11">
                  <c:v>43866</c:v>
                </c:pt>
                <c:pt idx="12">
                  <c:v>43867</c:v>
                </c:pt>
                <c:pt idx="13">
                  <c:v>43868</c:v>
                </c:pt>
                <c:pt idx="14">
                  <c:v>43869</c:v>
                </c:pt>
                <c:pt idx="15">
                  <c:v>43870</c:v>
                </c:pt>
                <c:pt idx="16">
                  <c:v>43871</c:v>
                </c:pt>
                <c:pt idx="17">
                  <c:v>43872</c:v>
                </c:pt>
                <c:pt idx="18">
                  <c:v>43873</c:v>
                </c:pt>
                <c:pt idx="19">
                  <c:v>43874</c:v>
                </c:pt>
                <c:pt idx="20">
                  <c:v>43875</c:v>
                </c:pt>
                <c:pt idx="21">
                  <c:v>43876</c:v>
                </c:pt>
                <c:pt idx="22">
                  <c:v>43877</c:v>
                </c:pt>
                <c:pt idx="23">
                  <c:v>43878</c:v>
                </c:pt>
                <c:pt idx="24">
                  <c:v>43879</c:v>
                </c:pt>
                <c:pt idx="25">
                  <c:v>43880</c:v>
                </c:pt>
                <c:pt idx="26">
                  <c:v>43881</c:v>
                </c:pt>
                <c:pt idx="27">
                  <c:v>43882</c:v>
                </c:pt>
                <c:pt idx="28">
                  <c:v>43883</c:v>
                </c:pt>
                <c:pt idx="29">
                  <c:v>43884</c:v>
                </c:pt>
                <c:pt idx="30">
                  <c:v>43885</c:v>
                </c:pt>
                <c:pt idx="31">
                  <c:v>43886</c:v>
                </c:pt>
                <c:pt idx="32">
                  <c:v>43887</c:v>
                </c:pt>
                <c:pt idx="33">
                  <c:v>43888</c:v>
                </c:pt>
                <c:pt idx="34">
                  <c:v>43889</c:v>
                </c:pt>
                <c:pt idx="35">
                  <c:v>43890</c:v>
                </c:pt>
                <c:pt idx="36">
                  <c:v>43891</c:v>
                </c:pt>
                <c:pt idx="37">
                  <c:v>43892</c:v>
                </c:pt>
                <c:pt idx="38">
                  <c:v>43893</c:v>
                </c:pt>
                <c:pt idx="39">
                  <c:v>43894</c:v>
                </c:pt>
                <c:pt idx="40">
                  <c:v>43895</c:v>
                </c:pt>
                <c:pt idx="41">
                  <c:v>43896</c:v>
                </c:pt>
                <c:pt idx="42">
                  <c:v>43897</c:v>
                </c:pt>
                <c:pt idx="43">
                  <c:v>43898</c:v>
                </c:pt>
                <c:pt idx="44">
                  <c:v>43899</c:v>
                </c:pt>
                <c:pt idx="45">
                  <c:v>43900</c:v>
                </c:pt>
                <c:pt idx="46">
                  <c:v>43901</c:v>
                </c:pt>
                <c:pt idx="47">
                  <c:v>43902</c:v>
                </c:pt>
                <c:pt idx="48">
                  <c:v>43903</c:v>
                </c:pt>
                <c:pt idx="49">
                  <c:v>43904</c:v>
                </c:pt>
                <c:pt idx="50">
                  <c:v>43905</c:v>
                </c:pt>
                <c:pt idx="51">
                  <c:v>43906</c:v>
                </c:pt>
                <c:pt idx="52">
                  <c:v>43907</c:v>
                </c:pt>
                <c:pt idx="53">
                  <c:v>43908</c:v>
                </c:pt>
                <c:pt idx="54">
                  <c:v>43909</c:v>
                </c:pt>
                <c:pt idx="55">
                  <c:v>43910</c:v>
                </c:pt>
                <c:pt idx="56">
                  <c:v>43911</c:v>
                </c:pt>
                <c:pt idx="57">
                  <c:v>43912</c:v>
                </c:pt>
                <c:pt idx="58">
                  <c:v>43913</c:v>
                </c:pt>
                <c:pt idx="59">
                  <c:v>43914</c:v>
                </c:pt>
                <c:pt idx="60">
                  <c:v>43915</c:v>
                </c:pt>
                <c:pt idx="61">
                  <c:v>43916</c:v>
                </c:pt>
                <c:pt idx="62">
                  <c:v>43917</c:v>
                </c:pt>
                <c:pt idx="63">
                  <c:v>43918</c:v>
                </c:pt>
                <c:pt idx="64">
                  <c:v>43919</c:v>
                </c:pt>
                <c:pt idx="65">
                  <c:v>43920</c:v>
                </c:pt>
                <c:pt idx="66">
                  <c:v>43921</c:v>
                </c:pt>
                <c:pt idx="67">
                  <c:v>43922</c:v>
                </c:pt>
                <c:pt idx="68">
                  <c:v>43923</c:v>
                </c:pt>
                <c:pt idx="69">
                  <c:v>43924</c:v>
                </c:pt>
                <c:pt idx="70">
                  <c:v>43925</c:v>
                </c:pt>
                <c:pt idx="71">
                  <c:v>43926</c:v>
                </c:pt>
                <c:pt idx="72">
                  <c:v>43927</c:v>
                </c:pt>
                <c:pt idx="73">
                  <c:v>43928</c:v>
                </c:pt>
                <c:pt idx="74">
                  <c:v>43929</c:v>
                </c:pt>
                <c:pt idx="75">
                  <c:v>43930</c:v>
                </c:pt>
                <c:pt idx="76">
                  <c:v>43931</c:v>
                </c:pt>
                <c:pt idx="77">
                  <c:v>43932</c:v>
                </c:pt>
                <c:pt idx="78">
                  <c:v>43933</c:v>
                </c:pt>
                <c:pt idx="79">
                  <c:v>43934</c:v>
                </c:pt>
                <c:pt idx="80">
                  <c:v>43935</c:v>
                </c:pt>
                <c:pt idx="81">
                  <c:v>43936</c:v>
                </c:pt>
                <c:pt idx="82">
                  <c:v>43937</c:v>
                </c:pt>
                <c:pt idx="83">
                  <c:v>43938</c:v>
                </c:pt>
                <c:pt idx="84">
                  <c:v>43939</c:v>
                </c:pt>
                <c:pt idx="85">
                  <c:v>43940</c:v>
                </c:pt>
                <c:pt idx="86">
                  <c:v>43941</c:v>
                </c:pt>
                <c:pt idx="87">
                  <c:v>43942</c:v>
                </c:pt>
                <c:pt idx="88">
                  <c:v>43943</c:v>
                </c:pt>
                <c:pt idx="89">
                  <c:v>43944</c:v>
                </c:pt>
                <c:pt idx="90">
                  <c:v>43945</c:v>
                </c:pt>
                <c:pt idx="91">
                  <c:v>43946</c:v>
                </c:pt>
                <c:pt idx="92">
                  <c:v>43947</c:v>
                </c:pt>
                <c:pt idx="93">
                  <c:v>43948</c:v>
                </c:pt>
                <c:pt idx="94">
                  <c:v>43949</c:v>
                </c:pt>
                <c:pt idx="95">
                  <c:v>43950</c:v>
                </c:pt>
                <c:pt idx="96">
                  <c:v>43951</c:v>
                </c:pt>
                <c:pt idx="97">
                  <c:v>43952</c:v>
                </c:pt>
                <c:pt idx="98">
                  <c:v>43953</c:v>
                </c:pt>
                <c:pt idx="99">
                  <c:v>43954</c:v>
                </c:pt>
                <c:pt idx="100">
                  <c:v>43955</c:v>
                </c:pt>
                <c:pt idx="101">
                  <c:v>43956</c:v>
                </c:pt>
                <c:pt idx="102">
                  <c:v>43957</c:v>
                </c:pt>
                <c:pt idx="103">
                  <c:v>43958</c:v>
                </c:pt>
                <c:pt idx="104">
                  <c:v>43959</c:v>
                </c:pt>
                <c:pt idx="105">
                  <c:v>43960</c:v>
                </c:pt>
                <c:pt idx="106">
                  <c:v>43961</c:v>
                </c:pt>
                <c:pt idx="107">
                  <c:v>43962</c:v>
                </c:pt>
                <c:pt idx="108">
                  <c:v>43963</c:v>
                </c:pt>
                <c:pt idx="109">
                  <c:v>43964</c:v>
                </c:pt>
                <c:pt idx="110">
                  <c:v>43965</c:v>
                </c:pt>
                <c:pt idx="111">
                  <c:v>43966</c:v>
                </c:pt>
                <c:pt idx="112">
                  <c:v>43967</c:v>
                </c:pt>
                <c:pt idx="113">
                  <c:v>43968</c:v>
                </c:pt>
                <c:pt idx="114">
                  <c:v>43969</c:v>
                </c:pt>
                <c:pt idx="115">
                  <c:v>43970</c:v>
                </c:pt>
                <c:pt idx="116">
                  <c:v>43971</c:v>
                </c:pt>
                <c:pt idx="117">
                  <c:v>43972</c:v>
                </c:pt>
                <c:pt idx="118">
                  <c:v>43973</c:v>
                </c:pt>
                <c:pt idx="119">
                  <c:v>43974</c:v>
                </c:pt>
                <c:pt idx="120">
                  <c:v>43975</c:v>
                </c:pt>
                <c:pt idx="121">
                  <c:v>43976</c:v>
                </c:pt>
                <c:pt idx="122">
                  <c:v>43977</c:v>
                </c:pt>
                <c:pt idx="123">
                  <c:v>43978</c:v>
                </c:pt>
                <c:pt idx="124">
                  <c:v>43979</c:v>
                </c:pt>
                <c:pt idx="125">
                  <c:v>43980</c:v>
                </c:pt>
                <c:pt idx="126">
                  <c:v>43981</c:v>
                </c:pt>
                <c:pt idx="127">
                  <c:v>43982</c:v>
                </c:pt>
                <c:pt idx="128">
                  <c:v>43983</c:v>
                </c:pt>
                <c:pt idx="129">
                  <c:v>43984</c:v>
                </c:pt>
                <c:pt idx="130">
                  <c:v>43985</c:v>
                </c:pt>
                <c:pt idx="131">
                  <c:v>43986</c:v>
                </c:pt>
                <c:pt idx="132">
                  <c:v>43987</c:v>
                </c:pt>
              </c:numCache>
            </c:numRef>
          </c:cat>
          <c:val>
            <c:numRef>
              <c:f>'Italy cases by symp. ons. 8jun'!$G$26:$G$158</c:f>
              <c:numCache>
                <c:formatCode>0</c:formatCode>
                <c:ptCount val="133"/>
                <c:pt idx="120">
                  <c:v>90</c:v>
                </c:pt>
                <c:pt idx="121">
                  <c:v>173</c:v>
                </c:pt>
                <c:pt idx="122">
                  <c:v>197</c:v>
                </c:pt>
                <c:pt idx="123">
                  <c:v>217</c:v>
                </c:pt>
                <c:pt idx="124">
                  <c:v>153</c:v>
                </c:pt>
                <c:pt idx="125">
                  <c:v>148</c:v>
                </c:pt>
                <c:pt idx="126">
                  <c:v>124</c:v>
                </c:pt>
                <c:pt idx="127">
                  <c:v>26</c:v>
                </c:pt>
                <c:pt idx="128">
                  <c:v>129</c:v>
                </c:pt>
                <c:pt idx="129">
                  <c:v>26</c:v>
                </c:pt>
                <c:pt idx="130">
                  <c:v>75</c:v>
                </c:pt>
                <c:pt idx="131">
                  <c:v>46</c:v>
                </c:pt>
                <c:pt idx="132">
                  <c:v>36</c:v>
                </c:pt>
              </c:numCache>
            </c:numRef>
          </c:val>
          <c:extLst>
            <c:ext xmlns:c16="http://schemas.microsoft.com/office/drawing/2014/chart" uri="{C3380CC4-5D6E-409C-BE32-E72D297353CC}">
              <c16:uniqueId val="{00000001-DFB3-4F1F-8174-68926DF2A358}"/>
            </c:ext>
          </c:extLst>
        </c:ser>
        <c:dLbls>
          <c:showLegendKey val="0"/>
          <c:showVal val="0"/>
          <c:showCatName val="0"/>
          <c:showSerName val="0"/>
          <c:showPercent val="0"/>
          <c:showBubbleSize val="0"/>
        </c:dLbls>
        <c:gapWidth val="25"/>
        <c:axId val="396116976"/>
        <c:axId val="372969904"/>
      </c:barChart>
      <c:dateAx>
        <c:axId val="396116976"/>
        <c:scaling>
          <c:orientation val="minMax"/>
        </c:scaling>
        <c:delete val="0"/>
        <c:axPos val="b"/>
        <c:numFmt formatCode="[$-409]d\-mmm;@" sourceLinked="0"/>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372969904"/>
        <c:crosses val="autoZero"/>
        <c:auto val="1"/>
        <c:lblOffset val="100"/>
        <c:baseTimeUnit val="days"/>
      </c:dateAx>
      <c:valAx>
        <c:axId val="3729699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396116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Accumulative # of cases by symptom onset date from 24-jan to 8-jun 2020.</a:t>
            </a:r>
            <a:r>
              <a:rPr lang="it-IT" baseline="0"/>
              <a:t> </a:t>
            </a:r>
            <a:r>
              <a:rPr lang="it-IT" sz="900"/>
              <a:t>Source: ISS*.</a:t>
            </a:r>
          </a:p>
          <a:p>
            <a:pPr>
              <a:defRPr/>
            </a:pPr>
            <a:r>
              <a:rPr lang="it-IT" sz="900" b="0" i="0" u="none" strike="noStrike" baseline="0">
                <a:effectLst/>
              </a:rPr>
              <a:t>(*manual extraction from source graph)</a:t>
            </a:r>
            <a:endParaRPr lang="it-IT" sz="9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manualLayout>
          <c:layoutTarget val="inner"/>
          <c:xMode val="edge"/>
          <c:yMode val="edge"/>
          <c:x val="5.0817076919439125E-2"/>
          <c:y val="0.13673219388532065"/>
          <c:w val="0.92966340356104138"/>
          <c:h val="0.78096866925915132"/>
        </c:manualLayout>
      </c:layout>
      <c:barChart>
        <c:barDir val="col"/>
        <c:grouping val="clustered"/>
        <c:varyColors val="0"/>
        <c:ser>
          <c:idx val="2"/>
          <c:order val="0"/>
          <c:tx>
            <c:strRef>
              <c:f>'Italy cases by symp. ons. 8jun'!$E$1</c:f>
              <c:strCache>
                <c:ptCount val="1"/>
                <c:pt idx="0">
                  <c:v>Accumulative # of cases (rounded)</c:v>
                </c:pt>
              </c:strCache>
            </c:strRef>
          </c:tx>
          <c:spPr>
            <a:solidFill>
              <a:schemeClr val="accent5"/>
            </a:solidFill>
            <a:ln>
              <a:noFill/>
            </a:ln>
            <a:effectLst/>
          </c:spPr>
          <c:invertIfNegative val="0"/>
          <c:cat>
            <c:numRef>
              <c:f>'Italy cases by symp. ons. 8jun'!$A$26:$A$158</c:f>
              <c:numCache>
                <c:formatCode>[$-409]\d\-mmm;@</c:formatCode>
                <c:ptCount val="133"/>
                <c:pt idx="0">
                  <c:v>43855</c:v>
                </c:pt>
                <c:pt idx="1">
                  <c:v>43856</c:v>
                </c:pt>
                <c:pt idx="2">
                  <c:v>43857</c:v>
                </c:pt>
                <c:pt idx="3">
                  <c:v>43858</c:v>
                </c:pt>
                <c:pt idx="4">
                  <c:v>43859</c:v>
                </c:pt>
                <c:pt idx="5">
                  <c:v>43860</c:v>
                </c:pt>
                <c:pt idx="6">
                  <c:v>43861</c:v>
                </c:pt>
                <c:pt idx="7">
                  <c:v>43862</c:v>
                </c:pt>
                <c:pt idx="8">
                  <c:v>43863</c:v>
                </c:pt>
                <c:pt idx="9">
                  <c:v>43864</c:v>
                </c:pt>
                <c:pt idx="10">
                  <c:v>43865</c:v>
                </c:pt>
                <c:pt idx="11">
                  <c:v>43866</c:v>
                </c:pt>
                <c:pt idx="12">
                  <c:v>43867</c:v>
                </c:pt>
                <c:pt idx="13">
                  <c:v>43868</c:v>
                </c:pt>
                <c:pt idx="14">
                  <c:v>43869</c:v>
                </c:pt>
                <c:pt idx="15">
                  <c:v>43870</c:v>
                </c:pt>
                <c:pt idx="16">
                  <c:v>43871</c:v>
                </c:pt>
                <c:pt idx="17">
                  <c:v>43872</c:v>
                </c:pt>
                <c:pt idx="18">
                  <c:v>43873</c:v>
                </c:pt>
                <c:pt idx="19">
                  <c:v>43874</c:v>
                </c:pt>
                <c:pt idx="20">
                  <c:v>43875</c:v>
                </c:pt>
                <c:pt idx="21">
                  <c:v>43876</c:v>
                </c:pt>
                <c:pt idx="22">
                  <c:v>43877</c:v>
                </c:pt>
                <c:pt idx="23">
                  <c:v>43878</c:v>
                </c:pt>
                <c:pt idx="24">
                  <c:v>43879</c:v>
                </c:pt>
                <c:pt idx="25">
                  <c:v>43880</c:v>
                </c:pt>
                <c:pt idx="26">
                  <c:v>43881</c:v>
                </c:pt>
                <c:pt idx="27">
                  <c:v>43882</c:v>
                </c:pt>
                <c:pt idx="28">
                  <c:v>43883</c:v>
                </c:pt>
                <c:pt idx="29">
                  <c:v>43884</c:v>
                </c:pt>
                <c:pt idx="30">
                  <c:v>43885</c:v>
                </c:pt>
                <c:pt idx="31">
                  <c:v>43886</c:v>
                </c:pt>
                <c:pt idx="32">
                  <c:v>43887</c:v>
                </c:pt>
                <c:pt idx="33">
                  <c:v>43888</c:v>
                </c:pt>
                <c:pt idx="34">
                  <c:v>43889</c:v>
                </c:pt>
                <c:pt idx="35">
                  <c:v>43890</c:v>
                </c:pt>
                <c:pt idx="36">
                  <c:v>43891</c:v>
                </c:pt>
                <c:pt idx="37">
                  <c:v>43892</c:v>
                </c:pt>
                <c:pt idx="38">
                  <c:v>43893</c:v>
                </c:pt>
                <c:pt idx="39">
                  <c:v>43894</c:v>
                </c:pt>
                <c:pt idx="40">
                  <c:v>43895</c:v>
                </c:pt>
                <c:pt idx="41">
                  <c:v>43896</c:v>
                </c:pt>
                <c:pt idx="42">
                  <c:v>43897</c:v>
                </c:pt>
                <c:pt idx="43">
                  <c:v>43898</c:v>
                </c:pt>
                <c:pt idx="44">
                  <c:v>43899</c:v>
                </c:pt>
                <c:pt idx="45">
                  <c:v>43900</c:v>
                </c:pt>
                <c:pt idx="46">
                  <c:v>43901</c:v>
                </c:pt>
                <c:pt idx="47">
                  <c:v>43902</c:v>
                </c:pt>
                <c:pt idx="48">
                  <c:v>43903</c:v>
                </c:pt>
                <c:pt idx="49">
                  <c:v>43904</c:v>
                </c:pt>
                <c:pt idx="50">
                  <c:v>43905</c:v>
                </c:pt>
                <c:pt idx="51">
                  <c:v>43906</c:v>
                </c:pt>
                <c:pt idx="52">
                  <c:v>43907</c:v>
                </c:pt>
                <c:pt idx="53">
                  <c:v>43908</c:v>
                </c:pt>
                <c:pt idx="54">
                  <c:v>43909</c:v>
                </c:pt>
                <c:pt idx="55">
                  <c:v>43910</c:v>
                </c:pt>
                <c:pt idx="56">
                  <c:v>43911</c:v>
                </c:pt>
                <c:pt idx="57">
                  <c:v>43912</c:v>
                </c:pt>
                <c:pt idx="58">
                  <c:v>43913</c:v>
                </c:pt>
                <c:pt idx="59">
                  <c:v>43914</c:v>
                </c:pt>
                <c:pt idx="60">
                  <c:v>43915</c:v>
                </c:pt>
                <c:pt idx="61">
                  <c:v>43916</c:v>
                </c:pt>
                <c:pt idx="62">
                  <c:v>43917</c:v>
                </c:pt>
                <c:pt idx="63">
                  <c:v>43918</c:v>
                </c:pt>
                <c:pt idx="64">
                  <c:v>43919</c:v>
                </c:pt>
                <c:pt idx="65">
                  <c:v>43920</c:v>
                </c:pt>
                <c:pt idx="66">
                  <c:v>43921</c:v>
                </c:pt>
                <c:pt idx="67">
                  <c:v>43922</c:v>
                </c:pt>
                <c:pt idx="68">
                  <c:v>43923</c:v>
                </c:pt>
                <c:pt idx="69">
                  <c:v>43924</c:v>
                </c:pt>
                <c:pt idx="70">
                  <c:v>43925</c:v>
                </c:pt>
                <c:pt idx="71">
                  <c:v>43926</c:v>
                </c:pt>
                <c:pt idx="72">
                  <c:v>43927</c:v>
                </c:pt>
                <c:pt idx="73">
                  <c:v>43928</c:v>
                </c:pt>
                <c:pt idx="74">
                  <c:v>43929</c:v>
                </c:pt>
                <c:pt idx="75">
                  <c:v>43930</c:v>
                </c:pt>
                <c:pt idx="76">
                  <c:v>43931</c:v>
                </c:pt>
                <c:pt idx="77">
                  <c:v>43932</c:v>
                </c:pt>
                <c:pt idx="78">
                  <c:v>43933</c:v>
                </c:pt>
                <c:pt idx="79">
                  <c:v>43934</c:v>
                </c:pt>
                <c:pt idx="80">
                  <c:v>43935</c:v>
                </c:pt>
                <c:pt idx="81">
                  <c:v>43936</c:v>
                </c:pt>
                <c:pt idx="82">
                  <c:v>43937</c:v>
                </c:pt>
                <c:pt idx="83">
                  <c:v>43938</c:v>
                </c:pt>
                <c:pt idx="84">
                  <c:v>43939</c:v>
                </c:pt>
                <c:pt idx="85">
                  <c:v>43940</c:v>
                </c:pt>
                <c:pt idx="86">
                  <c:v>43941</c:v>
                </c:pt>
                <c:pt idx="87">
                  <c:v>43942</c:v>
                </c:pt>
                <c:pt idx="88">
                  <c:v>43943</c:v>
                </c:pt>
                <c:pt idx="89">
                  <c:v>43944</c:v>
                </c:pt>
                <c:pt idx="90">
                  <c:v>43945</c:v>
                </c:pt>
                <c:pt idx="91">
                  <c:v>43946</c:v>
                </c:pt>
                <c:pt idx="92">
                  <c:v>43947</c:v>
                </c:pt>
                <c:pt idx="93">
                  <c:v>43948</c:v>
                </c:pt>
                <c:pt idx="94">
                  <c:v>43949</c:v>
                </c:pt>
                <c:pt idx="95">
                  <c:v>43950</c:v>
                </c:pt>
                <c:pt idx="96">
                  <c:v>43951</c:v>
                </c:pt>
                <c:pt idx="97">
                  <c:v>43952</c:v>
                </c:pt>
                <c:pt idx="98">
                  <c:v>43953</c:v>
                </c:pt>
                <c:pt idx="99">
                  <c:v>43954</c:v>
                </c:pt>
                <c:pt idx="100">
                  <c:v>43955</c:v>
                </c:pt>
                <c:pt idx="101">
                  <c:v>43956</c:v>
                </c:pt>
                <c:pt idx="102">
                  <c:v>43957</c:v>
                </c:pt>
                <c:pt idx="103">
                  <c:v>43958</c:v>
                </c:pt>
                <c:pt idx="104">
                  <c:v>43959</c:v>
                </c:pt>
                <c:pt idx="105">
                  <c:v>43960</c:v>
                </c:pt>
                <c:pt idx="106">
                  <c:v>43961</c:v>
                </c:pt>
                <c:pt idx="107">
                  <c:v>43962</c:v>
                </c:pt>
                <c:pt idx="108">
                  <c:v>43963</c:v>
                </c:pt>
                <c:pt idx="109">
                  <c:v>43964</c:v>
                </c:pt>
                <c:pt idx="110">
                  <c:v>43965</c:v>
                </c:pt>
                <c:pt idx="111">
                  <c:v>43966</c:v>
                </c:pt>
                <c:pt idx="112">
                  <c:v>43967</c:v>
                </c:pt>
                <c:pt idx="113">
                  <c:v>43968</c:v>
                </c:pt>
                <c:pt idx="114">
                  <c:v>43969</c:v>
                </c:pt>
                <c:pt idx="115">
                  <c:v>43970</c:v>
                </c:pt>
                <c:pt idx="116">
                  <c:v>43971</c:v>
                </c:pt>
                <c:pt idx="117">
                  <c:v>43972</c:v>
                </c:pt>
                <c:pt idx="118">
                  <c:v>43973</c:v>
                </c:pt>
                <c:pt idx="119">
                  <c:v>43974</c:v>
                </c:pt>
                <c:pt idx="120">
                  <c:v>43975</c:v>
                </c:pt>
                <c:pt idx="121">
                  <c:v>43976</c:v>
                </c:pt>
                <c:pt idx="122">
                  <c:v>43977</c:v>
                </c:pt>
                <c:pt idx="123">
                  <c:v>43978</c:v>
                </c:pt>
                <c:pt idx="124">
                  <c:v>43979</c:v>
                </c:pt>
                <c:pt idx="125">
                  <c:v>43980</c:v>
                </c:pt>
                <c:pt idx="126">
                  <c:v>43981</c:v>
                </c:pt>
                <c:pt idx="127">
                  <c:v>43982</c:v>
                </c:pt>
                <c:pt idx="128">
                  <c:v>43983</c:v>
                </c:pt>
                <c:pt idx="129">
                  <c:v>43984</c:v>
                </c:pt>
                <c:pt idx="130">
                  <c:v>43985</c:v>
                </c:pt>
                <c:pt idx="131">
                  <c:v>43986</c:v>
                </c:pt>
                <c:pt idx="132">
                  <c:v>43987</c:v>
                </c:pt>
              </c:numCache>
            </c:numRef>
          </c:cat>
          <c:val>
            <c:numRef>
              <c:f>'Italy cases by symp. ons. 8jun'!$E$26:$E$145</c:f>
              <c:numCache>
                <c:formatCode>0</c:formatCode>
                <c:ptCount val="120"/>
                <c:pt idx="4">
                  <c:v>16</c:v>
                </c:pt>
                <c:pt idx="5">
                  <c:v>32</c:v>
                </c:pt>
                <c:pt idx="6">
                  <c:v>48</c:v>
                </c:pt>
                <c:pt idx="7">
                  <c:v>99</c:v>
                </c:pt>
                <c:pt idx="8">
                  <c:v>130</c:v>
                </c:pt>
                <c:pt idx="9">
                  <c:v>156</c:v>
                </c:pt>
                <c:pt idx="10">
                  <c:v>177</c:v>
                </c:pt>
                <c:pt idx="11">
                  <c:v>203</c:v>
                </c:pt>
                <c:pt idx="12">
                  <c:v>229</c:v>
                </c:pt>
                <c:pt idx="13">
                  <c:v>250</c:v>
                </c:pt>
                <c:pt idx="14">
                  <c:v>261</c:v>
                </c:pt>
                <c:pt idx="15">
                  <c:v>277</c:v>
                </c:pt>
                <c:pt idx="16">
                  <c:v>342</c:v>
                </c:pt>
                <c:pt idx="17">
                  <c:v>368</c:v>
                </c:pt>
                <c:pt idx="18">
                  <c:v>409</c:v>
                </c:pt>
                <c:pt idx="19">
                  <c:v>455</c:v>
                </c:pt>
                <c:pt idx="20">
                  <c:v>520</c:v>
                </c:pt>
                <c:pt idx="21">
                  <c:v>663</c:v>
                </c:pt>
                <c:pt idx="22">
                  <c:v>748</c:v>
                </c:pt>
                <c:pt idx="23">
                  <c:v>877</c:v>
                </c:pt>
                <c:pt idx="24">
                  <c:v>1045</c:v>
                </c:pt>
                <c:pt idx="25">
                  <c:v>1179</c:v>
                </c:pt>
                <c:pt idx="26">
                  <c:v>1581</c:v>
                </c:pt>
                <c:pt idx="27">
                  <c:v>1890</c:v>
                </c:pt>
                <c:pt idx="28">
                  <c:v>2277</c:v>
                </c:pt>
                <c:pt idx="29">
                  <c:v>2811</c:v>
                </c:pt>
                <c:pt idx="30">
                  <c:v>3506</c:v>
                </c:pt>
                <c:pt idx="31">
                  <c:v>4352</c:v>
                </c:pt>
                <c:pt idx="32">
                  <c:v>5164</c:v>
                </c:pt>
                <c:pt idx="33">
                  <c:v>6064</c:v>
                </c:pt>
                <c:pt idx="34">
                  <c:v>7277</c:v>
                </c:pt>
                <c:pt idx="35">
                  <c:v>8353</c:v>
                </c:pt>
                <c:pt idx="36">
                  <c:v>10830</c:v>
                </c:pt>
                <c:pt idx="37">
                  <c:v>12750</c:v>
                </c:pt>
                <c:pt idx="38">
                  <c:v>14998</c:v>
                </c:pt>
                <c:pt idx="39">
                  <c:v>16958</c:v>
                </c:pt>
                <c:pt idx="40">
                  <c:v>19611</c:v>
                </c:pt>
                <c:pt idx="41">
                  <c:v>22606</c:v>
                </c:pt>
                <c:pt idx="42">
                  <c:v>25762</c:v>
                </c:pt>
                <c:pt idx="43">
                  <c:v>29391</c:v>
                </c:pt>
                <c:pt idx="44">
                  <c:v>33850</c:v>
                </c:pt>
                <c:pt idx="45">
                  <c:v>39979</c:v>
                </c:pt>
                <c:pt idx="46">
                  <c:v>44248</c:v>
                </c:pt>
                <c:pt idx="47">
                  <c:v>49025</c:v>
                </c:pt>
                <c:pt idx="48">
                  <c:v>54246</c:v>
                </c:pt>
                <c:pt idx="49">
                  <c:v>58910</c:v>
                </c:pt>
                <c:pt idx="50">
                  <c:v>64595</c:v>
                </c:pt>
                <c:pt idx="51">
                  <c:v>69792</c:v>
                </c:pt>
                <c:pt idx="52">
                  <c:v>74076</c:v>
                </c:pt>
                <c:pt idx="53">
                  <c:v>78750</c:v>
                </c:pt>
                <c:pt idx="54">
                  <c:v>82770</c:v>
                </c:pt>
                <c:pt idx="55">
                  <c:v>88689</c:v>
                </c:pt>
                <c:pt idx="56">
                  <c:v>92235</c:v>
                </c:pt>
                <c:pt idx="57">
                  <c:v>95728</c:v>
                </c:pt>
                <c:pt idx="58">
                  <c:v>99816</c:v>
                </c:pt>
                <c:pt idx="59">
                  <c:v>103074</c:v>
                </c:pt>
                <c:pt idx="60">
                  <c:v>106669</c:v>
                </c:pt>
                <c:pt idx="61">
                  <c:v>109693</c:v>
                </c:pt>
                <c:pt idx="62">
                  <c:v>112976</c:v>
                </c:pt>
                <c:pt idx="63">
                  <c:v>115853</c:v>
                </c:pt>
                <c:pt idx="64">
                  <c:v>118057</c:v>
                </c:pt>
                <c:pt idx="65">
                  <c:v>121418</c:v>
                </c:pt>
                <c:pt idx="66">
                  <c:v>123797</c:v>
                </c:pt>
                <c:pt idx="67">
                  <c:v>127558</c:v>
                </c:pt>
                <c:pt idx="68">
                  <c:v>129957</c:v>
                </c:pt>
                <c:pt idx="69">
                  <c:v>132512</c:v>
                </c:pt>
                <c:pt idx="70">
                  <c:v>134594</c:v>
                </c:pt>
                <c:pt idx="71">
                  <c:v>136436</c:v>
                </c:pt>
                <c:pt idx="72">
                  <c:v>138605</c:v>
                </c:pt>
                <c:pt idx="73">
                  <c:v>140618</c:v>
                </c:pt>
                <c:pt idx="74">
                  <c:v>142553</c:v>
                </c:pt>
                <c:pt idx="75">
                  <c:v>144337</c:v>
                </c:pt>
                <c:pt idx="76">
                  <c:v>146882</c:v>
                </c:pt>
                <c:pt idx="77">
                  <c:v>148275</c:v>
                </c:pt>
                <c:pt idx="78">
                  <c:v>149761</c:v>
                </c:pt>
                <c:pt idx="79">
                  <c:v>151130</c:v>
                </c:pt>
                <c:pt idx="80">
                  <c:v>152723</c:v>
                </c:pt>
                <c:pt idx="81">
                  <c:v>154673</c:v>
                </c:pt>
                <c:pt idx="82">
                  <c:v>156203</c:v>
                </c:pt>
                <c:pt idx="83">
                  <c:v>157611</c:v>
                </c:pt>
                <c:pt idx="84">
                  <c:v>158770</c:v>
                </c:pt>
                <c:pt idx="85">
                  <c:v>159641</c:v>
                </c:pt>
                <c:pt idx="86">
                  <c:v>161498</c:v>
                </c:pt>
                <c:pt idx="87">
                  <c:v>162667</c:v>
                </c:pt>
                <c:pt idx="88">
                  <c:v>163767</c:v>
                </c:pt>
                <c:pt idx="89">
                  <c:v>164901</c:v>
                </c:pt>
                <c:pt idx="90">
                  <c:v>165879</c:v>
                </c:pt>
                <c:pt idx="91">
                  <c:v>166647</c:v>
                </c:pt>
                <c:pt idx="92">
                  <c:v>167239</c:v>
                </c:pt>
                <c:pt idx="93">
                  <c:v>168359</c:v>
                </c:pt>
                <c:pt idx="94">
                  <c:v>169196</c:v>
                </c:pt>
                <c:pt idx="95">
                  <c:v>170096</c:v>
                </c:pt>
                <c:pt idx="96">
                  <c:v>170918</c:v>
                </c:pt>
                <c:pt idx="97">
                  <c:v>171457</c:v>
                </c:pt>
                <c:pt idx="98">
                  <c:v>171898</c:v>
                </c:pt>
                <c:pt idx="99">
                  <c:v>172207</c:v>
                </c:pt>
                <c:pt idx="100">
                  <c:v>172780</c:v>
                </c:pt>
                <c:pt idx="101">
                  <c:v>173348</c:v>
                </c:pt>
                <c:pt idx="102">
                  <c:v>173887</c:v>
                </c:pt>
                <c:pt idx="103">
                  <c:v>174353</c:v>
                </c:pt>
                <c:pt idx="104">
                  <c:v>174867</c:v>
                </c:pt>
                <c:pt idx="105">
                  <c:v>175103</c:v>
                </c:pt>
                <c:pt idx="106">
                  <c:v>175373</c:v>
                </c:pt>
                <c:pt idx="107">
                  <c:v>175751</c:v>
                </c:pt>
                <c:pt idx="108">
                  <c:v>176163</c:v>
                </c:pt>
                <c:pt idx="109">
                  <c:v>176546</c:v>
                </c:pt>
                <c:pt idx="110">
                  <c:v>176855</c:v>
                </c:pt>
                <c:pt idx="111">
                  <c:v>177159</c:v>
                </c:pt>
                <c:pt idx="112">
                  <c:v>177380</c:v>
                </c:pt>
                <c:pt idx="113">
                  <c:v>177518</c:v>
                </c:pt>
                <c:pt idx="114">
                  <c:v>177827</c:v>
                </c:pt>
                <c:pt idx="115">
                  <c:v>178063</c:v>
                </c:pt>
                <c:pt idx="116">
                  <c:v>178363</c:v>
                </c:pt>
                <c:pt idx="117">
                  <c:v>178604</c:v>
                </c:pt>
                <c:pt idx="118">
                  <c:v>178879</c:v>
                </c:pt>
                <c:pt idx="119">
                  <c:v>179017</c:v>
                </c:pt>
              </c:numCache>
            </c:numRef>
          </c:val>
          <c:extLst>
            <c:ext xmlns:c16="http://schemas.microsoft.com/office/drawing/2014/chart" uri="{C3380CC4-5D6E-409C-BE32-E72D297353CC}">
              <c16:uniqueId val="{00000000-6F2B-46D8-8FC6-78783FB4FEAD}"/>
            </c:ext>
          </c:extLst>
        </c:ser>
        <c:ser>
          <c:idx val="0"/>
          <c:order val="1"/>
          <c:tx>
            <c:strRef>
              <c:f>'Italy cases by symp. ons. 8jun'!$H$1</c:f>
              <c:strCache>
                <c:ptCount val="1"/>
                <c:pt idx="0">
                  <c:v>Accumulative # of cases (rounded) - provisional</c:v>
                </c:pt>
              </c:strCache>
            </c:strRef>
          </c:tx>
          <c:spPr>
            <a:solidFill>
              <a:schemeClr val="bg2">
                <a:lumMod val="90000"/>
              </a:schemeClr>
            </a:solidFill>
            <a:ln>
              <a:noFill/>
            </a:ln>
            <a:effectLst/>
          </c:spPr>
          <c:invertIfNegative val="0"/>
          <c:cat>
            <c:numRef>
              <c:f>'Italy cases by symp. ons. 8jun'!$A$26:$A$158</c:f>
              <c:numCache>
                <c:formatCode>[$-409]\d\-mmm;@</c:formatCode>
                <c:ptCount val="133"/>
                <c:pt idx="0">
                  <c:v>43855</c:v>
                </c:pt>
                <c:pt idx="1">
                  <c:v>43856</c:v>
                </c:pt>
                <c:pt idx="2">
                  <c:v>43857</c:v>
                </c:pt>
                <c:pt idx="3">
                  <c:v>43858</c:v>
                </c:pt>
                <c:pt idx="4">
                  <c:v>43859</c:v>
                </c:pt>
                <c:pt idx="5">
                  <c:v>43860</c:v>
                </c:pt>
                <c:pt idx="6">
                  <c:v>43861</c:v>
                </c:pt>
                <c:pt idx="7">
                  <c:v>43862</c:v>
                </c:pt>
                <c:pt idx="8">
                  <c:v>43863</c:v>
                </c:pt>
                <c:pt idx="9">
                  <c:v>43864</c:v>
                </c:pt>
                <c:pt idx="10">
                  <c:v>43865</c:v>
                </c:pt>
                <c:pt idx="11">
                  <c:v>43866</c:v>
                </c:pt>
                <c:pt idx="12">
                  <c:v>43867</c:v>
                </c:pt>
                <c:pt idx="13">
                  <c:v>43868</c:v>
                </c:pt>
                <c:pt idx="14">
                  <c:v>43869</c:v>
                </c:pt>
                <c:pt idx="15">
                  <c:v>43870</c:v>
                </c:pt>
                <c:pt idx="16">
                  <c:v>43871</c:v>
                </c:pt>
                <c:pt idx="17">
                  <c:v>43872</c:v>
                </c:pt>
                <c:pt idx="18">
                  <c:v>43873</c:v>
                </c:pt>
                <c:pt idx="19">
                  <c:v>43874</c:v>
                </c:pt>
                <c:pt idx="20">
                  <c:v>43875</c:v>
                </c:pt>
                <c:pt idx="21">
                  <c:v>43876</c:v>
                </c:pt>
                <c:pt idx="22">
                  <c:v>43877</c:v>
                </c:pt>
                <c:pt idx="23">
                  <c:v>43878</c:v>
                </c:pt>
                <c:pt idx="24">
                  <c:v>43879</c:v>
                </c:pt>
                <c:pt idx="25">
                  <c:v>43880</c:v>
                </c:pt>
                <c:pt idx="26">
                  <c:v>43881</c:v>
                </c:pt>
                <c:pt idx="27">
                  <c:v>43882</c:v>
                </c:pt>
                <c:pt idx="28">
                  <c:v>43883</c:v>
                </c:pt>
                <c:pt idx="29">
                  <c:v>43884</c:v>
                </c:pt>
                <c:pt idx="30">
                  <c:v>43885</c:v>
                </c:pt>
                <c:pt idx="31">
                  <c:v>43886</c:v>
                </c:pt>
                <c:pt idx="32">
                  <c:v>43887</c:v>
                </c:pt>
                <c:pt idx="33">
                  <c:v>43888</c:v>
                </c:pt>
                <c:pt idx="34">
                  <c:v>43889</c:v>
                </c:pt>
                <c:pt idx="35">
                  <c:v>43890</c:v>
                </c:pt>
                <c:pt idx="36">
                  <c:v>43891</c:v>
                </c:pt>
                <c:pt idx="37">
                  <c:v>43892</c:v>
                </c:pt>
                <c:pt idx="38">
                  <c:v>43893</c:v>
                </c:pt>
                <c:pt idx="39">
                  <c:v>43894</c:v>
                </c:pt>
                <c:pt idx="40">
                  <c:v>43895</c:v>
                </c:pt>
                <c:pt idx="41">
                  <c:v>43896</c:v>
                </c:pt>
                <c:pt idx="42">
                  <c:v>43897</c:v>
                </c:pt>
                <c:pt idx="43">
                  <c:v>43898</c:v>
                </c:pt>
                <c:pt idx="44">
                  <c:v>43899</c:v>
                </c:pt>
                <c:pt idx="45">
                  <c:v>43900</c:v>
                </c:pt>
                <c:pt idx="46">
                  <c:v>43901</c:v>
                </c:pt>
                <c:pt idx="47">
                  <c:v>43902</c:v>
                </c:pt>
                <c:pt idx="48">
                  <c:v>43903</c:v>
                </c:pt>
                <c:pt idx="49">
                  <c:v>43904</c:v>
                </c:pt>
                <c:pt idx="50">
                  <c:v>43905</c:v>
                </c:pt>
                <c:pt idx="51">
                  <c:v>43906</c:v>
                </c:pt>
                <c:pt idx="52">
                  <c:v>43907</c:v>
                </c:pt>
                <c:pt idx="53">
                  <c:v>43908</c:v>
                </c:pt>
                <c:pt idx="54">
                  <c:v>43909</c:v>
                </c:pt>
                <c:pt idx="55">
                  <c:v>43910</c:v>
                </c:pt>
                <c:pt idx="56">
                  <c:v>43911</c:v>
                </c:pt>
                <c:pt idx="57">
                  <c:v>43912</c:v>
                </c:pt>
                <c:pt idx="58">
                  <c:v>43913</c:v>
                </c:pt>
                <c:pt idx="59">
                  <c:v>43914</c:v>
                </c:pt>
                <c:pt idx="60">
                  <c:v>43915</c:v>
                </c:pt>
                <c:pt idx="61">
                  <c:v>43916</c:v>
                </c:pt>
                <c:pt idx="62">
                  <c:v>43917</c:v>
                </c:pt>
                <c:pt idx="63">
                  <c:v>43918</c:v>
                </c:pt>
                <c:pt idx="64">
                  <c:v>43919</c:v>
                </c:pt>
                <c:pt idx="65">
                  <c:v>43920</c:v>
                </c:pt>
                <c:pt idx="66">
                  <c:v>43921</c:v>
                </c:pt>
                <c:pt idx="67">
                  <c:v>43922</c:v>
                </c:pt>
                <c:pt idx="68">
                  <c:v>43923</c:v>
                </c:pt>
                <c:pt idx="69">
                  <c:v>43924</c:v>
                </c:pt>
                <c:pt idx="70">
                  <c:v>43925</c:v>
                </c:pt>
                <c:pt idx="71">
                  <c:v>43926</c:v>
                </c:pt>
                <c:pt idx="72">
                  <c:v>43927</c:v>
                </c:pt>
                <c:pt idx="73">
                  <c:v>43928</c:v>
                </c:pt>
                <c:pt idx="74">
                  <c:v>43929</c:v>
                </c:pt>
                <c:pt idx="75">
                  <c:v>43930</c:v>
                </c:pt>
                <c:pt idx="76">
                  <c:v>43931</c:v>
                </c:pt>
                <c:pt idx="77">
                  <c:v>43932</c:v>
                </c:pt>
                <c:pt idx="78">
                  <c:v>43933</c:v>
                </c:pt>
                <c:pt idx="79">
                  <c:v>43934</c:v>
                </c:pt>
                <c:pt idx="80">
                  <c:v>43935</c:v>
                </c:pt>
                <c:pt idx="81">
                  <c:v>43936</c:v>
                </c:pt>
                <c:pt idx="82">
                  <c:v>43937</c:v>
                </c:pt>
                <c:pt idx="83">
                  <c:v>43938</c:v>
                </c:pt>
                <c:pt idx="84">
                  <c:v>43939</c:v>
                </c:pt>
                <c:pt idx="85">
                  <c:v>43940</c:v>
                </c:pt>
                <c:pt idx="86">
                  <c:v>43941</c:v>
                </c:pt>
                <c:pt idx="87">
                  <c:v>43942</c:v>
                </c:pt>
                <c:pt idx="88">
                  <c:v>43943</c:v>
                </c:pt>
                <c:pt idx="89">
                  <c:v>43944</c:v>
                </c:pt>
                <c:pt idx="90">
                  <c:v>43945</c:v>
                </c:pt>
                <c:pt idx="91">
                  <c:v>43946</c:v>
                </c:pt>
                <c:pt idx="92">
                  <c:v>43947</c:v>
                </c:pt>
                <c:pt idx="93">
                  <c:v>43948</c:v>
                </c:pt>
                <c:pt idx="94">
                  <c:v>43949</c:v>
                </c:pt>
                <c:pt idx="95">
                  <c:v>43950</c:v>
                </c:pt>
                <c:pt idx="96">
                  <c:v>43951</c:v>
                </c:pt>
                <c:pt idx="97">
                  <c:v>43952</c:v>
                </c:pt>
                <c:pt idx="98">
                  <c:v>43953</c:v>
                </c:pt>
                <c:pt idx="99">
                  <c:v>43954</c:v>
                </c:pt>
                <c:pt idx="100">
                  <c:v>43955</c:v>
                </c:pt>
                <c:pt idx="101">
                  <c:v>43956</c:v>
                </c:pt>
                <c:pt idx="102">
                  <c:v>43957</c:v>
                </c:pt>
                <c:pt idx="103">
                  <c:v>43958</c:v>
                </c:pt>
                <c:pt idx="104">
                  <c:v>43959</c:v>
                </c:pt>
                <c:pt idx="105">
                  <c:v>43960</c:v>
                </c:pt>
                <c:pt idx="106">
                  <c:v>43961</c:v>
                </c:pt>
                <c:pt idx="107">
                  <c:v>43962</c:v>
                </c:pt>
                <c:pt idx="108">
                  <c:v>43963</c:v>
                </c:pt>
                <c:pt idx="109">
                  <c:v>43964</c:v>
                </c:pt>
                <c:pt idx="110">
                  <c:v>43965</c:v>
                </c:pt>
                <c:pt idx="111">
                  <c:v>43966</c:v>
                </c:pt>
                <c:pt idx="112">
                  <c:v>43967</c:v>
                </c:pt>
                <c:pt idx="113">
                  <c:v>43968</c:v>
                </c:pt>
                <c:pt idx="114">
                  <c:v>43969</c:v>
                </c:pt>
                <c:pt idx="115">
                  <c:v>43970</c:v>
                </c:pt>
                <c:pt idx="116">
                  <c:v>43971</c:v>
                </c:pt>
                <c:pt idx="117">
                  <c:v>43972</c:v>
                </c:pt>
                <c:pt idx="118">
                  <c:v>43973</c:v>
                </c:pt>
                <c:pt idx="119">
                  <c:v>43974</c:v>
                </c:pt>
                <c:pt idx="120">
                  <c:v>43975</c:v>
                </c:pt>
                <c:pt idx="121">
                  <c:v>43976</c:v>
                </c:pt>
                <c:pt idx="122">
                  <c:v>43977</c:v>
                </c:pt>
                <c:pt idx="123">
                  <c:v>43978</c:v>
                </c:pt>
                <c:pt idx="124">
                  <c:v>43979</c:v>
                </c:pt>
                <c:pt idx="125">
                  <c:v>43980</c:v>
                </c:pt>
                <c:pt idx="126">
                  <c:v>43981</c:v>
                </c:pt>
                <c:pt idx="127">
                  <c:v>43982</c:v>
                </c:pt>
                <c:pt idx="128">
                  <c:v>43983</c:v>
                </c:pt>
                <c:pt idx="129">
                  <c:v>43984</c:v>
                </c:pt>
                <c:pt idx="130">
                  <c:v>43985</c:v>
                </c:pt>
                <c:pt idx="131">
                  <c:v>43986</c:v>
                </c:pt>
                <c:pt idx="132">
                  <c:v>43987</c:v>
                </c:pt>
              </c:numCache>
            </c:numRef>
          </c:cat>
          <c:val>
            <c:numRef>
              <c:f>'Italy cases by symp. ons. 8jun'!$H$26:$H$158</c:f>
              <c:numCache>
                <c:formatCode>0</c:formatCode>
                <c:ptCount val="133"/>
                <c:pt idx="120">
                  <c:v>179107</c:v>
                </c:pt>
                <c:pt idx="121">
                  <c:v>179280</c:v>
                </c:pt>
                <c:pt idx="122">
                  <c:v>179477</c:v>
                </c:pt>
                <c:pt idx="123">
                  <c:v>179694</c:v>
                </c:pt>
                <c:pt idx="124">
                  <c:v>179847</c:v>
                </c:pt>
                <c:pt idx="125">
                  <c:v>179995</c:v>
                </c:pt>
                <c:pt idx="126">
                  <c:v>180119</c:v>
                </c:pt>
                <c:pt idx="127">
                  <c:v>180145</c:v>
                </c:pt>
                <c:pt idx="128">
                  <c:v>180274</c:v>
                </c:pt>
                <c:pt idx="129">
                  <c:v>180300</c:v>
                </c:pt>
                <c:pt idx="130">
                  <c:v>180375</c:v>
                </c:pt>
                <c:pt idx="131">
                  <c:v>180421</c:v>
                </c:pt>
                <c:pt idx="132">
                  <c:v>180457</c:v>
                </c:pt>
              </c:numCache>
            </c:numRef>
          </c:val>
          <c:extLst>
            <c:ext xmlns:c16="http://schemas.microsoft.com/office/drawing/2014/chart" uri="{C3380CC4-5D6E-409C-BE32-E72D297353CC}">
              <c16:uniqueId val="{00000001-6F2B-46D8-8FC6-78783FB4FEAD}"/>
            </c:ext>
          </c:extLst>
        </c:ser>
        <c:dLbls>
          <c:showLegendKey val="0"/>
          <c:showVal val="0"/>
          <c:showCatName val="0"/>
          <c:showSerName val="0"/>
          <c:showPercent val="0"/>
          <c:showBubbleSize val="0"/>
        </c:dLbls>
        <c:gapWidth val="25"/>
        <c:axId val="396116976"/>
        <c:axId val="372969904"/>
      </c:barChart>
      <c:dateAx>
        <c:axId val="396116976"/>
        <c:scaling>
          <c:orientation val="minMax"/>
        </c:scaling>
        <c:delete val="0"/>
        <c:axPos val="b"/>
        <c:numFmt formatCode="[$-409]d\-mmm;@" sourceLinked="0"/>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372969904"/>
        <c:crosses val="autoZero"/>
        <c:auto val="1"/>
        <c:lblOffset val="100"/>
        <c:baseTimeUnit val="days"/>
      </c:dateAx>
      <c:valAx>
        <c:axId val="3729699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396116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hyperlink" Target="https://www.epicentro.iss.it/en/coronavirus/bollettino/Infografica_8giugno%20ENG.pdf" TargetMode="External"/><Relationship Id="rId1" Type="http://schemas.openxmlformats.org/officeDocument/2006/relationships/chart" Target="../charts/chart3.xml"/><Relationship Id="rId5" Type="http://schemas.openxmlformats.org/officeDocument/2006/relationships/image" Target="../media/image2.emf"/><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46382</xdr:colOff>
      <xdr:row>0</xdr:row>
      <xdr:rowOff>914399</xdr:rowOff>
    </xdr:from>
    <xdr:to>
      <xdr:col>15</xdr:col>
      <xdr:colOff>373380</xdr:colOff>
      <xdr:row>23</xdr:row>
      <xdr:rowOff>159026</xdr:rowOff>
    </xdr:to>
    <xdr:graphicFrame macro="">
      <xdr:nvGraphicFramePr>
        <xdr:cNvPr id="7" name="Grafico 6">
          <a:extLst>
            <a:ext uri="{FF2B5EF4-FFF2-40B4-BE49-F238E27FC236}">
              <a16:creationId xmlns:a16="http://schemas.microsoft.com/office/drawing/2014/main" id="{C25AF017-66FB-482B-B098-FE80B568B4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30480</xdr:colOff>
      <xdr:row>25</xdr:row>
      <xdr:rowOff>30480</xdr:rowOff>
    </xdr:from>
    <xdr:to>
      <xdr:col>15</xdr:col>
      <xdr:colOff>349858</xdr:colOff>
      <xdr:row>48</xdr:row>
      <xdr:rowOff>6627</xdr:rowOff>
    </xdr:to>
    <xdr:graphicFrame macro="">
      <xdr:nvGraphicFramePr>
        <xdr:cNvPr id="3" name="Grafico 2">
          <a:extLst>
            <a:ext uri="{FF2B5EF4-FFF2-40B4-BE49-F238E27FC236}">
              <a16:creationId xmlns:a16="http://schemas.microsoft.com/office/drawing/2014/main" id="{1A3416B6-90D9-4FCD-B301-5FB9490D29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15</xdr:col>
      <xdr:colOff>28606</xdr:colOff>
      <xdr:row>3</xdr:row>
      <xdr:rowOff>100397</xdr:rowOff>
    </xdr:from>
    <xdr:to>
      <xdr:col>28</xdr:col>
      <xdr:colOff>277903</xdr:colOff>
      <xdr:row>40</xdr:row>
      <xdr:rowOff>170322</xdr:rowOff>
    </xdr:to>
    <xdr:grpSp>
      <xdr:nvGrpSpPr>
        <xdr:cNvPr id="2" name="Gruppo 1">
          <a:extLst>
            <a:ext uri="{FF2B5EF4-FFF2-40B4-BE49-F238E27FC236}">
              <a16:creationId xmlns:a16="http://schemas.microsoft.com/office/drawing/2014/main" id="{9D040264-EEF4-41D1-829B-F51DCA013BBF}"/>
            </a:ext>
          </a:extLst>
        </xdr:cNvPr>
        <xdr:cNvGrpSpPr/>
      </xdr:nvGrpSpPr>
      <xdr:grpSpPr>
        <a:xfrm>
          <a:off x="10071766" y="1243397"/>
          <a:ext cx="8151237" cy="6973645"/>
          <a:chOff x="4610470" y="2331719"/>
          <a:chExt cx="8137789" cy="5705693"/>
        </a:xfrm>
      </xdr:grpSpPr>
      <xdr:graphicFrame macro="">
        <xdr:nvGraphicFramePr>
          <xdr:cNvPr id="3" name="Grafico 2">
            <a:extLst>
              <a:ext uri="{FF2B5EF4-FFF2-40B4-BE49-F238E27FC236}">
                <a16:creationId xmlns:a16="http://schemas.microsoft.com/office/drawing/2014/main" id="{0FAF5E42-B347-4AC0-AFA0-F9684FB38405}"/>
              </a:ext>
            </a:extLst>
          </xdr:cNvPr>
          <xdr:cNvGraphicFramePr/>
        </xdr:nvGraphicFramePr>
        <xdr:xfrm>
          <a:off x="4610470" y="2331719"/>
          <a:ext cx="8137789" cy="5705693"/>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4" name="CasellaDiTesto 3">
            <a:hlinkClick xmlns:r="http://schemas.openxmlformats.org/officeDocument/2006/relationships" r:id="rId2"/>
            <a:extLst>
              <a:ext uri="{FF2B5EF4-FFF2-40B4-BE49-F238E27FC236}">
                <a16:creationId xmlns:a16="http://schemas.microsoft.com/office/drawing/2014/main" id="{99F1C845-5ECE-49E7-9662-0FB927174AD1}"/>
              </a:ext>
            </a:extLst>
          </xdr:cNvPr>
          <xdr:cNvSpPr txBox="1"/>
        </xdr:nvSpPr>
        <xdr:spPr>
          <a:xfrm>
            <a:off x="6004560" y="2804160"/>
            <a:ext cx="5332613" cy="2644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0" i="0" u="sng" strike="noStrike">
                <a:solidFill>
                  <a:srgbClr val="0563C1"/>
                </a:solidFill>
                <a:effectLst/>
                <a:latin typeface="Calibri" panose="020F0502020204030204" pitchFamily="34" charset="0"/>
              </a:rPr>
              <a:t>https://www.epicentro.iss.it/en/coronavirus/bollettino/Infografica_8giugno%20ENG.pdf</a:t>
            </a:r>
            <a:endParaRPr lang="it-IT" sz="1100"/>
          </a:p>
        </xdr:txBody>
      </xdr:sp>
    </xdr:grpSp>
    <xdr:clientData/>
  </xdr:twoCellAnchor>
  <xdr:twoCellAnchor>
    <xdr:from>
      <xdr:col>15</xdr:col>
      <xdr:colOff>60959</xdr:colOff>
      <xdr:row>42</xdr:row>
      <xdr:rowOff>60959</xdr:rowOff>
    </xdr:from>
    <xdr:to>
      <xdr:col>28</xdr:col>
      <xdr:colOff>310255</xdr:colOff>
      <xdr:row>80</xdr:row>
      <xdr:rowOff>161361</xdr:rowOff>
    </xdr:to>
    <xdr:grpSp>
      <xdr:nvGrpSpPr>
        <xdr:cNvPr id="6" name="Gruppo 5">
          <a:extLst>
            <a:ext uri="{FF2B5EF4-FFF2-40B4-BE49-F238E27FC236}">
              <a16:creationId xmlns:a16="http://schemas.microsoft.com/office/drawing/2014/main" id="{92FDF464-95B3-4996-AF32-01B5B82D0626}"/>
            </a:ext>
          </a:extLst>
        </xdr:cNvPr>
        <xdr:cNvGrpSpPr/>
      </xdr:nvGrpSpPr>
      <xdr:grpSpPr>
        <a:xfrm>
          <a:off x="10104119" y="8473439"/>
          <a:ext cx="8151236" cy="7049842"/>
          <a:chOff x="4610470" y="2331719"/>
          <a:chExt cx="8137789" cy="5705693"/>
        </a:xfrm>
      </xdr:grpSpPr>
      <xdr:graphicFrame macro="">
        <xdr:nvGraphicFramePr>
          <xdr:cNvPr id="7" name="Grafico 6">
            <a:extLst>
              <a:ext uri="{FF2B5EF4-FFF2-40B4-BE49-F238E27FC236}">
                <a16:creationId xmlns:a16="http://schemas.microsoft.com/office/drawing/2014/main" id="{94B917FD-AC80-42DA-9682-8F42F2EBC410}"/>
              </a:ext>
            </a:extLst>
          </xdr:cNvPr>
          <xdr:cNvGraphicFramePr/>
        </xdr:nvGraphicFramePr>
        <xdr:xfrm>
          <a:off x="4610470" y="2331719"/>
          <a:ext cx="8137789" cy="5705693"/>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8" name="CasellaDiTesto 7">
            <a:hlinkClick xmlns:r="http://schemas.openxmlformats.org/officeDocument/2006/relationships" r:id="rId2"/>
            <a:extLst>
              <a:ext uri="{FF2B5EF4-FFF2-40B4-BE49-F238E27FC236}">
                <a16:creationId xmlns:a16="http://schemas.microsoft.com/office/drawing/2014/main" id="{85FFDAE1-12B4-46A5-8261-A1B6BDDFA285}"/>
              </a:ext>
            </a:extLst>
          </xdr:cNvPr>
          <xdr:cNvSpPr txBox="1"/>
        </xdr:nvSpPr>
        <xdr:spPr>
          <a:xfrm>
            <a:off x="6004560" y="2804160"/>
            <a:ext cx="5332613" cy="2644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0" i="0" u="sng" strike="noStrike">
                <a:solidFill>
                  <a:srgbClr val="0563C1"/>
                </a:solidFill>
                <a:effectLst/>
                <a:latin typeface="Calibri" panose="020F0502020204030204" pitchFamily="34" charset="0"/>
              </a:rPr>
              <a:t>https://www.epicentro.iss.it/en/coronavirus/bollettino/Infografica_8giugno%20ENG.pdf</a:t>
            </a:r>
            <a:endParaRPr lang="it-IT" sz="1100"/>
          </a:p>
        </xdr:txBody>
      </xdr:sp>
    </xdr:grpSp>
    <xdr:clientData/>
  </xdr:twoCellAnchor>
  <xdr:twoCellAnchor>
    <xdr:from>
      <xdr:col>29</xdr:col>
      <xdr:colOff>103962</xdr:colOff>
      <xdr:row>42</xdr:row>
      <xdr:rowOff>54602</xdr:rowOff>
    </xdr:from>
    <xdr:to>
      <xdr:col>41</xdr:col>
      <xdr:colOff>606014</xdr:colOff>
      <xdr:row>72</xdr:row>
      <xdr:rowOff>122383</xdr:rowOff>
    </xdr:to>
    <xdr:grpSp>
      <xdr:nvGrpSpPr>
        <xdr:cNvPr id="9" name="Gruppo 8">
          <a:extLst>
            <a:ext uri="{FF2B5EF4-FFF2-40B4-BE49-F238E27FC236}">
              <a16:creationId xmlns:a16="http://schemas.microsoft.com/office/drawing/2014/main" id="{9A9342C7-6823-4ECA-9F9F-1A3FD258B06B}"/>
            </a:ext>
          </a:extLst>
        </xdr:cNvPr>
        <xdr:cNvGrpSpPr/>
      </xdr:nvGrpSpPr>
      <xdr:grpSpPr>
        <a:xfrm>
          <a:off x="18658662" y="8467082"/>
          <a:ext cx="8228732" cy="5554181"/>
          <a:chOff x="4635038" y="8589818"/>
          <a:chExt cx="8124998" cy="5472546"/>
        </a:xfrm>
      </xdr:grpSpPr>
      <xdr:pic>
        <xdr:nvPicPr>
          <xdr:cNvPr id="10" name="Immagine 1">
            <a:extLst>
              <a:ext uri="{FF2B5EF4-FFF2-40B4-BE49-F238E27FC236}">
                <a16:creationId xmlns:a16="http://schemas.microsoft.com/office/drawing/2014/main" id="{3A3B9230-C8A3-4225-96C4-E2D12BD90F8B}"/>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635038" y="8589818"/>
            <a:ext cx="8124998" cy="54725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1" name="Rettangolo 10">
            <a:extLst>
              <a:ext uri="{FF2B5EF4-FFF2-40B4-BE49-F238E27FC236}">
                <a16:creationId xmlns:a16="http://schemas.microsoft.com/office/drawing/2014/main" id="{B6D6F7A5-C328-4C0F-BC11-28FC00F6773F}"/>
              </a:ext>
            </a:extLst>
          </xdr:cNvPr>
          <xdr:cNvSpPr/>
        </xdr:nvSpPr>
        <xdr:spPr>
          <a:xfrm rot="19310932">
            <a:off x="5284195" y="10829568"/>
            <a:ext cx="6735947" cy="937629"/>
          </a:xfrm>
          <a:prstGeom prst="rect">
            <a:avLst/>
          </a:prstGeom>
          <a:noFill/>
        </xdr:spPr>
        <xdr:txBody>
          <a:bodyPr wrap="none" lIns="91440" tIns="45720" rIns="91440" bIns="45720">
            <a:spAutoFit/>
          </a:bodyPr>
          <a:lstStyle/>
          <a:p>
            <a:pPr algn="ctr"/>
            <a:r>
              <a:rPr lang="it-IT" sz="5400" b="1" cap="none" spc="0">
                <a:ln w="22225">
                  <a:solidFill>
                    <a:schemeClr val="accent2"/>
                  </a:solidFill>
                  <a:prstDash val="solid"/>
                </a:ln>
                <a:solidFill>
                  <a:schemeClr val="accent2">
                    <a:lumMod val="40000"/>
                    <a:lumOff val="60000"/>
                  </a:schemeClr>
                </a:solidFill>
                <a:effectLst/>
              </a:rPr>
              <a:t>Digitizer example page</a:t>
            </a:r>
          </a:p>
        </xdr:txBody>
      </xdr:sp>
    </xdr:grpSp>
    <xdr:clientData/>
  </xdr:twoCellAnchor>
  <xdr:twoCellAnchor editAs="oneCell">
    <xdr:from>
      <xdr:col>29</xdr:col>
      <xdr:colOff>0</xdr:colOff>
      <xdr:row>4</xdr:row>
      <xdr:rowOff>0</xdr:rowOff>
    </xdr:from>
    <xdr:to>
      <xdr:col>40</xdr:col>
      <xdr:colOff>396043</xdr:colOff>
      <xdr:row>34</xdr:row>
      <xdr:rowOff>68580</xdr:rowOff>
    </xdr:to>
    <xdr:pic>
      <xdr:nvPicPr>
        <xdr:cNvPr id="14" name="Immagine 13">
          <a:extLst>
            <a:ext uri="{FF2B5EF4-FFF2-40B4-BE49-F238E27FC236}">
              <a16:creationId xmlns:a16="http://schemas.microsoft.com/office/drawing/2014/main" id="{B15283A0-5428-4B15-A18B-33CC18A29C6A}"/>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8554700" y="1341120"/>
          <a:ext cx="7513123" cy="5676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iEsterni_10" connectionId="14" xr16:uid="{8A62083B-FF3A-4165-804E-229D0A8ACACE}" autoFormatId="16" applyNumberFormats="0" applyBorderFormats="0" applyFontFormats="0" applyPatternFormats="0" applyAlignmentFormats="0" applyWidthHeightFormats="0">
  <queryTableRefresh nextId="3">
    <queryTableFields count="1">
      <queryTableField id="2" name="Column2" tableColumnId="2"/>
    </queryTableFields>
    <queryTableDeletedFields count="1">
      <deletedField name="Column1"/>
    </queryTableDeleted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2618021-B866-49E5-BE30-0098C74A873D}" name="Tabella2" displayName="Tabella2" ref="A1:G93" totalsRowShown="0" headerRowDxfId="20">
  <autoFilter ref="A1:G93" xr:uid="{E00D1741-FA5A-46AA-8DA1-3263CE131748}"/>
  <tableColumns count="7">
    <tableColumn id="7" xr3:uid="{50975FC8-ACF4-45F9-8F56-602A6B9C8202}" name="day of week" dataDxfId="19">
      <calculatedColumnFormula>CHOOSE(WEEKDAY(Tabella2[[#This Row],[date]]),"Sun","Mon","Tue","Wed","Thu","Fri","Sat")</calculatedColumnFormula>
    </tableColumn>
    <tableColumn id="1" xr3:uid="{489269BA-B00A-4BCA-867F-603F07B4A1BA}" name="date" dataDxfId="18"/>
    <tableColumn id="2" xr3:uid="{30288EF8-2CAC-4C44-8A0F-77A69CC1E64A}" name="time" dataDxfId="17"/>
    <tableColumn id="3" xr3:uid="{0FFB908C-7659-4CD2-8432-2A43ADA8C6A3}" name="cumulative incidence of cases w/ symptom onset date"/>
    <tableColumn id="4" xr3:uid="{38E7B481-A1FE-4FD4-90F3-A4C1650D179E}" name="cumulative incidence of cases w/ diagnosis/swab date"/>
    <tableColumn id="5" xr3:uid="{6B30DF0A-C606-4438-9413-2ACF496A9033}" name="cumulative reported cases"/>
    <tableColumn id="6" xr3:uid="{685DB51D-955E-4327-9E96-30C7DF229220}" name="cumulative reported deaths"/>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929D5AA-E8A4-4D80-8069-D21C197192F0}" name="Default_Dataset__3" displayName="Default_Dataset__3" ref="A1:A132" totalsRowShown="0" headerRowDxfId="16" dataDxfId="15">
  <autoFilter ref="A1:A132" xr:uid="{FB57B87B-A359-43E6-9A93-640DC255169A}"/>
  <tableColumns count="1">
    <tableColumn id="3" xr3:uid="{CF276778-DFB1-487D-84DB-0D953DA334CD}" name="Date" dataDxfId="1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36D9C2-C58D-44F5-9E6C-B1FE7E32D653}" name="raw_8jun_auto" displayName="raw_8jun_auto" ref="B1:B130" tableType="queryTable" totalsRowShown="0" headerRowDxfId="5" dataDxfId="3">
  <autoFilter ref="B1:B130" xr:uid="{79FBA0CA-E207-4DF4-BEB6-4656117020D2}"/>
  <tableColumns count="1">
    <tableColumn id="2" xr3:uid="{A3EE92CC-3F6B-4F8D-9E6A-8B74D8EC6ED6}" uniqueName="2" name="Freq." queryTableFieldId="2" dataDxf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57B4A11-1CA7-4B9A-BEF4-96D762DE8FCE}" name="Tabella18" displayName="Tabella18" ref="A1:K158" totalsRowShown="0">
  <autoFilter ref="A1:K158" xr:uid="{069C3F10-E990-4C40-8AA4-45C893E523A3}"/>
  <tableColumns count="11">
    <tableColumn id="1" xr3:uid="{F311984C-2609-4D6A-BDA4-0D723548112F}" name="Date" dataDxfId="13"/>
    <tableColumn id="3" xr3:uid="{DCD732F8-76D1-487A-BACF-196BA0F93DD6}" name="Day (category mi)" dataDxfId="12"/>
    <tableColumn id="4" xr3:uid="{D4D483D5-186B-42F6-A44F-131A221FC5F5}" name="raw # of cases by symptom onset (frequency fi)" dataDxfId="11"/>
    <tableColumn id="2" xr3:uid="{3CA8290D-A34F-4ED0-81C0-A4125A5B68BD}" name="rounded # of cases by symptom onset (frequency fi)" dataDxfId="10" dataCellStyle="20% - Colore 3">
      <calculatedColumnFormula>ROUND(Tabella18[[#This Row],[raw '# of cases by symptom onset (frequency fi)]],0)</calculatedColumnFormula>
    </tableColumn>
    <tableColumn id="10" xr3:uid="{1EF06335-F459-460B-B0B7-2AC686363876}" name="Accumulative # of cases (rounded)" dataDxfId="9" dataCellStyle="20% - Colore 3"/>
    <tableColumn id="6" xr3:uid="{46A23E18-F3E2-4831-B8DC-DA3BEECD30BB}" name="raw # of cases by symptom onset (frequency fi) - provisional" dataDxfId="8"/>
    <tableColumn id="8" xr3:uid="{960C745F-E8C2-4F52-BA3B-335CD065F0D2}" name="rounded # of cases by symptom onset (frequency fi) - provisional" dataDxfId="7" dataCellStyle="20% - Colore 3">
      <calculatedColumnFormula>ROUND(Tabella18[[#This Row],[raw '# of cases by symptom onset (frequency fi) - provisional]],0)</calculatedColumnFormula>
    </tableColumn>
    <tableColumn id="11" xr3:uid="{672F2F4A-F404-4BD5-A8F2-05F015FF3900}" name="Accumulative # of cases (rounded) - provisional" dataDxfId="6" dataCellStyle="20% - Colore 3"/>
    <tableColumn id="7" xr3:uid="{392C8E30-CA00-4135-B807-990F0DCC0015}" name="mifi" dataDxfId="2">
      <calculatedColumnFormula>Tabella18[[#This Row],[Day (category mi)]]*Tabella18[[#This Row],[raw '# of cases by symptom onset (frequency fi)]]</calculatedColumnFormula>
    </tableColumn>
    <tableColumn id="5" xr3:uid="{005DEDB4-EAF7-40C3-8043-1D923E2AAC6A}" name="mifi provisional" dataDxfId="0">
      <calculatedColumnFormula>Tabella18[[#This Row],[Day (category mi)]]*Tabella18[[#This Row],[raw '# of cases by symptom onset (frequency fi) - provisional]]</calculatedColumnFormula>
    </tableColumn>
    <tableColumn id="9" xr3:uid="{CB299F81-3E38-4A6C-A644-8B22FB0E1705}" name="(mi-μ)2fi" dataDxfId="1" dataCellStyle="20% - Colore 3">
      <calculatedColumnFormula>#REF!^2</calculatedColumnFormula>
    </tableColumn>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hyperlink" Target="https://www.epicentro.iss.it/en/coronavirus/bollettino/Infografica_8giugno%20ENG.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3"/>
  <sheetViews>
    <sheetView topLeftCell="A64" zoomScale="70" zoomScaleNormal="70" workbookViewId="0">
      <selection activeCell="A89" sqref="A89:G93"/>
    </sheetView>
  </sheetViews>
  <sheetFormatPr defaultRowHeight="14.4" x14ac:dyDescent="0.3"/>
  <cols>
    <col min="1" max="1" width="6.44140625" style="2" customWidth="1"/>
    <col min="4" max="4" width="11.33203125" customWidth="1"/>
    <col min="5" max="5" width="13.77734375" customWidth="1"/>
    <col min="6" max="7" width="12.6640625" customWidth="1"/>
  </cols>
  <sheetData>
    <row r="1" spans="1:7" ht="72" x14ac:dyDescent="0.3">
      <c r="A1" s="14" t="s">
        <v>15</v>
      </c>
      <c r="B1" s="13" t="s">
        <v>0</v>
      </c>
      <c r="C1" s="13" t="s">
        <v>1</v>
      </c>
      <c r="D1" s="14" t="s">
        <v>14</v>
      </c>
      <c r="E1" s="14" t="s">
        <v>13</v>
      </c>
      <c r="F1" s="14" t="s">
        <v>17</v>
      </c>
      <c r="G1" s="14" t="s">
        <v>16</v>
      </c>
    </row>
    <row r="2" spans="1:7" x14ac:dyDescent="0.3">
      <c r="A2" s="3" t="str">
        <f>CHOOSE(WEEKDAY(Tabella2[[#This Row],[date]]),"Sun","Mon","Tue","Wed","Thu","Fri","Sat")</f>
        <v>Mon</v>
      </c>
      <c r="B2" s="15">
        <v>43899</v>
      </c>
      <c r="C2" s="1">
        <v>0.66666666666666663</v>
      </c>
      <c r="D2">
        <v>4555</v>
      </c>
      <c r="E2">
        <v>7812</v>
      </c>
      <c r="F2">
        <v>8342</v>
      </c>
      <c r="G2">
        <v>357</v>
      </c>
    </row>
    <row r="3" spans="1:7" x14ac:dyDescent="0.3">
      <c r="A3" s="3" t="str">
        <f>CHOOSE(WEEKDAY(Tabella2[[#This Row],[date]]),"Sun","Mon","Tue","Wed","Thu","Fri","Sat")</f>
        <v>Tue</v>
      </c>
      <c r="B3" s="15">
        <v>43900</v>
      </c>
      <c r="C3" s="1">
        <v>0.66666666666666663</v>
      </c>
    </row>
    <row r="4" spans="1:7" x14ac:dyDescent="0.3">
      <c r="A4" s="3" t="str">
        <f>CHOOSE(WEEKDAY(Tabella2[[#This Row],[date]]),"Sun","Mon","Tue","Wed","Thu","Fri","Sat")</f>
        <v>Wed</v>
      </c>
      <c r="B4" s="15">
        <v>43901</v>
      </c>
      <c r="C4" s="1">
        <v>0.66666666666666696</v>
      </c>
    </row>
    <row r="5" spans="1:7" x14ac:dyDescent="0.3">
      <c r="A5" s="3" t="str">
        <f>CHOOSE(WEEKDAY(Tabella2[[#This Row],[date]]),"Sun","Mon","Tue","Wed","Thu","Fri","Sat")</f>
        <v>Thu</v>
      </c>
      <c r="B5" s="15">
        <v>43902</v>
      </c>
      <c r="C5" s="1">
        <v>0.66666666666666696</v>
      </c>
      <c r="D5">
        <v>8331</v>
      </c>
      <c r="E5">
        <v>13323</v>
      </c>
      <c r="F5">
        <v>13882</v>
      </c>
      <c r="G5">
        <v>803</v>
      </c>
    </row>
    <row r="6" spans="1:7" x14ac:dyDescent="0.3">
      <c r="A6" s="3" t="str">
        <f>CHOOSE(WEEKDAY(Tabella2[[#This Row],[date]]),"Sun","Mon","Tue","Wed","Thu","Fri","Sat")</f>
        <v>Fri</v>
      </c>
      <c r="B6" s="15">
        <v>43903</v>
      </c>
      <c r="C6" s="1">
        <v>0.66666666666666696</v>
      </c>
    </row>
    <row r="7" spans="1:7" x14ac:dyDescent="0.3">
      <c r="A7" s="3" t="str">
        <f>CHOOSE(WEEKDAY(Tabella2[[#This Row],[date]]),"Sun","Mon","Tue","Wed","Thu","Fri","Sat")</f>
        <v>Sat</v>
      </c>
      <c r="B7" s="15">
        <v>43904</v>
      </c>
      <c r="C7" s="1">
        <v>0.66666666666666696</v>
      </c>
    </row>
    <row r="8" spans="1:7" x14ac:dyDescent="0.3">
      <c r="A8" s="3" t="str">
        <f>CHOOSE(WEEKDAY(Tabella2[[#This Row],[date]]),"Sun","Mon","Tue","Wed","Thu","Fri","Sat")</f>
        <v>Sun</v>
      </c>
      <c r="B8" s="15">
        <v>43905</v>
      </c>
      <c r="C8" s="1">
        <v>0.66666666666666696</v>
      </c>
    </row>
    <row r="9" spans="1:7" x14ac:dyDescent="0.3">
      <c r="A9" s="3" t="str">
        <f>CHOOSE(WEEKDAY(Tabella2[[#This Row],[date]]),"Sun","Mon","Tue","Wed","Thu","Fri","Sat")</f>
        <v>Mon</v>
      </c>
      <c r="B9" s="15">
        <v>43906</v>
      </c>
      <c r="C9" s="1">
        <v>0.66666666666666696</v>
      </c>
      <c r="D9">
        <v>13601</v>
      </c>
      <c r="E9">
        <v>24346</v>
      </c>
      <c r="F9">
        <v>25028</v>
      </c>
      <c r="G9">
        <v>1647</v>
      </c>
    </row>
    <row r="10" spans="1:7" x14ac:dyDescent="0.3">
      <c r="A10" s="3" t="str">
        <f>CHOOSE(WEEKDAY(Tabella2[[#This Row],[date]]),"Sun","Mon","Tue","Wed","Thu","Fri","Sat")</f>
        <v>Tue</v>
      </c>
      <c r="B10" s="15">
        <v>43907</v>
      </c>
      <c r="C10" s="1">
        <v>0.66666666666666696</v>
      </c>
      <c r="D10">
        <v>16181</v>
      </c>
      <c r="E10">
        <v>27224</v>
      </c>
      <c r="F10">
        <v>28293</v>
      </c>
      <c r="G10">
        <v>2003</v>
      </c>
    </row>
    <row r="11" spans="1:7" x14ac:dyDescent="0.3">
      <c r="A11" s="3" t="str">
        <f>CHOOSE(WEEKDAY(Tabella2[[#This Row],[date]]),"Sun","Mon","Tue","Wed","Thu","Fri","Sat")</f>
        <v>Wed</v>
      </c>
      <c r="B11" s="15">
        <v>43908</v>
      </c>
      <c r="C11" s="1">
        <v>0.66666666666666696</v>
      </c>
      <c r="D11">
        <v>17389</v>
      </c>
      <c r="E11">
        <v>30722</v>
      </c>
      <c r="F11">
        <v>31772</v>
      </c>
      <c r="G11">
        <v>2390</v>
      </c>
    </row>
    <row r="12" spans="1:7" x14ac:dyDescent="0.3">
      <c r="A12" s="3" t="str">
        <f>CHOOSE(WEEKDAY(Tabella2[[#This Row],[date]]),"Sun","Mon","Tue","Wed","Thu","Fri","Sat")</f>
        <v>Thu</v>
      </c>
      <c r="B12" s="15">
        <v>43909</v>
      </c>
      <c r="C12" s="1">
        <v>0.66666666666666696</v>
      </c>
      <c r="D12">
        <v>18966</v>
      </c>
      <c r="E12">
        <v>34927</v>
      </c>
      <c r="F12">
        <v>35731</v>
      </c>
      <c r="G12">
        <v>3047</v>
      </c>
    </row>
    <row r="13" spans="1:7" x14ac:dyDescent="0.3">
      <c r="A13" s="3" t="str">
        <f>CHOOSE(WEEKDAY(Tabella2[[#This Row],[date]]),"Sun","Mon","Tue","Wed","Thu","Fri","Sat")</f>
        <v>Fri</v>
      </c>
      <c r="B13" s="15">
        <v>43910</v>
      </c>
      <c r="C13" s="1">
        <v>0.66666666666666663</v>
      </c>
      <c r="D13">
        <v>21157</v>
      </c>
      <c r="E13">
        <v>39981</v>
      </c>
      <c r="F13">
        <v>42220</v>
      </c>
      <c r="G13">
        <v>3200</v>
      </c>
    </row>
    <row r="14" spans="1:7" x14ac:dyDescent="0.3">
      <c r="A14" s="3" t="str">
        <f>CHOOSE(WEEKDAY(Tabella2[[#This Row],[date]]),"Sun","Mon","Tue","Wed","Thu","Fri","Sat")</f>
        <v>Sat</v>
      </c>
      <c r="B14" s="15">
        <v>43911</v>
      </c>
      <c r="C14" s="1">
        <v>0.66666666666666663</v>
      </c>
      <c r="D14">
        <v>22993</v>
      </c>
      <c r="E14">
        <v>46584</v>
      </c>
      <c r="F14">
        <v>48452</v>
      </c>
      <c r="G14">
        <v>3770</v>
      </c>
    </row>
    <row r="15" spans="1:7" x14ac:dyDescent="0.3">
      <c r="A15" s="3" t="str">
        <f>CHOOSE(WEEKDAY(Tabella2[[#This Row],[date]]),"Sun","Mon","Tue","Wed","Thu","Fri","Sat")</f>
        <v>Sun</v>
      </c>
      <c r="B15" s="15">
        <v>43912</v>
      </c>
      <c r="C15" s="1">
        <v>0.66666666666666663</v>
      </c>
      <c r="D15">
        <v>28330</v>
      </c>
      <c r="E15">
        <v>50246</v>
      </c>
      <c r="F15">
        <v>52796</v>
      </c>
      <c r="G15">
        <v>4465</v>
      </c>
    </row>
    <row r="16" spans="1:7" x14ac:dyDescent="0.3">
      <c r="A16" s="3" t="str">
        <f>CHOOSE(WEEKDAY(Tabella2[[#This Row],[date]]),"Sun","Mon","Tue","Wed","Thu","Fri","Sat")</f>
        <v>Mon</v>
      </c>
      <c r="B16" s="15">
        <v>43913</v>
      </c>
      <c r="C16" s="1">
        <v>0.66666666666666663</v>
      </c>
      <c r="D16">
        <v>29603</v>
      </c>
      <c r="E16">
        <v>55059</v>
      </c>
      <c r="F16">
        <v>57989</v>
      </c>
      <c r="G16">
        <v>5019</v>
      </c>
    </row>
    <row r="17" spans="1:7" x14ac:dyDescent="0.3">
      <c r="A17" s="3" t="str">
        <f>CHOOSE(WEEKDAY(Tabella2[[#This Row],[date]]),"Sun","Mon","Tue","Wed","Thu","Fri","Sat")</f>
        <v>Tue</v>
      </c>
      <c r="B17" s="15">
        <v>43914</v>
      </c>
      <c r="C17" s="1">
        <v>0.66666666666666663</v>
      </c>
      <c r="D17">
        <v>31959</v>
      </c>
      <c r="E17">
        <v>59203</v>
      </c>
      <c r="F17">
        <v>62844</v>
      </c>
      <c r="G17">
        <v>5542</v>
      </c>
    </row>
    <row r="18" spans="1:7" x14ac:dyDescent="0.3">
      <c r="A18" s="3" t="str">
        <f>CHOOSE(WEEKDAY(Tabella2[[#This Row],[date]]),"Sun","Mon","Tue","Wed","Thu","Fri","Sat")</f>
        <v>Wed</v>
      </c>
      <c r="B18" s="15">
        <v>43915</v>
      </c>
      <c r="C18" s="1">
        <v>0.66666666666666663</v>
      </c>
      <c r="D18">
        <v>34371</v>
      </c>
      <c r="E18">
        <v>64130</v>
      </c>
      <c r="F18">
        <v>67814</v>
      </c>
      <c r="G18">
        <v>6157</v>
      </c>
    </row>
    <row r="19" spans="1:7" x14ac:dyDescent="0.3">
      <c r="A19" s="3" t="str">
        <f>CHOOSE(WEEKDAY(Tabella2[[#This Row],[date]]),"Sun","Mon","Tue","Wed","Thu","Fri","Sat")</f>
        <v>Thu</v>
      </c>
      <c r="B19" s="15">
        <v>43916</v>
      </c>
      <c r="C19" s="1">
        <v>0.66666666666666663</v>
      </c>
      <c r="D19">
        <v>37403</v>
      </c>
      <c r="E19">
        <v>70418</v>
      </c>
      <c r="F19">
        <v>73780</v>
      </c>
      <c r="G19">
        <v>6801</v>
      </c>
    </row>
    <row r="20" spans="1:7" x14ac:dyDescent="0.3">
      <c r="A20" s="3" t="str">
        <f>CHOOSE(WEEKDAY(Tabella2[[#This Row],[date]]),"Sun","Mon","Tue","Wed","Thu","Fri","Sat")</f>
        <v>Fri</v>
      </c>
      <c r="B20" s="15">
        <v>43917</v>
      </c>
      <c r="C20" s="1">
        <v>0.66666666666666663</v>
      </c>
      <c r="D20">
        <v>44204</v>
      </c>
      <c r="E20">
        <v>76714</v>
      </c>
      <c r="F20">
        <v>79968</v>
      </c>
      <c r="G20">
        <v>7590</v>
      </c>
    </row>
    <row r="21" spans="1:7" x14ac:dyDescent="0.3">
      <c r="A21" s="3" t="str">
        <f>CHOOSE(WEEKDAY(Tabella2[[#This Row],[date]]),"Sun","Mon","Tue","Wed","Thu","Fri","Sat")</f>
        <v>Sat</v>
      </c>
      <c r="B21" s="15">
        <v>43918</v>
      </c>
      <c r="C21" s="1">
        <v>0.66666666666666663</v>
      </c>
      <c r="D21">
        <v>46704</v>
      </c>
      <c r="E21">
        <v>82510</v>
      </c>
      <c r="F21">
        <v>85308</v>
      </c>
      <c r="G21">
        <v>8460</v>
      </c>
    </row>
    <row r="22" spans="1:7" x14ac:dyDescent="0.3">
      <c r="A22" s="3" t="str">
        <f>CHOOSE(WEEKDAY(Tabella2[[#This Row],[date]]),"Sun","Mon","Tue","Wed","Thu","Fri","Sat")</f>
        <v>Sun</v>
      </c>
      <c r="B22" s="15">
        <v>43919</v>
      </c>
      <c r="C22" s="1">
        <v>0.70833333333333304</v>
      </c>
      <c r="D22">
        <v>48525</v>
      </c>
      <c r="E22">
        <v>87038</v>
      </c>
      <c r="F22">
        <v>89967</v>
      </c>
      <c r="G22">
        <v>9220</v>
      </c>
    </row>
    <row r="23" spans="1:7" x14ac:dyDescent="0.3">
      <c r="A23" s="3" t="str">
        <f>CHOOSE(WEEKDAY(Tabella2[[#This Row],[date]]),"Sun","Mon","Tue","Wed","Thu","Fri","Sat")</f>
        <v>Mon</v>
      </c>
      <c r="B23" s="15">
        <v>43920</v>
      </c>
      <c r="C23" s="1">
        <v>0.75</v>
      </c>
      <c r="D23">
        <v>53084</v>
      </c>
      <c r="E23">
        <v>90972</v>
      </c>
      <c r="F23">
        <v>94312</v>
      </c>
      <c r="G23">
        <v>10026</v>
      </c>
    </row>
    <row r="24" spans="1:7" x14ac:dyDescent="0.3">
      <c r="A24" s="3" t="str">
        <f>CHOOSE(WEEKDAY(Tabella2[[#This Row],[date]]),"Sun","Mon","Tue","Wed","Thu","Fri","Sat")</f>
        <v>Tue</v>
      </c>
      <c r="B24" s="15">
        <v>43921</v>
      </c>
      <c r="C24" s="1">
        <v>0.79166666666666696</v>
      </c>
      <c r="D24">
        <v>55280</v>
      </c>
      <c r="E24">
        <v>95077</v>
      </c>
      <c r="F24">
        <v>98716</v>
      </c>
      <c r="G24">
        <v>10943</v>
      </c>
    </row>
    <row r="25" spans="1:7" x14ac:dyDescent="0.3">
      <c r="A25" s="3" t="str">
        <f>CHOOSE(WEEKDAY(Tabella2[[#This Row],[date]]),"Sun","Mon","Tue","Wed","Thu","Fri","Sat")</f>
        <v>Wed</v>
      </c>
      <c r="B25" s="15">
        <v>43922</v>
      </c>
      <c r="C25" s="1">
        <v>0.66666666666666663</v>
      </c>
      <c r="D25">
        <v>57951</v>
      </c>
      <c r="E25">
        <v>98500</v>
      </c>
      <c r="F25">
        <v>102669</v>
      </c>
      <c r="G25">
        <v>11857</v>
      </c>
    </row>
    <row r="26" spans="1:7" x14ac:dyDescent="0.3">
      <c r="A26" s="3" t="str">
        <f>CHOOSE(WEEKDAY(Tabella2[[#This Row],[date]]),"Sun","Mon","Tue","Wed","Thu","Fri","Sat")</f>
        <v>Thu</v>
      </c>
      <c r="B26" s="15">
        <v>43923</v>
      </c>
      <c r="C26" s="1">
        <v>0.66666666666666663</v>
      </c>
      <c r="D26">
        <v>60313</v>
      </c>
      <c r="E26">
        <v>101994</v>
      </c>
      <c r="F26">
        <v>106399</v>
      </c>
      <c r="G26">
        <v>12550</v>
      </c>
    </row>
    <row r="27" spans="1:7" x14ac:dyDescent="0.3">
      <c r="A27" s="3" t="str">
        <f>CHOOSE(WEEKDAY(Tabella2[[#This Row],[date]]),"Sun","Mon","Tue","Wed","Thu","Fri","Sat")</f>
        <v>Fri</v>
      </c>
      <c r="B27" s="15">
        <v>43924</v>
      </c>
      <c r="C27" s="1">
        <v>0.66666666666666696</v>
      </c>
      <c r="D27">
        <v>63084</v>
      </c>
      <c r="E27">
        <v>107342</v>
      </c>
      <c r="F27">
        <v>112401</v>
      </c>
      <c r="G27">
        <v>13241</v>
      </c>
    </row>
    <row r="28" spans="1:7" x14ac:dyDescent="0.3">
      <c r="A28" s="3" t="str">
        <f>CHOOSE(WEEKDAY(Tabella2[[#This Row],[date]]),"Sun","Mon","Tue","Wed","Thu","Fri","Sat")</f>
        <v>Sat</v>
      </c>
      <c r="B28" s="15">
        <v>43925</v>
      </c>
      <c r="C28" s="1">
        <v>0.66666666666666696</v>
      </c>
      <c r="D28">
        <v>65145</v>
      </c>
      <c r="E28">
        <v>111692</v>
      </c>
      <c r="F28">
        <v>117050</v>
      </c>
      <c r="G28">
        <v>13828</v>
      </c>
    </row>
    <row r="29" spans="1:7" x14ac:dyDescent="0.3">
      <c r="A29" s="3" t="str">
        <f>CHOOSE(WEEKDAY(Tabella2[[#This Row],[date]]),"Sun","Mon","Tue","Wed","Thu","Fri","Sat")</f>
        <v>Sun</v>
      </c>
      <c r="B29" s="15">
        <v>43926</v>
      </c>
      <c r="C29" s="1">
        <v>0.66666666666666696</v>
      </c>
      <c r="D29">
        <v>70012</v>
      </c>
      <c r="E29">
        <v>116363</v>
      </c>
      <c r="F29">
        <v>120290</v>
      </c>
      <c r="G29">
        <v>14381</v>
      </c>
    </row>
    <row r="30" spans="1:7" x14ac:dyDescent="0.3">
      <c r="A30" s="3" t="str">
        <f>CHOOSE(WEEKDAY(Tabella2[[#This Row],[date]]),"Sun","Mon","Tue","Wed","Thu","Fri","Sat")</f>
        <v>Mon</v>
      </c>
      <c r="B30" s="15">
        <v>43927</v>
      </c>
      <c r="C30" s="1">
        <v>0.66666666666666696</v>
      </c>
      <c r="D30">
        <v>71354</v>
      </c>
      <c r="E30">
        <v>120570</v>
      </c>
      <c r="F30">
        <v>124527</v>
      </c>
      <c r="G30">
        <v>14860</v>
      </c>
    </row>
    <row r="31" spans="1:7" x14ac:dyDescent="0.3">
      <c r="A31" s="3" t="str">
        <f>CHOOSE(WEEKDAY(Tabella2[[#This Row],[date]]),"Sun","Mon","Tue","Wed","Thu","Fri","Sat")</f>
        <v>Tue</v>
      </c>
      <c r="B31" s="15">
        <v>43928</v>
      </c>
      <c r="C31" s="1">
        <v>0.66666666666666696</v>
      </c>
      <c r="D31">
        <v>73040</v>
      </c>
      <c r="E31">
        <v>123801</v>
      </c>
      <c r="F31">
        <v>127790</v>
      </c>
      <c r="G31">
        <v>15751</v>
      </c>
    </row>
    <row r="32" spans="1:7" x14ac:dyDescent="0.3">
      <c r="A32" s="3" t="str">
        <f>CHOOSE(WEEKDAY(Tabella2[[#This Row],[date]]),"Sun","Mon","Tue","Wed","Thu","Fri","Sat")</f>
        <v>Wed</v>
      </c>
      <c r="B32" s="15">
        <v>43929</v>
      </c>
      <c r="C32" s="1">
        <v>0.66666666666666696</v>
      </c>
      <c r="D32">
        <v>75897</v>
      </c>
      <c r="E32">
        <v>127642</v>
      </c>
      <c r="F32">
        <v>131751</v>
      </c>
      <c r="G32">
        <v>16162</v>
      </c>
    </row>
    <row r="33" spans="1:7" x14ac:dyDescent="0.3">
      <c r="A33" s="3" t="str">
        <f>CHOOSE(WEEKDAY(Tabella2[[#This Row],[date]]),"Sun","Mon","Tue","Wed","Thu","Fri","Sat")</f>
        <v>Thu</v>
      </c>
      <c r="B33" s="15">
        <v>43930</v>
      </c>
      <c r="C33" s="1">
        <v>0.66666666666666696</v>
      </c>
      <c r="D33">
        <v>77927</v>
      </c>
      <c r="E33">
        <v>131995</v>
      </c>
      <c r="F33">
        <v>136110</v>
      </c>
      <c r="G33">
        <v>16654</v>
      </c>
    </row>
    <row r="34" spans="1:7" x14ac:dyDescent="0.3">
      <c r="A34" s="3" t="str">
        <f>CHOOSE(WEEKDAY(Tabella2[[#This Row],[date]]),"Sun","Mon","Tue","Wed","Thu","Fri","Sat")</f>
        <v>Fri</v>
      </c>
      <c r="B34" s="15">
        <v>43931</v>
      </c>
      <c r="C34" s="1">
        <v>0.66666666666666696</v>
      </c>
      <c r="D34">
        <v>77878</v>
      </c>
      <c r="E34">
        <v>133700</v>
      </c>
      <c r="F34">
        <v>139377</v>
      </c>
      <c r="G34">
        <v>17364</v>
      </c>
    </row>
    <row r="35" spans="1:7" x14ac:dyDescent="0.3">
      <c r="A35" s="3" t="str">
        <f>CHOOSE(WEEKDAY(Tabella2[[#This Row],[date]]),"Sun","Mon","Tue","Wed","Thu","Fri","Sat")</f>
        <v>Sat</v>
      </c>
      <c r="B35" s="15">
        <v>43932</v>
      </c>
      <c r="C35" s="1">
        <v>0.66666666666666696</v>
      </c>
      <c r="D35">
        <v>81792</v>
      </c>
      <c r="E35">
        <v>139347</v>
      </c>
      <c r="F35">
        <v>143199</v>
      </c>
      <c r="G35">
        <v>17916</v>
      </c>
    </row>
    <row r="36" spans="1:7" x14ac:dyDescent="0.3">
      <c r="A36" s="3" t="str">
        <f>CHOOSE(WEEKDAY(Tabella2[[#This Row],[date]]),"Sun","Mon","Tue","Wed","Thu","Fri","Sat")</f>
        <v>Sun</v>
      </c>
      <c r="B36" s="15">
        <v>43933</v>
      </c>
      <c r="C36" s="1">
        <v>0.66666666666666696</v>
      </c>
      <c r="D36">
        <v>82648</v>
      </c>
      <c r="E36">
        <v>142425</v>
      </c>
      <c r="F36">
        <v>146321</v>
      </c>
      <c r="G36">
        <v>18366</v>
      </c>
    </row>
    <row r="37" spans="1:7" x14ac:dyDescent="0.3">
      <c r="A37" s="3" t="str">
        <f>CHOOSE(WEEKDAY(Tabella2[[#This Row],[date]]),"Sun","Mon","Tue","Wed","Thu","Fri","Sat")</f>
        <v>Mon</v>
      </c>
      <c r="B37" s="15">
        <v>43934</v>
      </c>
      <c r="C37" s="1">
        <v>0.66666666666666696</v>
      </c>
      <c r="D37">
        <v>83817</v>
      </c>
      <c r="E37">
        <v>146233</v>
      </c>
      <c r="F37">
        <v>150189</v>
      </c>
      <c r="G37">
        <v>18641</v>
      </c>
    </row>
    <row r="38" spans="1:7" x14ac:dyDescent="0.3">
      <c r="A38" s="3" t="str">
        <f>CHOOSE(WEEKDAY(Tabella2[[#This Row],[date]]),"Sun","Mon","Tue","Wed","Thu","Fri","Sat")</f>
        <v>Tue</v>
      </c>
      <c r="B38" s="15">
        <v>43935</v>
      </c>
      <c r="C38" s="1">
        <v>0.66666666666666696</v>
      </c>
    </row>
    <row r="39" spans="1:7" x14ac:dyDescent="0.3">
      <c r="A39" s="3" t="str">
        <f>CHOOSE(WEEKDAY(Tabella2[[#This Row],[date]]),"Sun","Mon","Tue","Wed","Thu","Fri","Sat")</f>
        <v>Wed</v>
      </c>
      <c r="B39" s="15">
        <v>43936</v>
      </c>
      <c r="C39" s="1">
        <v>0.66666666666666696</v>
      </c>
      <c r="D39">
        <v>86392</v>
      </c>
      <c r="E39">
        <v>151212</v>
      </c>
      <c r="F39">
        <v>155467</v>
      </c>
      <c r="G39">
        <v>19508</v>
      </c>
    </row>
    <row r="40" spans="1:7" x14ac:dyDescent="0.3">
      <c r="A40" s="3" t="str">
        <f>CHOOSE(WEEKDAY(Tabella2[[#This Row],[date]]),"Sun","Mon","Tue","Wed","Thu","Fri","Sat")</f>
        <v>Thu</v>
      </c>
      <c r="B40" s="15">
        <v>43937</v>
      </c>
      <c r="C40" s="1">
        <v>0.66666666666666696</v>
      </c>
      <c r="D40">
        <v>87954</v>
      </c>
      <c r="E40">
        <v>155133</v>
      </c>
      <c r="F40">
        <v>159107</v>
      </c>
      <c r="G40">
        <v>19996</v>
      </c>
    </row>
    <row r="41" spans="1:7" x14ac:dyDescent="0.3">
      <c r="A41" s="3" t="str">
        <f>CHOOSE(WEEKDAY(Tabella2[[#This Row],[date]]),"Sun","Mon","Tue","Wed","Thu","Fri","Sat")</f>
        <v>Fri</v>
      </c>
      <c r="B41" s="15">
        <v>43938</v>
      </c>
      <c r="C41" s="1">
        <v>0.66666666666666696</v>
      </c>
      <c r="D41">
        <v>90191</v>
      </c>
      <c r="E41">
        <v>157904</v>
      </c>
      <c r="F41">
        <v>162004</v>
      </c>
      <c r="G41">
        <v>20531</v>
      </c>
    </row>
    <row r="42" spans="1:7" x14ac:dyDescent="0.3">
      <c r="A42" s="3" t="str">
        <f>CHOOSE(WEEKDAY(Tabella2[[#This Row],[date]]),"Sun","Mon","Tue","Wed","Thu","Fri","Sat")</f>
        <v>Sat</v>
      </c>
      <c r="B42" s="15">
        <v>43939</v>
      </c>
      <c r="C42" s="1">
        <v>0.66666666666666696</v>
      </c>
    </row>
    <row r="43" spans="1:7" x14ac:dyDescent="0.3">
      <c r="A43" s="3" t="str">
        <f>CHOOSE(WEEKDAY(Tabella2[[#This Row],[date]]),"Sun","Mon","Tue","Wed","Thu","Fri","Sat")</f>
        <v>Sun</v>
      </c>
      <c r="B43" s="15">
        <v>43940</v>
      </c>
      <c r="C43" s="1">
        <v>0.66666666666666696</v>
      </c>
    </row>
    <row r="44" spans="1:7" x14ac:dyDescent="0.3">
      <c r="A44" s="3" t="str">
        <f>CHOOSE(WEEKDAY(Tabella2[[#This Row],[date]]),"Sun","Mon","Tue","Wed","Thu","Fri","Sat")</f>
        <v>Mon</v>
      </c>
      <c r="B44" s="15">
        <v>43941</v>
      </c>
      <c r="C44" s="1">
        <v>0.66666666666666696</v>
      </c>
      <c r="D44">
        <v>93188</v>
      </c>
      <c r="E44">
        <v>165282</v>
      </c>
      <c r="F44">
        <v>169325</v>
      </c>
      <c r="G44">
        <v>21551</v>
      </c>
    </row>
    <row r="45" spans="1:7" x14ac:dyDescent="0.3">
      <c r="A45" s="3" t="str">
        <f>CHOOSE(WEEKDAY(Tabella2[[#This Row],[date]]),"Sun","Mon","Tue","Wed","Thu","Fri","Sat")</f>
        <v>Tue</v>
      </c>
      <c r="B45" s="15">
        <v>43942</v>
      </c>
      <c r="C45" s="1">
        <v>0.66666666666666696</v>
      </c>
    </row>
    <row r="46" spans="1:7" x14ac:dyDescent="0.3">
      <c r="A46" s="3" t="str">
        <f>CHOOSE(WEEKDAY(Tabella2[[#This Row],[date]]),"Sun","Mon","Tue","Wed","Thu","Fri","Sat")</f>
        <v>Wed</v>
      </c>
      <c r="B46" s="15">
        <v>43943</v>
      </c>
      <c r="C46" s="1">
        <v>0.66666666666666696</v>
      </c>
      <c r="D46">
        <v>95815</v>
      </c>
      <c r="E46">
        <v>169779</v>
      </c>
      <c r="F46">
        <v>173730</v>
      </c>
      <c r="G46">
        <v>22586</v>
      </c>
    </row>
    <row r="47" spans="1:7" x14ac:dyDescent="0.3">
      <c r="A47" s="3" t="str">
        <f>CHOOSE(WEEKDAY(Tabella2[[#This Row],[date]]),"Sun","Mon","Tue","Wed","Thu","Fri","Sat")</f>
        <v>Thu</v>
      </c>
      <c r="B47" s="15">
        <v>43944</v>
      </c>
      <c r="C47" s="1">
        <v>0.66666666666666696</v>
      </c>
      <c r="D47">
        <v>97568</v>
      </c>
      <c r="E47">
        <v>173325</v>
      </c>
      <c r="F47">
        <v>177143</v>
      </c>
      <c r="G47">
        <v>23188</v>
      </c>
    </row>
    <row r="48" spans="1:7" x14ac:dyDescent="0.3">
      <c r="A48" s="3" t="str">
        <f>CHOOSE(WEEKDAY(Tabella2[[#This Row],[date]]),"Sun","Mon","Tue","Wed","Thu","Fri","Sat")</f>
        <v>Fri</v>
      </c>
      <c r="B48" s="15">
        <v>43945</v>
      </c>
      <c r="C48" s="1">
        <v>0.66666666666666696</v>
      </c>
      <c r="D48">
        <v>109766</v>
      </c>
      <c r="E48">
        <v>179451</v>
      </c>
      <c r="F48">
        <v>183269</v>
      </c>
      <c r="G48">
        <v>23576</v>
      </c>
    </row>
    <row r="49" spans="1:7" x14ac:dyDescent="0.3">
      <c r="A49" s="3" t="str">
        <f>CHOOSE(WEEKDAY(Tabella2[[#This Row],[date]]),"Sun","Mon","Tue","Wed","Thu","Fri","Sat")</f>
        <v>Sat</v>
      </c>
      <c r="B49" s="15">
        <v>43946</v>
      </c>
      <c r="C49" s="1">
        <v>0.66666666666666696</v>
      </c>
    </row>
    <row r="50" spans="1:7" x14ac:dyDescent="0.3">
      <c r="A50" s="3" t="str">
        <f>CHOOSE(WEEKDAY(Tabella2[[#This Row],[date]]),"Sun","Mon","Tue","Wed","Thu","Fri","Sat")</f>
        <v>Sun</v>
      </c>
      <c r="B50" s="15">
        <v>43947</v>
      </c>
      <c r="C50" s="1">
        <v>0.66666666666666696</v>
      </c>
    </row>
    <row r="51" spans="1:7" x14ac:dyDescent="0.3">
      <c r="A51" s="3" t="str">
        <f>CHOOSE(WEEKDAY(Tabella2[[#This Row],[date]]),"Sun","Mon","Tue","Wed","Thu","Fri","Sat")</f>
        <v>Mon</v>
      </c>
      <c r="B51" s="15">
        <v>43948</v>
      </c>
      <c r="C51" s="1">
        <v>0.66666666666666696</v>
      </c>
      <c r="D51">
        <v>118063</v>
      </c>
      <c r="E51">
        <v>193301</v>
      </c>
      <c r="F51">
        <v>197096</v>
      </c>
      <c r="G51">
        <v>24780</v>
      </c>
    </row>
    <row r="52" spans="1:7" x14ac:dyDescent="0.3">
      <c r="A52" s="3" t="str">
        <f>CHOOSE(WEEKDAY(Tabella2[[#This Row],[date]]),"Sun","Mon","Tue","Wed","Thu","Fri","Sat")</f>
        <v>Tue</v>
      </c>
      <c r="B52" s="15">
        <v>43949</v>
      </c>
      <c r="C52" s="1">
        <v>0.66666666666666696</v>
      </c>
      <c r="D52">
        <v>125629</v>
      </c>
      <c r="E52">
        <v>195715</v>
      </c>
      <c r="F52">
        <v>199470</v>
      </c>
      <c r="G52">
        <v>25215</v>
      </c>
    </row>
    <row r="53" spans="1:7" x14ac:dyDescent="0.3">
      <c r="A53" s="3" t="str">
        <f>CHOOSE(WEEKDAY(Tabella2[[#This Row],[date]]),"Sun","Mon","Tue","Wed","Thu","Fri","Sat")</f>
        <v>Wed</v>
      </c>
      <c r="B53" s="15">
        <v>43950</v>
      </c>
      <c r="C53" s="1">
        <v>0.66666666666666696</v>
      </c>
    </row>
    <row r="54" spans="1:7" x14ac:dyDescent="0.3">
      <c r="A54" s="3" t="str">
        <f>CHOOSE(WEEKDAY(Tabella2[[#This Row],[date]]),"Sun","Mon","Tue","Wed","Thu","Fri","Sat")</f>
        <v>Thu</v>
      </c>
      <c r="B54" s="15">
        <v>43951</v>
      </c>
      <c r="C54" s="1">
        <v>0.66666666666666696</v>
      </c>
      <c r="F54">
        <v>203545</v>
      </c>
      <c r="G54">
        <v>25855</v>
      </c>
    </row>
    <row r="55" spans="1:7" x14ac:dyDescent="0.3">
      <c r="A55" s="3" t="str">
        <f>CHOOSE(WEEKDAY(Tabella2[[#This Row],[date]]),"Sun","Mon","Tue","Wed","Thu","Fri","Sat")</f>
        <v>Fri</v>
      </c>
      <c r="B55" s="15">
        <v>43952</v>
      </c>
      <c r="C55" s="1">
        <v>0.66666666666666696</v>
      </c>
      <c r="D55">
        <v>125955</v>
      </c>
      <c r="E55">
        <v>201077</v>
      </c>
      <c r="F55">
        <v>204576</v>
      </c>
      <c r="G55">
        <v>26049</v>
      </c>
    </row>
    <row r="56" spans="1:7" x14ac:dyDescent="0.3">
      <c r="A56" s="3" t="str">
        <f>CHOOSE(WEEKDAY(Tabella2[[#This Row],[date]]),"Sun","Mon","Tue","Wed","Thu","Fri","Sat")</f>
        <v>Sat</v>
      </c>
      <c r="B56" s="15">
        <v>43953</v>
      </c>
      <c r="C56" s="1">
        <v>0.66666666666666696</v>
      </c>
    </row>
    <row r="57" spans="1:7" x14ac:dyDescent="0.3">
      <c r="A57" s="3" t="str">
        <f>CHOOSE(WEEKDAY(Tabella2[[#This Row],[date]]),"Sun","Mon","Tue","Wed","Thu","Fri","Sat")</f>
        <v>Sun</v>
      </c>
      <c r="B57" s="15">
        <v>43954</v>
      </c>
      <c r="C57" s="1">
        <v>0.66666666666666696</v>
      </c>
    </row>
    <row r="58" spans="1:7" x14ac:dyDescent="0.3">
      <c r="A58" s="3" t="str">
        <f>CHOOSE(WEEKDAY(Tabella2[[#This Row],[date]]),"Sun","Mon","Tue","Wed","Thu","Fri","Sat")</f>
        <v>Mon</v>
      </c>
      <c r="B58" s="15">
        <v>43955</v>
      </c>
      <c r="C58" s="1">
        <v>0.66666666666666696</v>
      </c>
      <c r="D58">
        <v>123955</v>
      </c>
      <c r="E58">
        <v>205891</v>
      </c>
      <c r="F58">
        <v>209254</v>
      </c>
      <c r="G58">
        <v>26892</v>
      </c>
    </row>
    <row r="59" spans="1:7" x14ac:dyDescent="0.3">
      <c r="A59" s="3" t="str">
        <f>CHOOSE(WEEKDAY(Tabella2[[#This Row],[date]]),"Sun","Mon","Tue","Wed","Thu","Fri","Sat")</f>
        <v>Tue</v>
      </c>
      <c r="B59" s="15">
        <v>43956</v>
      </c>
      <c r="C59" s="1">
        <v>0.66666666666666696</v>
      </c>
    </row>
    <row r="60" spans="1:7" x14ac:dyDescent="0.3">
      <c r="A60" s="3" t="str">
        <f>CHOOSE(WEEKDAY(Tabella2[[#This Row],[date]]),"Sun","Mon","Tue","Wed","Thu","Fri","Sat")</f>
        <v>Wed</v>
      </c>
      <c r="B60" s="15">
        <v>43957</v>
      </c>
      <c r="C60" s="1">
        <v>0.66666666666666696</v>
      </c>
      <c r="D60">
        <v>126168</v>
      </c>
      <c r="E60">
        <v>209216</v>
      </c>
      <c r="F60">
        <v>212532</v>
      </c>
      <c r="G60">
        <v>27402</v>
      </c>
    </row>
    <row r="61" spans="1:7" x14ac:dyDescent="0.3">
      <c r="A61" s="3" t="str">
        <f>CHOOSE(WEEKDAY(Tabella2[[#This Row],[date]]),"Sun","Mon","Tue","Wed","Thu","Fri","Sat")</f>
        <v>Thu</v>
      </c>
      <c r="B61" s="15">
        <v>43958</v>
      </c>
      <c r="C61" s="1">
        <v>0.66666666666666696</v>
      </c>
      <c r="D61">
        <v>128038</v>
      </c>
      <c r="E61">
        <v>210792</v>
      </c>
      <c r="F61">
        <v>214103</v>
      </c>
      <c r="G61">
        <v>27955</v>
      </c>
    </row>
    <row r="62" spans="1:7" x14ac:dyDescent="0.3">
      <c r="A62" s="3" t="str">
        <f>CHOOSE(WEEKDAY(Tabella2[[#This Row],[date]]),"Sun","Mon","Tue","Wed","Thu","Fri","Sat")</f>
        <v>Fri</v>
      </c>
      <c r="B62" s="15">
        <v>43959</v>
      </c>
      <c r="C62" s="1">
        <v>0.66666666666666696</v>
      </c>
      <c r="D62">
        <v>139566</v>
      </c>
      <c r="E62">
        <v>212385</v>
      </c>
      <c r="F62">
        <v>215665</v>
      </c>
      <c r="G62">
        <v>28274</v>
      </c>
    </row>
    <row r="63" spans="1:7" x14ac:dyDescent="0.3">
      <c r="A63" s="3" t="str">
        <f>CHOOSE(WEEKDAY(Tabella2[[#This Row],[date]]),"Sun","Mon","Tue","Wed","Thu","Fri","Sat")</f>
        <v>Sat</v>
      </c>
      <c r="B63" s="15">
        <v>43960</v>
      </c>
      <c r="C63" s="1">
        <v>0.66666666666666696</v>
      </c>
    </row>
    <row r="64" spans="1:7" x14ac:dyDescent="0.3">
      <c r="A64" s="3" t="str">
        <f>CHOOSE(WEEKDAY(Tabella2[[#This Row],[date]]),"Sun","Mon","Tue","Wed","Thu","Fri","Sat")</f>
        <v>Sun</v>
      </c>
      <c r="B64" s="15">
        <v>43961</v>
      </c>
      <c r="C64" s="1">
        <v>0.66666666666666696</v>
      </c>
    </row>
    <row r="65" spans="1:7" x14ac:dyDescent="0.3">
      <c r="A65" s="3" t="str">
        <f>CHOOSE(WEEKDAY(Tabella2[[#This Row],[date]]),"Sun","Mon","Tue","Wed","Thu","Fri","Sat")</f>
        <v>Mon</v>
      </c>
      <c r="B65" s="15">
        <v>43962</v>
      </c>
      <c r="C65" s="1">
        <v>0.66666666666666696</v>
      </c>
      <c r="D65">
        <v>147572</v>
      </c>
      <c r="E65">
        <v>215808</v>
      </c>
      <c r="F65">
        <v>218997</v>
      </c>
      <c r="G65">
        <v>28903</v>
      </c>
    </row>
    <row r="66" spans="1:7" x14ac:dyDescent="0.3">
      <c r="A66" s="3" t="str">
        <f>CHOOSE(WEEKDAY(Tabella2[[#This Row],[date]]),"Sun","Mon","Tue","Wed","Thu","Fri","Sat")</f>
        <v>Tue</v>
      </c>
      <c r="B66" s="15">
        <v>43963</v>
      </c>
      <c r="C66" s="1">
        <v>0.66666666666666696</v>
      </c>
    </row>
    <row r="67" spans="1:7" x14ac:dyDescent="0.3">
      <c r="A67" s="3" t="str">
        <f>CHOOSE(WEEKDAY(Tabella2[[#This Row],[date]]),"Sun","Mon","Tue","Wed","Thu","Fri","Sat")</f>
        <v>Wed</v>
      </c>
      <c r="B67" s="15">
        <v>43964</v>
      </c>
      <c r="C67" s="1">
        <v>0.66666666666666696</v>
      </c>
      <c r="D67">
        <v>153006</v>
      </c>
      <c r="E67">
        <v>218123</v>
      </c>
      <c r="F67">
        <v>221133</v>
      </c>
      <c r="G67">
        <v>29525</v>
      </c>
    </row>
    <row r="68" spans="1:7" x14ac:dyDescent="0.3">
      <c r="A68" s="3" t="str">
        <f>CHOOSE(WEEKDAY(Tabella2[[#This Row],[date]]),"Sun","Mon","Tue","Wed","Thu","Fri","Sat")</f>
        <v>Thu</v>
      </c>
      <c r="B68" s="15">
        <v>43965</v>
      </c>
      <c r="C68" s="1">
        <v>0.66666666666666696</v>
      </c>
      <c r="D68">
        <v>154883</v>
      </c>
      <c r="E68">
        <v>219189</v>
      </c>
      <c r="F68">
        <v>222074</v>
      </c>
      <c r="G68">
        <v>29692</v>
      </c>
    </row>
    <row r="69" spans="1:7" x14ac:dyDescent="0.3">
      <c r="A69" s="3" t="str">
        <f>CHOOSE(WEEKDAY(Tabella2[[#This Row],[date]]),"Sun","Mon","Tue","Wed","Thu","Fri","Sat")</f>
        <v>Fri</v>
      </c>
      <c r="B69" s="15">
        <v>43966</v>
      </c>
      <c r="C69" s="1">
        <v>0.66666666666666696</v>
      </c>
      <c r="D69">
        <v>156673</v>
      </c>
      <c r="E69">
        <v>220513</v>
      </c>
      <c r="F69">
        <v>223095</v>
      </c>
      <c r="G69">
        <v>29884</v>
      </c>
    </row>
    <row r="70" spans="1:7" x14ac:dyDescent="0.3">
      <c r="A70" s="3" t="str">
        <f>CHOOSE(WEEKDAY(Tabella2[[#This Row],[date]]),"Sun","Mon","Tue","Wed","Thu","Fri","Sat")</f>
        <v>Sat</v>
      </c>
      <c r="B70" s="15">
        <v>43967</v>
      </c>
      <c r="C70" s="1">
        <v>0.66666666666666696</v>
      </c>
    </row>
    <row r="71" spans="1:7" x14ac:dyDescent="0.3">
      <c r="A71" s="3" t="str">
        <f>CHOOSE(WEEKDAY(Tabella2[[#This Row],[date]]),"Sun","Mon","Tue","Wed","Thu","Fri","Sat")</f>
        <v>Sun</v>
      </c>
      <c r="B71" s="15">
        <v>43968</v>
      </c>
      <c r="C71" s="1">
        <v>0.66666666666666696</v>
      </c>
    </row>
    <row r="72" spans="1:7" x14ac:dyDescent="0.3">
      <c r="A72" s="3" t="str">
        <f>CHOOSE(WEEKDAY(Tabella2[[#This Row],[date]]),"Sun","Mon","Tue","Wed","Thu","Fri","Sat")</f>
        <v>Mon</v>
      </c>
      <c r="B72" s="15">
        <v>43969</v>
      </c>
      <c r="C72" s="1">
        <v>0.66666666666666696</v>
      </c>
      <c r="D72">
        <v>161522</v>
      </c>
      <c r="E72">
        <v>222939</v>
      </c>
      <c r="F72">
        <v>225549</v>
      </c>
      <c r="G72">
        <v>30332</v>
      </c>
    </row>
    <row r="73" spans="1:7" x14ac:dyDescent="0.3">
      <c r="A73" s="3" t="str">
        <f>CHOOSE(WEEKDAY(Tabella2[[#This Row],[date]]),"Sun","Mon","Tue","Wed","Thu","Fri","Sat")</f>
        <v>Tue</v>
      </c>
      <c r="B73" s="15">
        <v>43970</v>
      </c>
      <c r="C73" s="1">
        <v>0.66666666666666696</v>
      </c>
    </row>
    <row r="74" spans="1:7" x14ac:dyDescent="0.3">
      <c r="A74" s="3" t="str">
        <f>CHOOSE(WEEKDAY(Tabella2[[#This Row],[date]]),"Sun","Mon","Tue","Wed","Thu","Fri","Sat")</f>
        <v>Wed</v>
      </c>
      <c r="B74" s="15">
        <v>43971</v>
      </c>
      <c r="C74" s="1">
        <v>0.66666666666666696</v>
      </c>
      <c r="D74">
        <v>165667</v>
      </c>
      <c r="E74">
        <v>224706</v>
      </c>
      <c r="F74">
        <v>227204</v>
      </c>
      <c r="G74">
        <v>31017</v>
      </c>
    </row>
    <row r="75" spans="1:7" x14ac:dyDescent="0.3">
      <c r="A75" s="3" t="str">
        <f>CHOOSE(WEEKDAY(Tabella2[[#This Row],[date]]),"Sun","Mon","Tue","Wed","Thu","Fri","Sat")</f>
        <v>Thu</v>
      </c>
      <c r="B75" s="15">
        <v>43972</v>
      </c>
      <c r="C75" s="1">
        <v>0.66666666666666696</v>
      </c>
      <c r="D75">
        <v>166142</v>
      </c>
      <c r="E75">
        <v>225054</v>
      </c>
      <c r="F75">
        <v>227615</v>
      </c>
      <c r="G75">
        <v>31096</v>
      </c>
    </row>
    <row r="76" spans="1:7" x14ac:dyDescent="0.3">
      <c r="A76" s="3" t="str">
        <f>CHOOSE(WEEKDAY(Tabella2[[#This Row],[date]]),"Sun","Mon","Tue","Wed","Thu","Fri","Sat")</f>
        <v>Fri</v>
      </c>
      <c r="B76" s="15">
        <v>43973</v>
      </c>
      <c r="C76" s="1">
        <v>0.66666666666666696</v>
      </c>
      <c r="D76">
        <v>167490</v>
      </c>
      <c r="E76">
        <v>225788</v>
      </c>
      <c r="F76">
        <v>228418</v>
      </c>
      <c r="G76">
        <v>31248</v>
      </c>
    </row>
    <row r="77" spans="1:7" x14ac:dyDescent="0.3">
      <c r="A77" s="3" t="str">
        <f>CHOOSE(WEEKDAY(Tabella2[[#This Row],[date]]),"Sun","Mon","Tue","Wed","Thu","Fri","Sat")</f>
        <v>Sat</v>
      </c>
      <c r="B77" s="15">
        <v>43974</v>
      </c>
      <c r="C77" s="1">
        <v>0.66666666666666696</v>
      </c>
    </row>
    <row r="78" spans="1:7" x14ac:dyDescent="0.3">
      <c r="A78" s="3" t="str">
        <f>CHOOSE(WEEKDAY(Tabella2[[#This Row],[date]]),"Sun","Mon","Tue","Wed","Thu","Fri","Sat")</f>
        <v>Sun</v>
      </c>
      <c r="B78" s="15">
        <v>43975</v>
      </c>
      <c r="C78" s="1">
        <v>0.66666666666666696</v>
      </c>
    </row>
    <row r="79" spans="1:7" x14ac:dyDescent="0.3">
      <c r="A79" s="3" t="str">
        <f>CHOOSE(WEEKDAY(Tabella2[[#This Row],[date]]),"Sun","Mon","Tue","Wed","Thu","Fri","Sat")</f>
        <v>Mon</v>
      </c>
      <c r="B79" s="15">
        <v>43976</v>
      </c>
      <c r="C79" s="1">
        <v>0.66666666666666696</v>
      </c>
      <c r="D79">
        <v>170563</v>
      </c>
      <c r="E79">
        <v>227719</v>
      </c>
      <c r="F79">
        <v>230414</v>
      </c>
      <c r="G79">
        <v>31546</v>
      </c>
    </row>
    <row r="80" spans="1:7" x14ac:dyDescent="0.3">
      <c r="A80" s="3" t="str">
        <f>CHOOSE(WEEKDAY(Tabella2[[#This Row],[date]]),"Sun","Mon","Tue","Wed","Thu","Fri","Sat")</f>
        <v>Tue</v>
      </c>
      <c r="B80" s="15">
        <v>43977</v>
      </c>
      <c r="C80" s="1">
        <v>0.66666666666666696</v>
      </c>
      <c r="D80">
        <v>171053</v>
      </c>
      <c r="E80">
        <v>228125</v>
      </c>
      <c r="F80">
        <v>230811</v>
      </c>
      <c r="G80">
        <v>31676</v>
      </c>
    </row>
    <row r="81" spans="1:7" x14ac:dyDescent="0.3">
      <c r="A81" s="3" t="str">
        <f>CHOOSE(WEEKDAY(Tabella2[[#This Row],[date]]),"Sun","Mon","Tue","Wed","Thu","Fri","Sat")</f>
        <v>Wed</v>
      </c>
      <c r="B81" s="15">
        <v>43978</v>
      </c>
      <c r="C81" s="1">
        <v>0.66666666666666696</v>
      </c>
      <c r="D81">
        <v>172193</v>
      </c>
      <c r="E81">
        <v>228388</v>
      </c>
      <c r="F81">
        <v>231030</v>
      </c>
      <c r="G81">
        <v>31722</v>
      </c>
    </row>
    <row r="82" spans="1:7" x14ac:dyDescent="0.3">
      <c r="A82" s="3" t="str">
        <f>CHOOSE(WEEKDAY(Tabella2[[#This Row],[date]]),"Sun","Mon","Tue","Wed","Thu","Fri","Sat")</f>
        <v>Thu</v>
      </c>
      <c r="B82" s="15">
        <v>43979</v>
      </c>
      <c r="C82" s="1">
        <v>0.66666666666666696</v>
      </c>
    </row>
    <row r="83" spans="1:7" x14ac:dyDescent="0.3">
      <c r="A83" s="3" t="str">
        <f>CHOOSE(WEEKDAY(Tabella2[[#This Row],[date]]),"Sun","Mon","Tue","Wed","Thu","Fri","Sat")</f>
        <v>Fri</v>
      </c>
      <c r="B83" s="15">
        <v>43980</v>
      </c>
      <c r="C83" s="1">
        <v>0.66666666666666696</v>
      </c>
      <c r="D83">
        <v>173970</v>
      </c>
      <c r="E83">
        <v>229701</v>
      </c>
      <c r="F83">
        <v>232269</v>
      </c>
      <c r="G83">
        <v>31936</v>
      </c>
    </row>
    <row r="84" spans="1:7" x14ac:dyDescent="0.3">
      <c r="A84" s="3" t="str">
        <f>CHOOSE(WEEKDAY(Tabella2[[#This Row],[date]]),"Sun","Mon","Tue","Wed","Thu","Fri","Sat")</f>
        <v>Sat</v>
      </c>
      <c r="B84" s="15">
        <v>43981</v>
      </c>
      <c r="C84" s="1">
        <v>0.66666666666666696</v>
      </c>
    </row>
    <row r="85" spans="1:7" x14ac:dyDescent="0.3">
      <c r="A85" s="3" t="str">
        <f>CHOOSE(WEEKDAY(Tabella2[[#This Row],[date]]),"Sun","Mon","Tue","Wed","Thu","Fri","Sat")</f>
        <v>Sun</v>
      </c>
      <c r="B85" s="15">
        <v>43982</v>
      </c>
      <c r="C85" s="1">
        <v>0.66666666666666696</v>
      </c>
    </row>
    <row r="86" spans="1:7" x14ac:dyDescent="0.3">
      <c r="A86" s="3" t="str">
        <f>CHOOSE(WEEKDAY(Tabella2[[#This Row],[date]]),"Sun","Mon","Tue","Wed","Thu","Fri","Sat")</f>
        <v>Mon</v>
      </c>
      <c r="B86" s="15">
        <v>43983</v>
      </c>
      <c r="C86" s="1">
        <v>0.66666666666666696</v>
      </c>
      <c r="D86">
        <v>175920</v>
      </c>
      <c r="E86">
        <v>231076</v>
      </c>
      <c r="F86">
        <v>233607</v>
      </c>
      <c r="G86">
        <v>32235</v>
      </c>
    </row>
    <row r="87" spans="1:7" x14ac:dyDescent="0.3">
      <c r="A87" s="3" t="str">
        <f>CHOOSE(WEEKDAY(Tabella2[[#This Row],[date]]),"Sun","Mon","Tue","Wed","Thu","Fri","Sat")</f>
        <v>Tue</v>
      </c>
      <c r="B87" s="15">
        <v>43984</v>
      </c>
      <c r="C87" s="1">
        <v>0.66666666666666696</v>
      </c>
    </row>
    <row r="88" spans="1:7" x14ac:dyDescent="0.3">
      <c r="A88" s="3" t="str">
        <f>CHOOSE(WEEKDAY(Tabella2[[#This Row],[date]]),"Sun","Mon","Tue","Wed","Thu","Fri","Sat")</f>
        <v>Wed</v>
      </c>
      <c r="B88" s="15">
        <v>43985</v>
      </c>
      <c r="C88" s="1">
        <v>0.66666666666666696</v>
      </c>
      <c r="D88">
        <v>177108</v>
      </c>
      <c r="E88">
        <v>231617</v>
      </c>
      <c r="F88">
        <v>234119</v>
      </c>
      <c r="G88">
        <v>32354</v>
      </c>
    </row>
    <row r="89" spans="1:7" x14ac:dyDescent="0.3">
      <c r="A89" s="3" t="str">
        <f>CHOOSE(WEEKDAY(Tabella2[[#This Row],[date]]),"Sun","Mon","Tue","Wed","Thu","Fri","Sat")</f>
        <v>Thu</v>
      </c>
      <c r="B89" s="15">
        <v>43986</v>
      </c>
      <c r="C89" s="1">
        <v>0.66666666666666696</v>
      </c>
    </row>
    <row r="90" spans="1:7" x14ac:dyDescent="0.3">
      <c r="A90" s="3" t="str">
        <f>CHOOSE(WEEKDAY(Tabella2[[#This Row],[date]]),"Sun","Mon","Tue","Wed","Thu","Fri","Sat")</f>
        <v>Fri</v>
      </c>
      <c r="B90" s="15">
        <v>43987</v>
      </c>
      <c r="C90" s="1">
        <v>0.66666666666666696</v>
      </c>
    </row>
    <row r="91" spans="1:7" x14ac:dyDescent="0.3">
      <c r="A91" s="3" t="str">
        <f>CHOOSE(WEEKDAY(Tabella2[[#This Row],[date]]),"Sun","Mon","Tue","Wed","Thu","Fri","Sat")</f>
        <v>Sat</v>
      </c>
      <c r="B91" s="15">
        <v>43988</v>
      </c>
      <c r="C91" s="1">
        <v>0.66666666666666696</v>
      </c>
    </row>
    <row r="92" spans="1:7" x14ac:dyDescent="0.3">
      <c r="A92" s="3" t="str">
        <f>CHOOSE(WEEKDAY(Tabella2[[#This Row],[date]]),"Sun","Mon","Tue","Wed","Thu","Fri","Sat")</f>
        <v>Sun</v>
      </c>
      <c r="B92" s="15">
        <v>43989</v>
      </c>
      <c r="C92" s="1">
        <v>0.66666666666666696</v>
      </c>
    </row>
    <row r="93" spans="1:7" x14ac:dyDescent="0.3">
      <c r="A93" s="3" t="str">
        <f>CHOOSE(WEEKDAY(Tabella2[[#This Row],[date]]),"Sun","Mon","Tue","Wed","Thu","Fri","Sat")</f>
        <v>Mon</v>
      </c>
      <c r="B93" s="15">
        <v>43990</v>
      </c>
      <c r="C93" s="1">
        <v>0.66666666666666696</v>
      </c>
      <c r="D93">
        <v>180178</v>
      </c>
      <c r="E93">
        <v>233784</v>
      </c>
      <c r="F93">
        <v>235579</v>
      </c>
      <c r="G93">
        <v>32722</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FFF8B-647F-42AF-8924-163E033F8FCE}">
  <dimension ref="A1:B132"/>
  <sheetViews>
    <sheetView tabSelected="1" zoomScale="85" zoomScaleNormal="85" workbookViewId="0">
      <selection activeCell="B118" sqref="B118:B130"/>
    </sheetView>
  </sheetViews>
  <sheetFormatPr defaultRowHeight="14.4" x14ac:dyDescent="0.3"/>
  <cols>
    <col min="1" max="1" width="8.88671875" style="2"/>
    <col min="2" max="2" width="12.44140625" style="2" bestFit="1" customWidth="1"/>
  </cols>
  <sheetData>
    <row r="1" spans="1:2" x14ac:dyDescent="0.3">
      <c r="A1" s="2" t="s">
        <v>7</v>
      </c>
      <c r="B1" s="2" t="s">
        <v>48</v>
      </c>
    </row>
    <row r="2" spans="1:2" x14ac:dyDescent="0.3">
      <c r="A2" s="3">
        <v>43859</v>
      </c>
      <c r="B2" s="25">
        <v>16.351775544315139</v>
      </c>
    </row>
    <row r="3" spans="1:2" x14ac:dyDescent="0.3">
      <c r="A3" s="3">
        <v>43860</v>
      </c>
      <c r="B3" s="25">
        <v>16.351775544315139</v>
      </c>
    </row>
    <row r="4" spans="1:2" x14ac:dyDescent="0.3">
      <c r="A4" s="3">
        <v>43861</v>
      </c>
      <c r="B4" s="25">
        <v>16.351775544315139</v>
      </c>
    </row>
    <row r="5" spans="1:2" x14ac:dyDescent="0.3">
      <c r="A5" s="3">
        <v>43862</v>
      </c>
      <c r="B5" s="25">
        <v>50.528177247325786</v>
      </c>
    </row>
    <row r="6" spans="1:2" x14ac:dyDescent="0.3">
      <c r="A6" s="3">
        <v>43863</v>
      </c>
      <c r="B6" s="25">
        <v>30.998804845605413</v>
      </c>
    </row>
    <row r="7" spans="1:2" x14ac:dyDescent="0.3">
      <c r="A7" s="3">
        <v>43864</v>
      </c>
      <c r="B7" s="25">
        <v>26.116461745175325</v>
      </c>
    </row>
    <row r="8" spans="1:2" x14ac:dyDescent="0.3">
      <c r="A8" s="3">
        <v>43865</v>
      </c>
      <c r="B8" s="25">
        <v>21.23411864474523</v>
      </c>
    </row>
    <row r="9" spans="1:2" x14ac:dyDescent="0.3">
      <c r="A9" s="3">
        <v>43866</v>
      </c>
      <c r="B9" s="25">
        <v>26.116461745175325</v>
      </c>
    </row>
    <row r="10" spans="1:2" x14ac:dyDescent="0.3">
      <c r="A10" s="3">
        <v>43867</v>
      </c>
      <c r="B10" s="25">
        <v>26.116461745175325</v>
      </c>
    </row>
    <row r="11" spans="1:2" x14ac:dyDescent="0.3">
      <c r="A11" s="3">
        <v>43868</v>
      </c>
      <c r="B11" s="25">
        <v>21.23411864474523</v>
      </c>
    </row>
    <row r="12" spans="1:2" x14ac:dyDescent="0.3">
      <c r="A12" s="3">
        <v>43869</v>
      </c>
      <c r="B12" s="25">
        <v>11.469432443885047</v>
      </c>
    </row>
    <row r="13" spans="1:2" x14ac:dyDescent="0.3">
      <c r="A13" s="3">
        <v>43870</v>
      </c>
      <c r="B13" s="25">
        <v>16.351775544315139</v>
      </c>
    </row>
    <row r="14" spans="1:2" x14ac:dyDescent="0.3">
      <c r="A14" s="3">
        <v>43871</v>
      </c>
      <c r="B14" s="25">
        <v>65.17520654861606</v>
      </c>
    </row>
    <row r="15" spans="1:2" x14ac:dyDescent="0.3">
      <c r="A15" s="3">
        <v>43872</v>
      </c>
      <c r="B15" s="25">
        <v>26.116461745175325</v>
      </c>
    </row>
    <row r="16" spans="1:2" x14ac:dyDescent="0.3">
      <c r="A16" s="3">
        <v>43873</v>
      </c>
      <c r="B16" s="25">
        <v>40.763491046465603</v>
      </c>
    </row>
    <row r="17" spans="1:2" x14ac:dyDescent="0.3">
      <c r="A17" s="3">
        <v>43874</v>
      </c>
      <c r="B17" s="25">
        <v>45.645834146895695</v>
      </c>
    </row>
    <row r="18" spans="1:2" x14ac:dyDescent="0.3">
      <c r="A18" s="3">
        <v>43875</v>
      </c>
      <c r="B18" s="25">
        <v>65.17520654861606</v>
      </c>
    </row>
    <row r="19" spans="1:2" x14ac:dyDescent="0.3">
      <c r="A19" s="3">
        <v>43876</v>
      </c>
      <c r="B19" s="25">
        <v>143.29269615549754</v>
      </c>
    </row>
    <row r="20" spans="1:2" x14ac:dyDescent="0.3">
      <c r="A20" s="3">
        <v>43877</v>
      </c>
      <c r="B20" s="25">
        <v>84.704578950336426</v>
      </c>
    </row>
    <row r="21" spans="1:2" x14ac:dyDescent="0.3">
      <c r="A21" s="3">
        <v>43878</v>
      </c>
      <c r="B21" s="25">
        <v>128.64566685420726</v>
      </c>
    </row>
    <row r="22" spans="1:2" x14ac:dyDescent="0.3">
      <c r="A22" s="3">
        <v>43879</v>
      </c>
      <c r="B22" s="25">
        <v>167.70441165764797</v>
      </c>
    </row>
    <row r="23" spans="1:2" x14ac:dyDescent="0.3">
      <c r="A23" s="3">
        <v>43880</v>
      </c>
      <c r="B23" s="25">
        <v>133.52800995463735</v>
      </c>
    </row>
    <row r="24" spans="1:2" x14ac:dyDescent="0.3">
      <c r="A24" s="3">
        <v>43881</v>
      </c>
      <c r="B24" s="25">
        <v>402.05688047829238</v>
      </c>
    </row>
    <row r="25" spans="1:2" x14ac:dyDescent="0.3">
      <c r="A25" s="3">
        <v>43882</v>
      </c>
      <c r="B25" s="25">
        <v>309.29236157012065</v>
      </c>
    </row>
    <row r="26" spans="1:2" x14ac:dyDescent="0.3">
      <c r="A26" s="3">
        <v>43883</v>
      </c>
      <c r="B26" s="25">
        <v>387.40985117700217</v>
      </c>
    </row>
    <row r="27" spans="1:2" x14ac:dyDescent="0.3">
      <c r="A27" s="3">
        <v>43884</v>
      </c>
      <c r="B27" s="25">
        <v>533.88014418990497</v>
      </c>
    </row>
    <row r="28" spans="1:2" x14ac:dyDescent="0.3">
      <c r="A28" s="3">
        <v>43885</v>
      </c>
      <c r="B28" s="25">
        <v>694.99746650409793</v>
      </c>
    </row>
    <row r="29" spans="1:2" x14ac:dyDescent="0.3">
      <c r="A29" s="3">
        <v>43886</v>
      </c>
      <c r="B29" s="25">
        <v>846.35010261743082</v>
      </c>
    </row>
    <row r="30" spans="1:2" x14ac:dyDescent="0.3">
      <c r="A30" s="3">
        <v>43887</v>
      </c>
      <c r="B30" s="25">
        <v>812.17370091442001</v>
      </c>
    </row>
    <row r="31" spans="1:2" x14ac:dyDescent="0.3">
      <c r="A31" s="3">
        <v>43888</v>
      </c>
      <c r="B31" s="25">
        <v>900.05587672216177</v>
      </c>
    </row>
    <row r="32" spans="1:2" x14ac:dyDescent="0.3">
      <c r="A32" s="3">
        <v>43889</v>
      </c>
      <c r="B32" s="25">
        <v>1212.5258351496877</v>
      </c>
    </row>
    <row r="33" spans="1:2" x14ac:dyDescent="0.3">
      <c r="A33" s="3">
        <v>43890</v>
      </c>
      <c r="B33" s="25">
        <v>1075.8202283376449</v>
      </c>
    </row>
    <row r="34" spans="1:2" x14ac:dyDescent="0.3">
      <c r="A34" s="3">
        <v>43891</v>
      </c>
      <c r="B34" s="25">
        <v>2477.0526981610815</v>
      </c>
    </row>
    <row r="35" spans="1:2" x14ac:dyDescent="0.3">
      <c r="A35" s="3">
        <v>43892</v>
      </c>
      <c r="B35" s="25">
        <v>1920.4655847120512</v>
      </c>
    </row>
    <row r="36" spans="1:2" x14ac:dyDescent="0.3">
      <c r="A36" s="3">
        <v>43893</v>
      </c>
      <c r="B36" s="25">
        <v>2247.5825724408674</v>
      </c>
    </row>
    <row r="37" spans="1:2" x14ac:dyDescent="0.3">
      <c r="A37" s="3">
        <v>43894</v>
      </c>
      <c r="B37" s="25">
        <v>1959.5243295154919</v>
      </c>
    </row>
    <row r="38" spans="1:2" x14ac:dyDescent="0.3">
      <c r="A38" s="3">
        <v>43895</v>
      </c>
      <c r="B38" s="25">
        <v>2652.817049776565</v>
      </c>
    </row>
    <row r="39" spans="1:2" x14ac:dyDescent="0.3">
      <c r="A39" s="3">
        <v>43896</v>
      </c>
      <c r="B39" s="25">
        <v>2994.5810668066711</v>
      </c>
    </row>
    <row r="40" spans="1:2" x14ac:dyDescent="0.3">
      <c r="A40" s="3">
        <v>43897</v>
      </c>
      <c r="B40" s="25">
        <v>3155.6983891208638</v>
      </c>
    </row>
    <row r="41" spans="1:2" x14ac:dyDescent="0.3">
      <c r="A41" s="3">
        <v>43898</v>
      </c>
      <c r="B41" s="25">
        <v>3629.2856698625828</v>
      </c>
    </row>
    <row r="42" spans="1:2" x14ac:dyDescent="0.3">
      <c r="A42" s="3">
        <v>43899</v>
      </c>
      <c r="B42" s="25">
        <v>4459.2839969356992</v>
      </c>
    </row>
    <row r="43" spans="1:2" x14ac:dyDescent="0.3">
      <c r="A43" s="3">
        <v>43900</v>
      </c>
      <c r="B43" s="25">
        <v>6129.0453372827906</v>
      </c>
    </row>
    <row r="44" spans="1:2" x14ac:dyDescent="0.3">
      <c r="A44" s="3">
        <v>43901</v>
      </c>
      <c r="B44" s="25">
        <v>4268.8726160189253</v>
      </c>
    </row>
    <row r="45" spans="1:2" x14ac:dyDescent="0.3">
      <c r="A45" s="3">
        <v>43902</v>
      </c>
      <c r="B45" s="25">
        <v>4776.6362984636553</v>
      </c>
    </row>
    <row r="46" spans="1:2" x14ac:dyDescent="0.3">
      <c r="A46" s="3">
        <v>43903</v>
      </c>
      <c r="B46" s="25">
        <v>5220.9295206027928</v>
      </c>
    </row>
    <row r="47" spans="1:2" x14ac:dyDescent="0.3">
      <c r="A47" s="3">
        <v>43904</v>
      </c>
      <c r="B47" s="25">
        <v>4664.342407153762</v>
      </c>
    </row>
    <row r="48" spans="1:2" x14ac:dyDescent="0.3">
      <c r="A48" s="3">
        <v>43905</v>
      </c>
      <c r="B48" s="25">
        <v>5684.7521151436513</v>
      </c>
    </row>
    <row r="49" spans="1:2" x14ac:dyDescent="0.3">
      <c r="A49" s="3">
        <v>43906</v>
      </c>
      <c r="B49" s="25">
        <v>5196.5178051006433</v>
      </c>
    </row>
    <row r="50" spans="1:2" x14ac:dyDescent="0.3">
      <c r="A50" s="3">
        <v>43907</v>
      </c>
      <c r="B50" s="25">
        <v>4283.5196453202152</v>
      </c>
    </row>
    <row r="51" spans="1:2" x14ac:dyDescent="0.3">
      <c r="A51" s="3">
        <v>43908</v>
      </c>
      <c r="B51" s="25">
        <v>4674.1070933546225</v>
      </c>
    </row>
    <row r="52" spans="1:2" x14ac:dyDescent="0.3">
      <c r="A52" s="3">
        <v>43909</v>
      </c>
      <c r="B52" s="25">
        <v>4019.8731178969911</v>
      </c>
    </row>
    <row r="53" spans="1:2" x14ac:dyDescent="0.3">
      <c r="A53" s="3">
        <v>43910</v>
      </c>
      <c r="B53" s="25">
        <v>5919.1045839642966</v>
      </c>
    </row>
    <row r="54" spans="1:2" x14ac:dyDescent="0.3">
      <c r="A54" s="3">
        <v>43911</v>
      </c>
      <c r="B54" s="25">
        <v>3546.285837155272</v>
      </c>
    </row>
    <row r="55" spans="1:2" x14ac:dyDescent="0.3">
      <c r="A55" s="3">
        <v>43912</v>
      </c>
      <c r="B55" s="25">
        <v>3492.580063050541</v>
      </c>
    </row>
    <row r="56" spans="1:2" x14ac:dyDescent="0.3">
      <c r="A56" s="3">
        <v>43913</v>
      </c>
      <c r="B56" s="25">
        <v>4088.225921303012</v>
      </c>
    </row>
    <row r="57" spans="1:2" x14ac:dyDescent="0.3">
      <c r="A57" s="3">
        <v>43914</v>
      </c>
      <c r="B57" s="25">
        <v>3258.2275942298966</v>
      </c>
    </row>
    <row r="58" spans="1:2" x14ac:dyDescent="0.3">
      <c r="A58" s="3">
        <v>43915</v>
      </c>
      <c r="B58" s="25">
        <v>3595.1092681595728</v>
      </c>
    </row>
    <row r="59" spans="1:2" x14ac:dyDescent="0.3">
      <c r="A59" s="3">
        <v>43916</v>
      </c>
      <c r="B59" s="25">
        <v>3023.8751254092517</v>
      </c>
    </row>
    <row r="60" spans="1:2" x14ac:dyDescent="0.3">
      <c r="A60" s="3">
        <v>43917</v>
      </c>
      <c r="B60" s="25">
        <v>3282.6393097320465</v>
      </c>
    </row>
    <row r="61" spans="1:2" x14ac:dyDescent="0.3">
      <c r="A61" s="3">
        <v>43918</v>
      </c>
      <c r="B61" s="25">
        <v>2877.4048323963489</v>
      </c>
    </row>
    <row r="62" spans="1:2" x14ac:dyDescent="0.3">
      <c r="A62" s="3">
        <v>43919</v>
      </c>
      <c r="B62" s="25">
        <v>2203.6414845369959</v>
      </c>
    </row>
    <row r="63" spans="1:2" x14ac:dyDescent="0.3">
      <c r="A63" s="3">
        <v>43920</v>
      </c>
      <c r="B63" s="25">
        <v>3360.7567993389284</v>
      </c>
    </row>
    <row r="64" spans="1:2" x14ac:dyDescent="0.3">
      <c r="A64" s="3">
        <v>43921</v>
      </c>
      <c r="B64" s="25">
        <v>2379.4058361524794</v>
      </c>
    </row>
    <row r="65" spans="1:2" x14ac:dyDescent="0.3">
      <c r="A65" s="3">
        <v>43922</v>
      </c>
      <c r="B65" s="25">
        <v>3761.1089335741958</v>
      </c>
    </row>
    <row r="66" spans="1:2" x14ac:dyDescent="0.3">
      <c r="A66" s="3">
        <v>43923</v>
      </c>
      <c r="B66" s="25">
        <v>2398.9352085542</v>
      </c>
    </row>
    <row r="67" spans="1:2" x14ac:dyDescent="0.3">
      <c r="A67" s="3">
        <v>43924</v>
      </c>
      <c r="B67" s="25">
        <v>2555.1701877679629</v>
      </c>
    </row>
    <row r="68" spans="1:2" x14ac:dyDescent="0.3">
      <c r="A68" s="3">
        <v>43925</v>
      </c>
      <c r="B68" s="25">
        <v>2081.5829070262439</v>
      </c>
    </row>
    <row r="69" spans="1:2" x14ac:dyDescent="0.3">
      <c r="A69" s="3">
        <v>43926</v>
      </c>
      <c r="B69" s="25">
        <v>1842.3480951051693</v>
      </c>
    </row>
    <row r="70" spans="1:2" x14ac:dyDescent="0.3">
      <c r="A70" s="3">
        <v>43927</v>
      </c>
      <c r="B70" s="25">
        <v>2169.4650828339859</v>
      </c>
    </row>
    <row r="71" spans="1:2" x14ac:dyDescent="0.3">
      <c r="A71" s="3">
        <v>43928</v>
      </c>
      <c r="B71" s="25">
        <v>2013.2301036202225</v>
      </c>
    </row>
    <row r="72" spans="1:2" x14ac:dyDescent="0.3">
      <c r="A72" s="3">
        <v>43929</v>
      </c>
      <c r="B72" s="25">
        <v>1935.1126140133413</v>
      </c>
    </row>
    <row r="73" spans="1:2" x14ac:dyDescent="0.3">
      <c r="A73" s="3">
        <v>43930</v>
      </c>
      <c r="B73" s="25">
        <v>1783.7599779000086</v>
      </c>
    </row>
    <row r="74" spans="1:2" x14ac:dyDescent="0.3">
      <c r="A74" s="3">
        <v>43931</v>
      </c>
      <c r="B74" s="25">
        <v>2545.4055015671029</v>
      </c>
    </row>
    <row r="75" spans="1:2" x14ac:dyDescent="0.3">
      <c r="A75" s="3">
        <v>43932</v>
      </c>
      <c r="B75" s="25">
        <v>1393.1725298656011</v>
      </c>
    </row>
    <row r="76" spans="1:2" x14ac:dyDescent="0.3">
      <c r="A76" s="3">
        <v>43933</v>
      </c>
      <c r="B76" s="25">
        <v>1485.9370487737729</v>
      </c>
    </row>
    <row r="77" spans="1:2" x14ac:dyDescent="0.3">
      <c r="A77" s="3">
        <v>43934</v>
      </c>
      <c r="B77" s="25">
        <v>1368.7608143634507</v>
      </c>
    </row>
    <row r="78" spans="1:2" x14ac:dyDescent="0.3">
      <c r="A78" s="3">
        <v>43935</v>
      </c>
      <c r="B78" s="25">
        <v>1593.3485969832348</v>
      </c>
    </row>
    <row r="79" spans="1:2" x14ac:dyDescent="0.3">
      <c r="A79" s="3">
        <v>43936</v>
      </c>
      <c r="B79" s="25">
        <v>1949.7596433146311</v>
      </c>
    </row>
    <row r="80" spans="1:2" x14ac:dyDescent="0.3">
      <c r="A80" s="3">
        <v>43937</v>
      </c>
      <c r="B80" s="25">
        <v>1529.8781366776436</v>
      </c>
    </row>
    <row r="81" spans="1:2" x14ac:dyDescent="0.3">
      <c r="A81" s="3">
        <v>43938</v>
      </c>
      <c r="B81" s="25">
        <v>1407.8195591668912</v>
      </c>
    </row>
    <row r="82" spans="1:2" x14ac:dyDescent="0.3">
      <c r="A82" s="3">
        <v>43939</v>
      </c>
      <c r="B82" s="25">
        <v>1158.8200610449567</v>
      </c>
    </row>
    <row r="83" spans="1:2" x14ac:dyDescent="0.3">
      <c r="A83" s="3">
        <v>43940</v>
      </c>
      <c r="B83" s="25">
        <v>870.76181811958122</v>
      </c>
    </row>
    <row r="84" spans="1:2" x14ac:dyDescent="0.3">
      <c r="A84" s="3">
        <v>43941</v>
      </c>
      <c r="B84" s="25">
        <v>1856.99512440646</v>
      </c>
    </row>
    <row r="85" spans="1:2" x14ac:dyDescent="0.3">
      <c r="A85" s="3">
        <v>43942</v>
      </c>
      <c r="B85" s="25">
        <v>1168.584747245817</v>
      </c>
    </row>
    <row r="86" spans="1:2" x14ac:dyDescent="0.3">
      <c r="A86" s="3">
        <v>43943</v>
      </c>
      <c r="B86" s="25">
        <v>1100.2319438397953</v>
      </c>
    </row>
    <row r="87" spans="1:2" x14ac:dyDescent="0.3">
      <c r="A87" s="3">
        <v>43944</v>
      </c>
      <c r="B87" s="25">
        <v>1134.4083455428063</v>
      </c>
    </row>
    <row r="88" spans="1:2" x14ac:dyDescent="0.3">
      <c r="A88" s="3">
        <v>43945</v>
      </c>
      <c r="B88" s="25">
        <v>978.17336632904335</v>
      </c>
    </row>
    <row r="89" spans="1:2" x14ac:dyDescent="0.3">
      <c r="A89" s="3">
        <v>43946</v>
      </c>
      <c r="B89" s="25">
        <v>768.23261301054924</v>
      </c>
    </row>
    <row r="90" spans="1:2" x14ac:dyDescent="0.3">
      <c r="A90" s="3">
        <v>43947</v>
      </c>
      <c r="B90" s="25">
        <v>592.46826139506607</v>
      </c>
    </row>
    <row r="91" spans="1:2" x14ac:dyDescent="0.3">
      <c r="A91" s="3">
        <v>43948</v>
      </c>
      <c r="B91" s="25">
        <v>1119.7613162415159</v>
      </c>
    </row>
    <row r="92" spans="1:2" x14ac:dyDescent="0.3">
      <c r="A92" s="3">
        <v>43949</v>
      </c>
      <c r="B92" s="25">
        <v>836.58541641657052</v>
      </c>
    </row>
    <row r="93" spans="1:2" x14ac:dyDescent="0.3">
      <c r="A93" s="3">
        <v>43950</v>
      </c>
      <c r="B93" s="25">
        <v>900.05587672216177</v>
      </c>
    </row>
    <row r="94" spans="1:2" x14ac:dyDescent="0.3">
      <c r="A94" s="3">
        <v>43951</v>
      </c>
      <c r="B94" s="25">
        <v>821.93838711528042</v>
      </c>
    </row>
    <row r="95" spans="1:2" x14ac:dyDescent="0.3">
      <c r="A95" s="3">
        <v>43952</v>
      </c>
      <c r="B95" s="25">
        <v>538.76248729033512</v>
      </c>
    </row>
    <row r="96" spans="1:2" x14ac:dyDescent="0.3">
      <c r="A96" s="3">
        <v>43953</v>
      </c>
      <c r="B96" s="25">
        <v>441.11562528173312</v>
      </c>
    </row>
    <row r="97" spans="1:2" x14ac:dyDescent="0.3">
      <c r="A97" s="3">
        <v>43954</v>
      </c>
      <c r="B97" s="25">
        <v>309.29236157012065</v>
      </c>
    </row>
    <row r="98" spans="1:2" x14ac:dyDescent="0.3">
      <c r="A98" s="3">
        <v>43955</v>
      </c>
      <c r="B98" s="25">
        <v>572.93888899334559</v>
      </c>
    </row>
    <row r="99" spans="1:2" x14ac:dyDescent="0.3">
      <c r="A99" s="3">
        <v>43956</v>
      </c>
      <c r="B99" s="25">
        <v>568.05654589291555</v>
      </c>
    </row>
    <row r="100" spans="1:2" x14ac:dyDescent="0.3">
      <c r="A100" s="3">
        <v>43957</v>
      </c>
      <c r="B100" s="25">
        <v>538.76248729033512</v>
      </c>
    </row>
    <row r="101" spans="1:2" x14ac:dyDescent="0.3">
      <c r="A101" s="3">
        <v>43958</v>
      </c>
      <c r="B101" s="25">
        <v>465.52734078388363</v>
      </c>
    </row>
    <row r="102" spans="1:2" x14ac:dyDescent="0.3">
      <c r="A102" s="3">
        <v>43959</v>
      </c>
      <c r="B102" s="25">
        <v>514.3507717881846</v>
      </c>
    </row>
    <row r="103" spans="1:2" x14ac:dyDescent="0.3">
      <c r="A103" s="3">
        <v>43960</v>
      </c>
      <c r="B103" s="25">
        <v>236.05721506366925</v>
      </c>
    </row>
    <row r="104" spans="1:2" x14ac:dyDescent="0.3">
      <c r="A104" s="3">
        <v>43961</v>
      </c>
      <c r="B104" s="25">
        <v>270.23361676667992</v>
      </c>
    </row>
    <row r="105" spans="1:2" x14ac:dyDescent="0.3">
      <c r="A105" s="3">
        <v>43962</v>
      </c>
      <c r="B105" s="25">
        <v>377.64516497614193</v>
      </c>
    </row>
    <row r="106" spans="1:2" x14ac:dyDescent="0.3">
      <c r="A106" s="3">
        <v>43963</v>
      </c>
      <c r="B106" s="25">
        <v>411.82156667915257</v>
      </c>
    </row>
    <row r="107" spans="1:2" x14ac:dyDescent="0.3">
      <c r="A107" s="3">
        <v>43964</v>
      </c>
      <c r="B107" s="25">
        <v>382.52750807657202</v>
      </c>
    </row>
    <row r="108" spans="1:2" x14ac:dyDescent="0.3">
      <c r="A108" s="3">
        <v>43965</v>
      </c>
      <c r="B108" s="25">
        <v>309.29236157012065</v>
      </c>
    </row>
    <row r="109" spans="1:2" x14ac:dyDescent="0.3">
      <c r="A109" s="3">
        <v>43966</v>
      </c>
      <c r="B109" s="25">
        <v>304.41001846969056</v>
      </c>
    </row>
    <row r="110" spans="1:2" x14ac:dyDescent="0.3">
      <c r="A110" s="3">
        <v>43967</v>
      </c>
      <c r="B110" s="25">
        <v>221.41018576237897</v>
      </c>
    </row>
    <row r="111" spans="1:2" x14ac:dyDescent="0.3">
      <c r="A111" s="3">
        <v>43968</v>
      </c>
      <c r="B111" s="25">
        <v>138.41035305506745</v>
      </c>
    </row>
    <row r="112" spans="1:2" x14ac:dyDescent="0.3">
      <c r="A112" s="3">
        <v>43969</v>
      </c>
      <c r="B112" s="25">
        <v>309.29236157012065</v>
      </c>
    </row>
    <row r="113" spans="1:2" x14ac:dyDescent="0.3">
      <c r="A113" s="3">
        <v>43970</v>
      </c>
      <c r="B113" s="25">
        <v>236.05721506366925</v>
      </c>
    </row>
    <row r="114" spans="1:2" x14ac:dyDescent="0.3">
      <c r="A114" s="3">
        <v>43971</v>
      </c>
      <c r="B114" s="25">
        <v>299.52767536926052</v>
      </c>
    </row>
    <row r="115" spans="1:2" x14ac:dyDescent="0.3">
      <c r="A115" s="3">
        <v>43972</v>
      </c>
      <c r="B115" s="25">
        <v>240.93955816409937</v>
      </c>
    </row>
    <row r="116" spans="1:2" x14ac:dyDescent="0.3">
      <c r="A116" s="3">
        <v>43973</v>
      </c>
      <c r="B116" s="25">
        <v>275.11595986711001</v>
      </c>
    </row>
    <row r="117" spans="1:2" x14ac:dyDescent="0.3">
      <c r="A117" s="3">
        <v>43974</v>
      </c>
      <c r="B117" s="25">
        <v>138.41035305506745</v>
      </c>
    </row>
    <row r="118" spans="1:2" x14ac:dyDescent="0.3">
      <c r="A118" s="3">
        <v>43975</v>
      </c>
      <c r="B118" s="25">
        <v>89.586922050766503</v>
      </c>
    </row>
    <row r="119" spans="1:2" x14ac:dyDescent="0.3">
      <c r="A119" s="3">
        <v>43976</v>
      </c>
      <c r="B119" s="25">
        <v>172.586754758078</v>
      </c>
    </row>
    <row r="120" spans="1:2" x14ac:dyDescent="0.3">
      <c r="A120" s="3">
        <v>43977</v>
      </c>
      <c r="B120" s="25">
        <v>196.998470260228</v>
      </c>
    </row>
    <row r="121" spans="1:2" x14ac:dyDescent="0.3">
      <c r="A121" s="3">
        <v>43978</v>
      </c>
      <c r="B121" s="25">
        <v>216.527842661948</v>
      </c>
    </row>
    <row r="122" spans="1:2" x14ac:dyDescent="0.3">
      <c r="A122" s="3">
        <v>43979</v>
      </c>
      <c r="B122" s="25">
        <v>153.05738235635701</v>
      </c>
    </row>
    <row r="123" spans="1:2" x14ac:dyDescent="0.3">
      <c r="A123" s="3">
        <v>43980</v>
      </c>
      <c r="B123" s="25">
        <v>148.175039255927</v>
      </c>
    </row>
    <row r="124" spans="1:2" x14ac:dyDescent="0.3">
      <c r="A124" s="3">
        <v>43981</v>
      </c>
      <c r="B124" s="25">
        <v>123.763323753777</v>
      </c>
    </row>
    <row r="125" spans="1:2" x14ac:dyDescent="0.3">
      <c r="A125" s="3">
        <v>43982</v>
      </c>
      <c r="B125" s="25">
        <v>26.1164617451753</v>
      </c>
    </row>
    <row r="126" spans="1:2" x14ac:dyDescent="0.3">
      <c r="A126" s="3">
        <v>43983</v>
      </c>
      <c r="B126" s="25">
        <v>128.64566685420701</v>
      </c>
    </row>
    <row r="127" spans="1:2" x14ac:dyDescent="0.3">
      <c r="A127" s="3">
        <v>43984</v>
      </c>
      <c r="B127" s="25">
        <v>26.1164617451753</v>
      </c>
    </row>
    <row r="128" spans="1:2" x14ac:dyDescent="0.3">
      <c r="A128" s="3">
        <v>43985</v>
      </c>
      <c r="B128" s="25">
        <v>74.939892749476201</v>
      </c>
    </row>
    <row r="129" spans="1:2" x14ac:dyDescent="0.3">
      <c r="A129" s="3">
        <v>43986</v>
      </c>
      <c r="B129" s="25">
        <v>45.645834146895602</v>
      </c>
    </row>
    <row r="130" spans="1:2" x14ac:dyDescent="0.3">
      <c r="A130" s="3">
        <v>43987</v>
      </c>
      <c r="B130" s="25">
        <v>35.881147946035497</v>
      </c>
    </row>
    <row r="131" spans="1:2" x14ac:dyDescent="0.3">
      <c r="A131" s="3">
        <v>43988</v>
      </c>
    </row>
    <row r="132" spans="1:2" x14ac:dyDescent="0.3">
      <c r="A132" s="3">
        <v>43989</v>
      </c>
    </row>
  </sheetData>
  <phoneticPr fontId="24" type="noConversion"/>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D1264-636F-49AB-989A-2ED3ECFC3ADD}">
  <dimension ref="A1:XFD158"/>
  <sheetViews>
    <sheetView topLeftCell="H1" zoomScaleNormal="100" workbookViewId="0">
      <selection activeCell="P3" sqref="P3"/>
    </sheetView>
  </sheetViews>
  <sheetFormatPr defaultRowHeight="14.4" x14ac:dyDescent="0.3"/>
  <cols>
    <col min="1" max="1" width="9.77734375" style="2" bestFit="1" customWidth="1"/>
    <col min="2" max="2" width="8.21875" style="2" customWidth="1"/>
    <col min="3" max="3" width="8.33203125" customWidth="1"/>
    <col min="4" max="4" width="8.77734375" customWidth="1"/>
    <col min="5" max="5" width="10.88671875" customWidth="1"/>
    <col min="6" max="6" width="8.33203125" customWidth="1"/>
    <col min="8" max="8" width="10.5546875" customWidth="1"/>
    <col min="9" max="9" width="9.5546875" bestFit="1" customWidth="1"/>
    <col min="11" max="11" width="9.44140625" customWidth="1"/>
    <col min="13" max="13" width="15.77734375" customWidth="1"/>
    <col min="14" max="14" width="10.6640625" customWidth="1"/>
    <col min="15" max="15" width="9.44140625" customWidth="1"/>
    <col min="18" max="18" width="9.21875" bestFit="1" customWidth="1"/>
    <col min="19" max="19" width="8.21875" customWidth="1"/>
    <col min="30" max="30" width="11.33203125" bestFit="1" customWidth="1"/>
    <col min="31" max="31" width="12.44140625" bestFit="1" customWidth="1"/>
  </cols>
  <sheetData>
    <row r="1" spans="1:31" ht="60" customHeight="1" thickBot="1" x14ac:dyDescent="0.35">
      <c r="A1" s="4" t="s">
        <v>7</v>
      </c>
      <c r="B1" s="26" t="s">
        <v>25</v>
      </c>
      <c r="C1" s="5" t="s">
        <v>45</v>
      </c>
      <c r="D1" s="5" t="s">
        <v>38</v>
      </c>
      <c r="E1" s="5" t="s">
        <v>40</v>
      </c>
      <c r="F1" s="5" t="s">
        <v>46</v>
      </c>
      <c r="G1" s="5" t="s">
        <v>39</v>
      </c>
      <c r="H1" s="5" t="s">
        <v>41</v>
      </c>
      <c r="I1" s="27" t="s">
        <v>26</v>
      </c>
      <c r="J1" s="27" t="s">
        <v>23</v>
      </c>
      <c r="K1" s="27" t="s">
        <v>27</v>
      </c>
      <c r="L1" s="61" t="s">
        <v>10</v>
      </c>
      <c r="M1" s="62"/>
      <c r="N1" s="62"/>
      <c r="O1" s="62"/>
      <c r="P1" s="12" t="s">
        <v>18</v>
      </c>
      <c r="Q1" s="10">
        <v>2100</v>
      </c>
      <c r="R1" s="9" t="s">
        <v>2</v>
      </c>
      <c r="S1" s="11">
        <v>1587</v>
      </c>
      <c r="T1" s="6"/>
      <c r="U1" s="12" t="s">
        <v>11</v>
      </c>
      <c r="V1" s="11">
        <v>-1099.0999999999999</v>
      </c>
      <c r="W1" s="12" t="s">
        <v>12</v>
      </c>
      <c r="X1" s="11">
        <v>6639.3</v>
      </c>
      <c r="Y1" s="6"/>
      <c r="Z1" s="17" t="s">
        <v>3</v>
      </c>
      <c r="AA1" s="19">
        <v>10</v>
      </c>
      <c r="AB1" s="10" t="s">
        <v>4</v>
      </c>
      <c r="AC1" s="11" t="s">
        <v>5</v>
      </c>
      <c r="AD1" s="11">
        <v>1</v>
      </c>
      <c r="AE1" s="11" t="s">
        <v>4</v>
      </c>
    </row>
    <row r="2" spans="1:31" ht="15" thickBot="1" x14ac:dyDescent="0.35">
      <c r="A2" s="42">
        <v>43831</v>
      </c>
      <c r="B2" s="44">
        <v>1</v>
      </c>
      <c r="C2" s="18"/>
      <c r="D2" s="25"/>
      <c r="E2" s="25"/>
      <c r="F2" s="25"/>
      <c r="G2" s="25"/>
      <c r="H2" s="25"/>
      <c r="I2" s="25"/>
      <c r="J2" s="25"/>
      <c r="K2" s="25"/>
      <c r="L2" s="63"/>
      <c r="M2" s="63"/>
      <c r="R2" s="7" t="s">
        <v>6</v>
      </c>
      <c r="S2" s="8">
        <f>(X1-V1)/S1</f>
        <v>4.8761184625078764</v>
      </c>
      <c r="X2" s="64" t="s">
        <v>19</v>
      </c>
      <c r="Y2" s="65"/>
      <c r="Z2" s="65"/>
      <c r="AA2" s="65"/>
      <c r="AB2" s="66"/>
      <c r="AC2" s="20" t="s">
        <v>8</v>
      </c>
      <c r="AD2" s="23">
        <f>S2*AD1</f>
        <v>4.8761184625078764</v>
      </c>
      <c r="AE2" s="21" t="s">
        <v>21</v>
      </c>
    </row>
    <row r="3" spans="1:31" ht="15" thickBot="1" x14ac:dyDescent="0.35">
      <c r="A3" s="42">
        <v>43832</v>
      </c>
      <c r="B3" s="44">
        <v>2</v>
      </c>
      <c r="C3" s="18"/>
      <c r="D3" s="25"/>
      <c r="E3" s="25"/>
      <c r="F3" s="25"/>
      <c r="G3" s="25"/>
      <c r="H3" s="25"/>
      <c r="I3" s="25"/>
      <c r="J3" s="25"/>
      <c r="K3" s="25"/>
      <c r="L3" s="67" t="s">
        <v>32</v>
      </c>
      <c r="M3" s="68"/>
      <c r="N3" s="43">
        <f>'ISS reports summary'!D93</f>
        <v>180178</v>
      </c>
      <c r="O3" s="50" t="s">
        <v>9</v>
      </c>
      <c r="P3" s="52" t="s">
        <v>49</v>
      </c>
      <c r="X3" s="69" t="s">
        <v>22</v>
      </c>
      <c r="Y3" s="69"/>
      <c r="Z3" s="69"/>
      <c r="AA3" s="69"/>
      <c r="AB3" s="69"/>
      <c r="AC3" s="22" t="s">
        <v>20</v>
      </c>
      <c r="AD3" s="24" t="s">
        <v>20</v>
      </c>
      <c r="AE3" s="22" t="s">
        <v>20</v>
      </c>
    </row>
    <row r="4" spans="1:31" ht="15.6" thickTop="1" thickBot="1" x14ac:dyDescent="0.35">
      <c r="A4" s="42">
        <v>43833</v>
      </c>
      <c r="B4" s="44">
        <v>3</v>
      </c>
      <c r="C4" s="18"/>
      <c r="D4" s="25"/>
      <c r="E4" s="25"/>
      <c r="F4" s="25"/>
      <c r="G4" s="25"/>
      <c r="H4" s="25"/>
      <c r="I4" s="25"/>
      <c r="J4" s="25"/>
      <c r="K4" s="25"/>
      <c r="L4" s="59" t="s">
        <v>33</v>
      </c>
      <c r="M4" s="60"/>
      <c r="N4" s="31">
        <f>ROUND(SUM(Tabella18[rounded '# of cases by symptom onset (frequency fi)],Tabella18[rounded '# of cases by symptom onset (frequency fi) - provisional]),0)</f>
        <v>180457</v>
      </c>
      <c r="O4" s="51">
        <f>Extracted_sample_size-N3</f>
        <v>279</v>
      </c>
      <c r="P4" s="41"/>
    </row>
    <row r="5" spans="1:31" ht="15.6" thickTop="1" thickBot="1" x14ac:dyDescent="0.35">
      <c r="A5" s="42">
        <v>43834</v>
      </c>
      <c r="B5" s="44">
        <v>4</v>
      </c>
      <c r="C5" s="18"/>
      <c r="D5" s="25"/>
      <c r="E5" s="25"/>
      <c r="F5" s="25"/>
      <c r="G5" s="25"/>
      <c r="H5" s="25"/>
      <c r="I5" s="25"/>
      <c r="J5" s="25"/>
      <c r="K5" s="25"/>
      <c r="L5" s="54" t="s">
        <v>28</v>
      </c>
      <c r="M5" s="55"/>
      <c r="N5" s="31">
        <f>ROUND(SUM(Tabella18[rounded '# of cases by symptom onset (frequency fi)]),0)</f>
        <v>179017</v>
      </c>
      <c r="O5" s="56" t="s">
        <v>44</v>
      </c>
    </row>
    <row r="6" spans="1:31" ht="15.6" thickTop="1" thickBot="1" x14ac:dyDescent="0.35">
      <c r="A6" s="42">
        <v>43835</v>
      </c>
      <c r="B6" s="44">
        <v>5</v>
      </c>
      <c r="C6" s="18"/>
      <c r="D6" s="25"/>
      <c r="E6" s="25"/>
      <c r="F6" s="25"/>
      <c r="G6" s="25"/>
      <c r="H6" s="25"/>
      <c r="I6" s="25"/>
      <c r="J6" s="25"/>
      <c r="K6" s="25"/>
      <c r="L6" s="54" t="s">
        <v>29</v>
      </c>
      <c r="M6" s="55"/>
      <c r="N6" s="45">
        <f>ROUND(SUM(Tabella18[rounded '# of cases by symptom onset (frequency fi) - provisional]),0)</f>
        <v>1440</v>
      </c>
      <c r="O6" s="56"/>
    </row>
    <row r="7" spans="1:31" ht="15" thickTop="1" x14ac:dyDescent="0.3">
      <c r="A7" s="42">
        <v>43836</v>
      </c>
      <c r="B7" s="44">
        <v>6</v>
      </c>
      <c r="C7" s="18"/>
      <c r="D7" s="25"/>
      <c r="E7" s="25"/>
      <c r="F7" s="25"/>
      <c r="G7" s="25"/>
      <c r="H7" s="25"/>
      <c r="I7" s="25"/>
      <c r="J7" s="25"/>
      <c r="K7" s="25"/>
      <c r="L7" s="57"/>
      <c r="M7" s="58"/>
      <c r="N7" s="48" t="s">
        <v>42</v>
      </c>
      <c r="O7" s="49" t="s">
        <v>43</v>
      </c>
    </row>
    <row r="8" spans="1:31" ht="15" thickBot="1" x14ac:dyDescent="0.35">
      <c r="A8" s="42">
        <v>43837</v>
      </c>
      <c r="B8" s="44">
        <v>7</v>
      </c>
      <c r="C8" s="18"/>
      <c r="D8" s="25"/>
      <c r="E8" s="25"/>
      <c r="F8" s="25"/>
      <c r="G8" s="25"/>
      <c r="H8" s="25"/>
      <c r="I8" s="25"/>
      <c r="J8" s="25"/>
      <c r="K8" s="25"/>
      <c r="L8" s="59" t="s">
        <v>31</v>
      </c>
      <c r="M8" s="60"/>
      <c r="N8" s="46">
        <f>ROUND(SUM(Tabella18[mifi],Tabella18[mifi provisional])/Extracted_sample_size,0)</f>
        <v>85</v>
      </c>
      <c r="O8" s="47">
        <f>_xlfn.XLOOKUP(ROUND(Mean_of_extr_sample,0),Tabella18[Day (category mi)],Tabella18[Date])</f>
        <v>43915</v>
      </c>
      <c r="AE8" s="16"/>
    </row>
    <row r="9" spans="1:31" ht="15.6" thickTop="1" thickBot="1" x14ac:dyDescent="0.35">
      <c r="A9" s="42">
        <v>43838</v>
      </c>
      <c r="B9" s="44">
        <v>8</v>
      </c>
      <c r="C9" s="18"/>
      <c r="D9" s="25"/>
      <c r="E9" s="25"/>
      <c r="F9" s="25"/>
      <c r="G9" s="25"/>
      <c r="H9" s="25"/>
      <c r="I9" s="25"/>
      <c r="J9" s="25"/>
      <c r="K9" s="25"/>
      <c r="L9" s="54" t="s">
        <v>24</v>
      </c>
      <c r="M9" s="55"/>
      <c r="N9" s="31">
        <f>ROUND(SUM(Tabella18[mifi])/Ext_blue_area_sample_sz,0)</f>
        <v>85</v>
      </c>
      <c r="O9" s="33">
        <f>_xlfn.XLOOKUP(ROUND(Mean_of_extr_blue_area_samp,0),Tabella18[Day (category mi)],Tabella18[Date])</f>
        <v>43915</v>
      </c>
      <c r="AE9" s="16"/>
    </row>
    <row r="10" spans="1:31" ht="15.6" thickTop="1" thickBot="1" x14ac:dyDescent="0.35">
      <c r="A10" s="42">
        <v>43839</v>
      </c>
      <c r="B10" s="44">
        <v>9</v>
      </c>
      <c r="C10" s="18"/>
      <c r="D10" s="25"/>
      <c r="E10" s="25"/>
      <c r="F10" s="25"/>
      <c r="G10" s="25"/>
      <c r="H10" s="25"/>
      <c r="I10" s="25"/>
      <c r="J10" s="25"/>
      <c r="K10" s="25"/>
      <c r="L10" s="54" t="s">
        <v>30</v>
      </c>
      <c r="M10" s="55"/>
      <c r="N10" s="31">
        <f>SQRT(SUM(Tabella18[(mi-μ)2fi])/(Ext_blue_area_sample_sz-1))</f>
        <v>18.430893701905404</v>
      </c>
      <c r="O10" s="32"/>
      <c r="AE10" s="16"/>
    </row>
    <row r="11" spans="1:31" ht="15" thickTop="1" x14ac:dyDescent="0.3">
      <c r="A11" s="42">
        <v>43840</v>
      </c>
      <c r="B11" s="44">
        <v>10</v>
      </c>
      <c r="C11" s="18"/>
      <c r="D11" s="25"/>
      <c r="E11" s="25"/>
      <c r="F11" s="25"/>
      <c r="G11" s="25"/>
      <c r="H11" s="25"/>
      <c r="I11" s="25"/>
      <c r="J11" s="25"/>
      <c r="K11" s="25"/>
      <c r="L11" s="34" t="s">
        <v>34</v>
      </c>
      <c r="M11" s="35"/>
      <c r="N11" s="36"/>
      <c r="O11" s="37"/>
      <c r="P11" s="30"/>
      <c r="AE11" s="16"/>
    </row>
    <row r="12" spans="1:31" ht="15" thickBot="1" x14ac:dyDescent="0.35">
      <c r="A12" s="42">
        <v>43841</v>
      </c>
      <c r="B12" s="44">
        <v>11</v>
      </c>
      <c r="C12" s="18"/>
      <c r="D12" s="25"/>
      <c r="E12" s="25"/>
      <c r="F12" s="25"/>
      <c r="G12" s="25"/>
      <c r="H12" s="25"/>
      <c r="I12" s="25"/>
      <c r="J12" s="25"/>
      <c r="K12" s="25"/>
      <c r="L12" s="54" t="s">
        <v>35</v>
      </c>
      <c r="M12" s="55"/>
      <c r="N12" s="31">
        <f>_xlfn.XLOOKUP(MAX(Tabella18[rounded '# of cases by symptom onset (frequency fi)]),Tabella18[rounded '# of cases by symptom onset (frequency fi)],Tabella18[Day (category mi)])</f>
        <v>70</v>
      </c>
      <c r="O12" s="33">
        <f>_xlfn.XLOOKUP(Mode_of_extr_sample,Tabella18[Day (category mi)],Tabella18[Date])</f>
        <v>43900</v>
      </c>
      <c r="AE12" s="16"/>
    </row>
    <row r="13" spans="1:31" ht="15.6" thickTop="1" thickBot="1" x14ac:dyDescent="0.35">
      <c r="A13" s="42">
        <v>43842</v>
      </c>
      <c r="B13" s="44">
        <v>12</v>
      </c>
      <c r="C13" s="18"/>
      <c r="D13" s="25"/>
      <c r="E13" s="25"/>
      <c r="F13" s="25"/>
      <c r="G13" s="25"/>
      <c r="H13" s="25"/>
      <c r="I13" s="25"/>
      <c r="J13" s="25"/>
      <c r="K13" s="25"/>
      <c r="L13" s="54" t="s">
        <v>36</v>
      </c>
      <c r="M13" s="55"/>
      <c r="N13" s="31">
        <f>IF(_xlfn.XLOOKUP((MAX(Tabella18[Accumulative '# of cases (rounded)])-MIN(Tabella18[Accumulative '# of cases (rounded)]))/2,Tabella18[Accumulative '# of cases (rounded)],Tabella18[Accumulative '# of cases (rounded)],,1)-(MAX(Tabella18[Accumulative '# of cases (rounded)])-MIN(Tabella18[Accumulative '# of cases (rounded)]))/2&lt;(MAX(Tabella18[Accumulative '# of cases (rounded)])-MIN(Tabella18[Accumulative '# of cases (rounded)]))/2-_xlfn.XLOOKUP((MAX(Tabella18[Accumulative '# of cases (rounded)])-MIN(Tabella18[Accumulative '# of cases (rounded)]))/2,Tabella18[Accumulative '# of cases (rounded)],Tabella18[Accumulative '# of cases (rounded)],,-1),_xlfn.XLOOKUP((MAX(Tabella18[Accumulative '# of cases (rounded)])-MIN(Tabella18[Accumulative '# of cases (rounded)]))/2,Tabella18[Accumulative '# of cases (rounded)],Tabella18[Day (category mi)],,1),_xlfn.XLOOKUP((MAX(Tabella18[Accumulative '# of cases (rounded)])-MIN(Tabella18[Accumulative '# of cases (rounded)]))/2,Tabella18[Accumulative '# of cases (rounded)],Tabella18[Day (category mi)],,-1))</f>
        <v>80</v>
      </c>
      <c r="O13" s="33">
        <f>_xlfn.XLOOKUP(Median_of_extr_sample,Tabella18[Day (category mi)],Tabella18[Date])</f>
        <v>43910</v>
      </c>
      <c r="AE13" s="16"/>
    </row>
    <row r="14" spans="1:31" ht="15.6" thickTop="1" thickBot="1" x14ac:dyDescent="0.35">
      <c r="A14" s="42">
        <v>43843</v>
      </c>
      <c r="B14" s="44">
        <v>13</v>
      </c>
      <c r="C14" s="18"/>
      <c r="D14" s="25"/>
      <c r="E14" s="25"/>
      <c r="F14" s="25"/>
      <c r="G14" s="25"/>
      <c r="H14" s="25"/>
      <c r="I14" s="25"/>
      <c r="J14" s="25"/>
      <c r="K14" s="25"/>
      <c r="L14" s="38" t="s">
        <v>37</v>
      </c>
      <c r="M14" s="39"/>
      <c r="N14" s="39"/>
      <c r="O14" s="40"/>
      <c r="AE14" s="16"/>
    </row>
    <row r="15" spans="1:31" x14ac:dyDescent="0.3">
      <c r="A15" s="42">
        <v>43844</v>
      </c>
      <c r="B15" s="44">
        <v>14</v>
      </c>
      <c r="C15" s="18"/>
      <c r="D15" s="25"/>
      <c r="E15" s="25"/>
      <c r="F15" s="25"/>
      <c r="G15" s="25"/>
      <c r="H15" s="25"/>
      <c r="I15" s="25"/>
      <c r="J15" s="25"/>
      <c r="K15" s="25"/>
      <c r="O15" s="15"/>
      <c r="AE15" s="16"/>
    </row>
    <row r="16" spans="1:31" x14ac:dyDescent="0.3">
      <c r="A16" s="42">
        <v>43845</v>
      </c>
      <c r="B16" s="44">
        <v>15</v>
      </c>
      <c r="C16" s="18"/>
      <c r="D16" s="25"/>
      <c r="E16" s="25"/>
      <c r="F16" s="25"/>
      <c r="G16" s="25"/>
      <c r="H16" s="25"/>
      <c r="I16" s="25"/>
      <c r="J16" s="25"/>
      <c r="K16" s="25"/>
      <c r="N16" s="18"/>
      <c r="AE16" s="16"/>
    </row>
    <row r="17" spans="1:31" x14ac:dyDescent="0.3">
      <c r="A17" s="42">
        <v>43846</v>
      </c>
      <c r="B17" s="44">
        <v>16</v>
      </c>
      <c r="C17" s="18"/>
      <c r="D17" s="25"/>
      <c r="E17" s="25"/>
      <c r="F17" s="25"/>
      <c r="G17" s="25"/>
      <c r="H17" s="25"/>
      <c r="I17" s="25"/>
      <c r="J17" s="25"/>
      <c r="K17" s="25"/>
      <c r="N17" s="18"/>
      <c r="AE17" s="16"/>
    </row>
    <row r="18" spans="1:31" x14ac:dyDescent="0.3">
      <c r="A18" s="42">
        <v>43847</v>
      </c>
      <c r="B18" s="44">
        <v>17</v>
      </c>
      <c r="C18" s="18"/>
      <c r="D18" s="25"/>
      <c r="E18" s="25"/>
      <c r="F18" s="25"/>
      <c r="G18" s="25"/>
      <c r="H18" s="25"/>
      <c r="I18" s="25"/>
      <c r="J18" s="25"/>
      <c r="K18" s="25"/>
      <c r="AE18" s="16"/>
    </row>
    <row r="19" spans="1:31" x14ac:dyDescent="0.3">
      <c r="A19" s="42">
        <v>43848</v>
      </c>
      <c r="B19" s="44">
        <v>18</v>
      </c>
      <c r="C19" s="18"/>
      <c r="D19" s="25"/>
      <c r="E19" s="25"/>
      <c r="F19" s="25"/>
      <c r="G19" s="25"/>
      <c r="H19" s="25"/>
      <c r="I19" s="25"/>
      <c r="J19" s="25"/>
      <c r="K19" s="25"/>
      <c r="N19" s="18"/>
      <c r="O19" s="18"/>
      <c r="AE19" s="16"/>
    </row>
    <row r="20" spans="1:31" x14ac:dyDescent="0.3">
      <c r="A20" s="42">
        <v>43849</v>
      </c>
      <c r="B20" s="44">
        <v>19</v>
      </c>
      <c r="C20" s="18"/>
      <c r="D20" s="25"/>
      <c r="E20" s="25"/>
      <c r="F20" s="25"/>
      <c r="G20" s="25"/>
      <c r="H20" s="25"/>
      <c r="I20" s="25"/>
      <c r="J20" s="25"/>
      <c r="K20" s="25"/>
      <c r="N20" s="18"/>
      <c r="AE20" s="16"/>
    </row>
    <row r="21" spans="1:31" x14ac:dyDescent="0.3">
      <c r="A21" s="42">
        <v>43850</v>
      </c>
      <c r="B21" s="44">
        <v>20</v>
      </c>
      <c r="C21" s="18"/>
      <c r="D21" s="25"/>
      <c r="E21" s="25"/>
      <c r="F21" s="25"/>
      <c r="G21" s="25"/>
      <c r="H21" s="25"/>
      <c r="I21" s="25"/>
      <c r="J21" s="25"/>
      <c r="K21" s="25"/>
      <c r="N21" s="18"/>
      <c r="O21" s="18"/>
      <c r="AE21" s="16"/>
    </row>
    <row r="22" spans="1:31" x14ac:dyDescent="0.3">
      <c r="A22" s="42">
        <v>43851</v>
      </c>
      <c r="B22" s="44">
        <v>21</v>
      </c>
      <c r="C22" s="18"/>
      <c r="D22" s="25"/>
      <c r="E22" s="25"/>
      <c r="F22" s="25"/>
      <c r="G22" s="25"/>
      <c r="H22" s="25"/>
      <c r="I22" s="25"/>
      <c r="J22" s="25"/>
      <c r="K22" s="25"/>
      <c r="AE22" s="16"/>
    </row>
    <row r="23" spans="1:31" x14ac:dyDescent="0.3">
      <c r="A23" s="42">
        <v>43852</v>
      </c>
      <c r="B23" s="44">
        <v>22</v>
      </c>
      <c r="C23" s="18"/>
      <c r="D23" s="25"/>
      <c r="E23" s="25"/>
      <c r="F23" s="25"/>
      <c r="G23" s="25"/>
      <c r="H23" s="25"/>
      <c r="I23" s="25"/>
      <c r="J23" s="25"/>
      <c r="K23" s="25"/>
      <c r="AE23" s="16"/>
    </row>
    <row r="24" spans="1:31" x14ac:dyDescent="0.3">
      <c r="A24" s="42">
        <v>43853</v>
      </c>
      <c r="B24" s="44">
        <v>23</v>
      </c>
      <c r="C24" s="18"/>
      <c r="D24" s="25"/>
      <c r="E24" s="25"/>
      <c r="F24" s="25"/>
      <c r="G24" s="25"/>
      <c r="H24" s="25"/>
      <c r="I24" s="25"/>
      <c r="J24" s="25"/>
      <c r="K24" s="25"/>
      <c r="AE24" s="16"/>
    </row>
    <row r="25" spans="1:31" x14ac:dyDescent="0.3">
      <c r="A25" s="42">
        <v>43854</v>
      </c>
      <c r="B25" s="44">
        <v>24</v>
      </c>
      <c r="C25" s="18"/>
      <c r="D25" s="25"/>
      <c r="E25" s="25"/>
      <c r="F25" s="25"/>
      <c r="G25" s="25"/>
      <c r="H25" s="25"/>
      <c r="I25" s="25"/>
      <c r="J25" s="25"/>
      <c r="K25" s="25"/>
      <c r="AE25" s="16"/>
    </row>
    <row r="26" spans="1:31" x14ac:dyDescent="0.3">
      <c r="A26" s="42">
        <v>43855</v>
      </c>
      <c r="B26" s="44">
        <v>25</v>
      </c>
      <c r="C26" s="18"/>
      <c r="D26" s="25"/>
      <c r="E26" s="25"/>
      <c r="F26" s="25"/>
      <c r="G26" s="25"/>
      <c r="H26" s="25"/>
      <c r="I26" s="25"/>
      <c r="J26" s="25"/>
      <c r="K26" s="25"/>
      <c r="AE26" s="16"/>
    </row>
    <row r="27" spans="1:31" x14ac:dyDescent="0.3">
      <c r="A27" s="42">
        <v>43856</v>
      </c>
      <c r="B27" s="44">
        <v>26</v>
      </c>
      <c r="C27" s="18"/>
      <c r="D27" s="25"/>
      <c r="E27" s="25"/>
      <c r="F27" s="25"/>
      <c r="G27" s="25"/>
      <c r="H27" s="25"/>
      <c r="I27" s="25"/>
      <c r="J27" s="25"/>
      <c r="K27" s="25"/>
      <c r="AE27" s="16"/>
    </row>
    <row r="28" spans="1:31" x14ac:dyDescent="0.3">
      <c r="A28" s="42">
        <v>43857</v>
      </c>
      <c r="B28" s="44">
        <v>27</v>
      </c>
      <c r="C28" s="18"/>
      <c r="D28" s="25"/>
      <c r="E28" s="25"/>
      <c r="F28" s="25"/>
      <c r="G28" s="25"/>
      <c r="H28" s="25"/>
      <c r="I28" s="25"/>
      <c r="J28" s="25"/>
      <c r="K28" s="18"/>
      <c r="AE28" s="16"/>
    </row>
    <row r="29" spans="1:31" x14ac:dyDescent="0.3">
      <c r="A29" s="42">
        <v>43858</v>
      </c>
      <c r="B29" s="44">
        <v>28</v>
      </c>
      <c r="C29" s="18"/>
      <c r="D29" s="25"/>
      <c r="E29" s="25"/>
      <c r="F29" s="25"/>
      <c r="G29" s="25"/>
      <c r="H29" s="25"/>
      <c r="I29" s="25"/>
      <c r="J29" s="25"/>
      <c r="K29" s="18"/>
      <c r="AE29" s="16"/>
    </row>
    <row r="30" spans="1:31" x14ac:dyDescent="0.3">
      <c r="A30" s="42">
        <v>43859</v>
      </c>
      <c r="B30" s="44">
        <v>29</v>
      </c>
      <c r="C30" s="25">
        <v>16.351775544315139</v>
      </c>
      <c r="D30" s="25">
        <f>ROUND(Tabella18[[#This Row],[raw '# of cases by symptom onset (frequency fi)]],0)</f>
        <v>16</v>
      </c>
      <c r="E30" s="25">
        <f>Tabella18[[#This Row],[rounded '# of cases by symptom onset (frequency fi)]]+E29</f>
        <v>16</v>
      </c>
      <c r="F30" s="25"/>
      <c r="G30" s="25"/>
      <c r="H30" s="25"/>
      <c r="I30" s="25">
        <f>Tabella18[[#This Row],[Day (category mi)]]*Tabella18[[#This Row],[rounded '# of cases by symptom onset (frequency fi)]]</f>
        <v>464</v>
      </c>
      <c r="J30" s="25"/>
      <c r="K30" s="18">
        <f>(Tabella18[[#This Row],[Day (category mi)]]-Mean_of_extr_blue_area_samp)^2*Tabella18[[#This Row],[rounded '# of cases by symptom onset (frequency fi)]]</f>
        <v>50176</v>
      </c>
      <c r="AE30" s="16"/>
    </row>
    <row r="31" spans="1:31" x14ac:dyDescent="0.3">
      <c r="A31" s="42">
        <v>43860</v>
      </c>
      <c r="B31" s="44">
        <v>30</v>
      </c>
      <c r="C31" s="25">
        <v>16.351775544315139</v>
      </c>
      <c r="D31" s="25">
        <f>ROUND(Tabella18[[#This Row],[raw '# of cases by symptom onset (frequency fi)]],0)</f>
        <v>16</v>
      </c>
      <c r="E31" s="25">
        <f>Tabella18[[#This Row],[rounded '# of cases by symptom onset (frequency fi)]]+E30</f>
        <v>32</v>
      </c>
      <c r="F31" s="25"/>
      <c r="G31" s="25"/>
      <c r="H31" s="25"/>
      <c r="I31" s="25">
        <f>Tabella18[[#This Row],[Day (category mi)]]*Tabella18[[#This Row],[rounded '# of cases by symptom onset (frequency fi)]]</f>
        <v>480</v>
      </c>
      <c r="J31" s="25"/>
      <c r="K31" s="18">
        <f>(Tabella18[[#This Row],[Day (category mi)]]-Mean_of_extr_blue_area_samp)^2*Tabella18[[#This Row],[rounded '# of cases by symptom onset (frequency fi)]]</f>
        <v>48400</v>
      </c>
      <c r="AE31" s="16"/>
    </row>
    <row r="32" spans="1:31" x14ac:dyDescent="0.3">
      <c r="A32" s="42">
        <v>43861</v>
      </c>
      <c r="B32" s="44">
        <v>31</v>
      </c>
      <c r="C32" s="25">
        <v>16.351775544315139</v>
      </c>
      <c r="D32" s="25">
        <f>ROUND(Tabella18[[#This Row],[raw '# of cases by symptom onset (frequency fi)]],0)</f>
        <v>16</v>
      </c>
      <c r="E32" s="25">
        <f>Tabella18[[#This Row],[rounded '# of cases by symptom onset (frequency fi)]]+E31</f>
        <v>48</v>
      </c>
      <c r="F32" s="25"/>
      <c r="G32" s="25"/>
      <c r="H32" s="25"/>
      <c r="I32" s="25">
        <f>Tabella18[[#This Row],[Day (category mi)]]*Tabella18[[#This Row],[rounded '# of cases by symptom onset (frequency fi)]]</f>
        <v>496</v>
      </c>
      <c r="J32" s="25"/>
      <c r="K32" s="18">
        <f>(Tabella18[[#This Row],[Day (category mi)]]-Mean_of_extr_blue_area_samp)^2*Tabella18[[#This Row],[rounded '# of cases by symptom onset (frequency fi)]]</f>
        <v>46656</v>
      </c>
      <c r="AE32" s="16"/>
    </row>
    <row r="33" spans="1:31" x14ac:dyDescent="0.3">
      <c r="A33" s="42">
        <v>43862</v>
      </c>
      <c r="B33" s="44">
        <v>32</v>
      </c>
      <c r="C33" s="25">
        <v>50.528177247325786</v>
      </c>
      <c r="D33" s="25">
        <f>ROUND(Tabella18[[#This Row],[raw '# of cases by symptom onset (frequency fi)]],0)</f>
        <v>51</v>
      </c>
      <c r="E33" s="25">
        <f>Tabella18[[#This Row],[rounded '# of cases by symptom onset (frequency fi)]]+E32</f>
        <v>99</v>
      </c>
      <c r="F33" s="25"/>
      <c r="G33" s="25"/>
      <c r="H33" s="25"/>
      <c r="I33" s="25">
        <f>Tabella18[[#This Row],[Day (category mi)]]*Tabella18[[#This Row],[rounded '# of cases by symptom onset (frequency fi)]]</f>
        <v>1632</v>
      </c>
      <c r="J33" s="25"/>
      <c r="K33" s="18">
        <f>(Tabella18[[#This Row],[Day (category mi)]]-Mean_of_extr_blue_area_samp)^2*Tabella18[[#This Row],[rounded '# of cases by symptom onset (frequency fi)]]</f>
        <v>143259</v>
      </c>
      <c r="AE33" s="16"/>
    </row>
    <row r="34" spans="1:31" x14ac:dyDescent="0.3">
      <c r="A34" s="42">
        <v>43863</v>
      </c>
      <c r="B34" s="44">
        <v>33</v>
      </c>
      <c r="C34" s="25">
        <v>30.998804845605413</v>
      </c>
      <c r="D34" s="25">
        <f>ROUND(Tabella18[[#This Row],[raw '# of cases by symptom onset (frequency fi)]],0)</f>
        <v>31</v>
      </c>
      <c r="E34" s="25">
        <f>Tabella18[[#This Row],[rounded '# of cases by symptom onset (frequency fi)]]+E33</f>
        <v>130</v>
      </c>
      <c r="F34" s="25"/>
      <c r="G34" s="25"/>
      <c r="H34" s="25"/>
      <c r="I34" s="25">
        <f>Tabella18[[#This Row],[Day (category mi)]]*Tabella18[[#This Row],[rounded '# of cases by symptom onset (frequency fi)]]</f>
        <v>1023</v>
      </c>
      <c r="J34" s="25"/>
      <c r="K34" s="18">
        <f>(Tabella18[[#This Row],[Day (category mi)]]-Mean_of_extr_blue_area_samp)^2*Tabella18[[#This Row],[rounded '# of cases by symptom onset (frequency fi)]]</f>
        <v>83824</v>
      </c>
      <c r="AE34" s="16"/>
    </row>
    <row r="35" spans="1:31" x14ac:dyDescent="0.3">
      <c r="A35" s="42">
        <v>43864</v>
      </c>
      <c r="B35" s="44">
        <v>34</v>
      </c>
      <c r="C35" s="25">
        <v>26.116461745175325</v>
      </c>
      <c r="D35" s="25">
        <f>ROUND(Tabella18[[#This Row],[raw '# of cases by symptom onset (frequency fi)]],0)</f>
        <v>26</v>
      </c>
      <c r="E35" s="25">
        <f>Tabella18[[#This Row],[rounded '# of cases by symptom onset (frequency fi)]]+E34</f>
        <v>156</v>
      </c>
      <c r="F35" s="25"/>
      <c r="G35" s="25"/>
      <c r="H35" s="25"/>
      <c r="I35" s="25">
        <f>Tabella18[[#This Row],[Day (category mi)]]*Tabella18[[#This Row],[rounded '# of cases by symptom onset (frequency fi)]]</f>
        <v>884</v>
      </c>
      <c r="J35" s="25"/>
      <c r="K35" s="18">
        <f>(Tabella18[[#This Row],[Day (category mi)]]-Mean_of_extr_blue_area_samp)^2*Tabella18[[#This Row],[rounded '# of cases by symptom onset (frequency fi)]]</f>
        <v>67626</v>
      </c>
      <c r="AE35" s="16"/>
    </row>
    <row r="36" spans="1:31" x14ac:dyDescent="0.3">
      <c r="A36" s="42">
        <v>43865</v>
      </c>
      <c r="B36" s="44">
        <v>35</v>
      </c>
      <c r="C36" s="25">
        <v>21.23411864474523</v>
      </c>
      <c r="D36" s="25">
        <f>ROUND(Tabella18[[#This Row],[raw '# of cases by symptom onset (frequency fi)]],0)</f>
        <v>21</v>
      </c>
      <c r="E36" s="25">
        <f>Tabella18[[#This Row],[rounded '# of cases by symptom onset (frequency fi)]]+E35</f>
        <v>177</v>
      </c>
      <c r="F36" s="25"/>
      <c r="G36" s="25"/>
      <c r="H36" s="25"/>
      <c r="I36" s="25">
        <f>Tabella18[[#This Row],[Day (category mi)]]*Tabella18[[#This Row],[rounded '# of cases by symptom onset (frequency fi)]]</f>
        <v>735</v>
      </c>
      <c r="J36" s="25"/>
      <c r="K36" s="18">
        <f>(Tabella18[[#This Row],[Day (category mi)]]-Mean_of_extr_blue_area_samp)^2*Tabella18[[#This Row],[rounded '# of cases by symptom onset (frequency fi)]]</f>
        <v>52500</v>
      </c>
      <c r="AE36" s="16"/>
    </row>
    <row r="37" spans="1:31" x14ac:dyDescent="0.3">
      <c r="A37" s="42">
        <v>43866</v>
      </c>
      <c r="B37" s="44">
        <v>36</v>
      </c>
      <c r="C37" s="25">
        <v>26.116461745175325</v>
      </c>
      <c r="D37" s="25">
        <f>ROUND(Tabella18[[#This Row],[raw '# of cases by symptom onset (frequency fi)]],0)</f>
        <v>26</v>
      </c>
      <c r="E37" s="25">
        <f>Tabella18[[#This Row],[rounded '# of cases by symptom onset (frequency fi)]]+E36</f>
        <v>203</v>
      </c>
      <c r="F37" s="25"/>
      <c r="G37" s="25"/>
      <c r="H37" s="25"/>
      <c r="I37" s="25">
        <f>Tabella18[[#This Row],[Day (category mi)]]*Tabella18[[#This Row],[rounded '# of cases by symptom onset (frequency fi)]]</f>
        <v>936</v>
      </c>
      <c r="J37" s="25"/>
      <c r="K37" s="18">
        <f>(Tabella18[[#This Row],[Day (category mi)]]-Mean_of_extr_blue_area_samp)^2*Tabella18[[#This Row],[rounded '# of cases by symptom onset (frequency fi)]]</f>
        <v>62426</v>
      </c>
      <c r="AE37" s="16"/>
    </row>
    <row r="38" spans="1:31" x14ac:dyDescent="0.3">
      <c r="A38" s="42">
        <v>43867</v>
      </c>
      <c r="B38" s="44">
        <v>37</v>
      </c>
      <c r="C38" s="25">
        <v>26.116461745175325</v>
      </c>
      <c r="D38" s="25">
        <f>ROUND(Tabella18[[#This Row],[raw '# of cases by symptom onset (frequency fi)]],0)</f>
        <v>26</v>
      </c>
      <c r="E38" s="25">
        <f>Tabella18[[#This Row],[rounded '# of cases by symptom onset (frequency fi)]]+E37</f>
        <v>229</v>
      </c>
      <c r="F38" s="25"/>
      <c r="G38" s="25"/>
      <c r="H38" s="25"/>
      <c r="I38" s="25">
        <f>Tabella18[[#This Row],[Day (category mi)]]*Tabella18[[#This Row],[rounded '# of cases by symptom onset (frequency fi)]]</f>
        <v>962</v>
      </c>
      <c r="J38" s="25"/>
      <c r="K38" s="18">
        <f>(Tabella18[[#This Row],[Day (category mi)]]-Mean_of_extr_blue_area_samp)^2*Tabella18[[#This Row],[rounded '# of cases by symptom onset (frequency fi)]]</f>
        <v>59904</v>
      </c>
      <c r="AE38" s="16"/>
    </row>
    <row r="39" spans="1:31" x14ac:dyDescent="0.3">
      <c r="A39" s="42">
        <v>43868</v>
      </c>
      <c r="B39" s="44">
        <v>38</v>
      </c>
      <c r="C39" s="25">
        <v>21.23411864474523</v>
      </c>
      <c r="D39" s="25">
        <f>ROUND(Tabella18[[#This Row],[raw '# of cases by symptom onset (frequency fi)]],0)</f>
        <v>21</v>
      </c>
      <c r="E39" s="25">
        <f>Tabella18[[#This Row],[rounded '# of cases by symptom onset (frequency fi)]]+E38</f>
        <v>250</v>
      </c>
      <c r="F39" s="25"/>
      <c r="G39" s="25"/>
      <c r="H39" s="25"/>
      <c r="I39" s="25">
        <f>Tabella18[[#This Row],[Day (category mi)]]*Tabella18[[#This Row],[rounded '# of cases by symptom onset (frequency fi)]]</f>
        <v>798</v>
      </c>
      <c r="J39" s="25"/>
      <c r="K39" s="18">
        <f>(Tabella18[[#This Row],[Day (category mi)]]-Mean_of_extr_blue_area_samp)^2*Tabella18[[#This Row],[rounded '# of cases by symptom onset (frequency fi)]]</f>
        <v>46389</v>
      </c>
      <c r="AE39" s="16"/>
    </row>
    <row r="40" spans="1:31" x14ac:dyDescent="0.3">
      <c r="A40" s="42">
        <v>43869</v>
      </c>
      <c r="B40" s="44">
        <v>39</v>
      </c>
      <c r="C40" s="25">
        <v>11.469432443885047</v>
      </c>
      <c r="D40" s="25">
        <f>ROUND(Tabella18[[#This Row],[raw '# of cases by symptom onset (frequency fi)]],0)</f>
        <v>11</v>
      </c>
      <c r="E40" s="25">
        <f>Tabella18[[#This Row],[rounded '# of cases by symptom onset (frequency fi)]]+E39</f>
        <v>261</v>
      </c>
      <c r="F40" s="25"/>
      <c r="G40" s="25"/>
      <c r="H40" s="25"/>
      <c r="I40" s="25">
        <f>Tabella18[[#This Row],[Day (category mi)]]*Tabella18[[#This Row],[rounded '# of cases by symptom onset (frequency fi)]]</f>
        <v>429</v>
      </c>
      <c r="J40" s="25"/>
      <c r="K40" s="18">
        <f>(Tabella18[[#This Row],[Day (category mi)]]-Mean_of_extr_blue_area_samp)^2*Tabella18[[#This Row],[rounded '# of cases by symptom onset (frequency fi)]]</f>
        <v>23276</v>
      </c>
      <c r="AE40" s="16"/>
    </row>
    <row r="41" spans="1:31" x14ac:dyDescent="0.3">
      <c r="A41" s="42">
        <v>43870</v>
      </c>
      <c r="B41" s="44">
        <v>40</v>
      </c>
      <c r="C41" s="25">
        <v>16.351775544315139</v>
      </c>
      <c r="D41" s="25">
        <f>ROUND(Tabella18[[#This Row],[raw '# of cases by symptom onset (frequency fi)]],0)</f>
        <v>16</v>
      </c>
      <c r="E41" s="25">
        <f>Tabella18[[#This Row],[rounded '# of cases by symptom onset (frequency fi)]]+E40</f>
        <v>277</v>
      </c>
      <c r="F41" s="25"/>
      <c r="G41" s="25"/>
      <c r="H41" s="25"/>
      <c r="I41" s="25">
        <f>Tabella18[[#This Row],[Day (category mi)]]*Tabella18[[#This Row],[rounded '# of cases by symptom onset (frequency fi)]]</f>
        <v>640</v>
      </c>
      <c r="J41" s="25"/>
      <c r="K41" s="18">
        <f>(Tabella18[[#This Row],[Day (category mi)]]-Mean_of_extr_blue_area_samp)^2*Tabella18[[#This Row],[rounded '# of cases by symptom onset (frequency fi)]]</f>
        <v>32400</v>
      </c>
      <c r="AE41" s="16"/>
    </row>
    <row r="42" spans="1:31" x14ac:dyDescent="0.3">
      <c r="A42" s="42">
        <v>43871</v>
      </c>
      <c r="B42" s="44">
        <v>41</v>
      </c>
      <c r="C42" s="25">
        <v>65.17520654861606</v>
      </c>
      <c r="D42" s="25">
        <f>ROUND(Tabella18[[#This Row],[raw '# of cases by symptom onset (frequency fi)]],0)</f>
        <v>65</v>
      </c>
      <c r="E42" s="25">
        <f>Tabella18[[#This Row],[rounded '# of cases by symptom onset (frequency fi)]]+E41</f>
        <v>342</v>
      </c>
      <c r="F42" s="25"/>
      <c r="G42" s="25"/>
      <c r="H42" s="25"/>
      <c r="I42" s="25">
        <f>Tabella18[[#This Row],[Day (category mi)]]*Tabella18[[#This Row],[rounded '# of cases by symptom onset (frequency fi)]]</f>
        <v>2665</v>
      </c>
      <c r="J42" s="25"/>
      <c r="K42" s="18">
        <f>(Tabella18[[#This Row],[Day (category mi)]]-Mean_of_extr_blue_area_samp)^2*Tabella18[[#This Row],[rounded '# of cases by symptom onset (frequency fi)]]</f>
        <v>125840</v>
      </c>
      <c r="AE42" s="16"/>
    </row>
    <row r="43" spans="1:31" x14ac:dyDescent="0.3">
      <c r="A43" s="42">
        <v>43872</v>
      </c>
      <c r="B43" s="44">
        <v>42</v>
      </c>
      <c r="C43" s="25">
        <v>26.116461745175325</v>
      </c>
      <c r="D43" s="25">
        <f>ROUND(Tabella18[[#This Row],[raw '# of cases by symptom onset (frequency fi)]],0)</f>
        <v>26</v>
      </c>
      <c r="E43" s="25">
        <f>Tabella18[[#This Row],[rounded '# of cases by symptom onset (frequency fi)]]+E42</f>
        <v>368</v>
      </c>
      <c r="F43" s="25"/>
      <c r="G43" s="25"/>
      <c r="H43" s="25"/>
      <c r="I43" s="25">
        <f>Tabella18[[#This Row],[Day (category mi)]]*Tabella18[[#This Row],[rounded '# of cases by symptom onset (frequency fi)]]</f>
        <v>1092</v>
      </c>
      <c r="J43" s="25"/>
      <c r="K43" s="18">
        <f>(Tabella18[[#This Row],[Day (category mi)]]-Mean_of_extr_blue_area_samp)^2*Tabella18[[#This Row],[rounded '# of cases by symptom onset (frequency fi)]]</f>
        <v>48074</v>
      </c>
      <c r="AE43" s="16"/>
    </row>
    <row r="44" spans="1:31" x14ac:dyDescent="0.3">
      <c r="A44" s="42">
        <v>43873</v>
      </c>
      <c r="B44" s="44">
        <v>43</v>
      </c>
      <c r="C44" s="25">
        <v>40.763491046465603</v>
      </c>
      <c r="D44" s="25">
        <f>ROUND(Tabella18[[#This Row],[raw '# of cases by symptom onset (frequency fi)]],0)</f>
        <v>41</v>
      </c>
      <c r="E44" s="25">
        <f>Tabella18[[#This Row],[rounded '# of cases by symptom onset (frequency fi)]]+E43</f>
        <v>409</v>
      </c>
      <c r="F44" s="25"/>
      <c r="G44" s="25"/>
      <c r="H44" s="25"/>
      <c r="I44" s="25">
        <f>Tabella18[[#This Row],[Day (category mi)]]*Tabella18[[#This Row],[rounded '# of cases by symptom onset (frequency fi)]]</f>
        <v>1763</v>
      </c>
      <c r="J44" s="25"/>
      <c r="K44" s="18">
        <f>(Tabella18[[#This Row],[Day (category mi)]]-Mean_of_extr_blue_area_samp)^2*Tabella18[[#This Row],[rounded '# of cases by symptom onset (frequency fi)]]</f>
        <v>72324</v>
      </c>
      <c r="AE44" s="16"/>
    </row>
    <row r="45" spans="1:31" x14ac:dyDescent="0.3">
      <c r="A45" s="42">
        <v>43874</v>
      </c>
      <c r="B45" s="44">
        <v>44</v>
      </c>
      <c r="C45" s="25">
        <v>45.645834146895695</v>
      </c>
      <c r="D45" s="25">
        <f>ROUND(Tabella18[[#This Row],[raw '# of cases by symptom onset (frequency fi)]],0)</f>
        <v>46</v>
      </c>
      <c r="E45" s="25">
        <f>Tabella18[[#This Row],[rounded '# of cases by symptom onset (frequency fi)]]+E44</f>
        <v>455</v>
      </c>
      <c r="F45" s="25"/>
      <c r="G45" s="25"/>
      <c r="H45" s="25"/>
      <c r="I45" s="25">
        <f>Tabella18[[#This Row],[Day (category mi)]]*Tabella18[[#This Row],[rounded '# of cases by symptom onset (frequency fi)]]</f>
        <v>2024</v>
      </c>
      <c r="J45" s="25"/>
      <c r="K45" s="18">
        <f>(Tabella18[[#This Row],[Day (category mi)]]-Mean_of_extr_blue_area_samp)^2*Tabella18[[#This Row],[rounded '# of cases by symptom onset (frequency fi)]]</f>
        <v>77326</v>
      </c>
      <c r="AE45" s="16"/>
    </row>
    <row r="46" spans="1:31" x14ac:dyDescent="0.3">
      <c r="A46" s="42">
        <v>43875</v>
      </c>
      <c r="B46" s="44">
        <v>45</v>
      </c>
      <c r="C46" s="25">
        <v>65.17520654861606</v>
      </c>
      <c r="D46" s="25">
        <f>ROUND(Tabella18[[#This Row],[raw '# of cases by symptom onset (frequency fi)]],0)</f>
        <v>65</v>
      </c>
      <c r="E46" s="25">
        <f>Tabella18[[#This Row],[rounded '# of cases by symptom onset (frequency fi)]]+E45</f>
        <v>520</v>
      </c>
      <c r="F46" s="25"/>
      <c r="G46" s="25"/>
      <c r="H46" s="25"/>
      <c r="I46" s="25">
        <f>Tabella18[[#This Row],[Day (category mi)]]*Tabella18[[#This Row],[rounded '# of cases by symptom onset (frequency fi)]]</f>
        <v>2925</v>
      </c>
      <c r="J46" s="25"/>
      <c r="K46" s="18">
        <f>(Tabella18[[#This Row],[Day (category mi)]]-Mean_of_extr_blue_area_samp)^2*Tabella18[[#This Row],[rounded '# of cases by symptom onset (frequency fi)]]</f>
        <v>104000</v>
      </c>
      <c r="AE46" s="16"/>
    </row>
    <row r="47" spans="1:31" x14ac:dyDescent="0.3">
      <c r="A47" s="42">
        <v>43876</v>
      </c>
      <c r="B47" s="44">
        <v>46</v>
      </c>
      <c r="C47" s="25">
        <v>143.29269615549754</v>
      </c>
      <c r="D47" s="25">
        <f>ROUND(Tabella18[[#This Row],[raw '# of cases by symptom onset (frequency fi)]],0)</f>
        <v>143</v>
      </c>
      <c r="E47" s="25">
        <f>Tabella18[[#This Row],[rounded '# of cases by symptom onset (frequency fi)]]+E46</f>
        <v>663</v>
      </c>
      <c r="F47" s="25"/>
      <c r="G47" s="25"/>
      <c r="H47" s="25"/>
      <c r="I47" s="25">
        <f>Tabella18[[#This Row],[Day (category mi)]]*Tabella18[[#This Row],[rounded '# of cases by symptom onset (frequency fi)]]</f>
        <v>6578</v>
      </c>
      <c r="J47" s="25"/>
      <c r="K47" s="18">
        <f>(Tabella18[[#This Row],[Day (category mi)]]-Mean_of_extr_blue_area_samp)^2*Tabella18[[#This Row],[rounded '# of cases by symptom onset (frequency fi)]]</f>
        <v>217503</v>
      </c>
      <c r="AE47" s="16"/>
    </row>
    <row r="48" spans="1:31" x14ac:dyDescent="0.3">
      <c r="A48" s="42">
        <v>43877</v>
      </c>
      <c r="B48" s="44">
        <v>47</v>
      </c>
      <c r="C48" s="25">
        <v>84.704578950336426</v>
      </c>
      <c r="D48" s="25">
        <f>ROUND(Tabella18[[#This Row],[raw '# of cases by symptom onset (frequency fi)]],0)</f>
        <v>85</v>
      </c>
      <c r="E48" s="25">
        <f>Tabella18[[#This Row],[rounded '# of cases by symptom onset (frequency fi)]]+E47</f>
        <v>748</v>
      </c>
      <c r="F48" s="25"/>
      <c r="G48" s="25"/>
      <c r="H48" s="25"/>
      <c r="I48" s="25">
        <f>Tabella18[[#This Row],[Day (category mi)]]*Tabella18[[#This Row],[rounded '# of cases by symptom onset (frequency fi)]]</f>
        <v>3995</v>
      </c>
      <c r="J48" s="25"/>
      <c r="K48" s="18">
        <f>(Tabella18[[#This Row],[Day (category mi)]]-Mean_of_extr_blue_area_samp)^2*Tabella18[[#This Row],[rounded '# of cases by symptom onset (frequency fi)]]</f>
        <v>122740</v>
      </c>
      <c r="AE48" s="16"/>
    </row>
    <row r="49" spans="1:31" x14ac:dyDescent="0.3">
      <c r="A49" s="42">
        <v>43878</v>
      </c>
      <c r="B49" s="44">
        <v>48</v>
      </c>
      <c r="C49" s="25">
        <v>128.64566685420726</v>
      </c>
      <c r="D49" s="25">
        <f>ROUND(Tabella18[[#This Row],[raw '# of cases by symptom onset (frequency fi)]],0)</f>
        <v>129</v>
      </c>
      <c r="E49" s="25">
        <f>Tabella18[[#This Row],[rounded '# of cases by symptom onset (frequency fi)]]+E48</f>
        <v>877</v>
      </c>
      <c r="F49" s="25"/>
      <c r="G49" s="25"/>
      <c r="H49" s="25"/>
      <c r="I49" s="25">
        <f>Tabella18[[#This Row],[Day (category mi)]]*Tabella18[[#This Row],[rounded '# of cases by symptom onset (frequency fi)]]</f>
        <v>6192</v>
      </c>
      <c r="J49" s="25"/>
      <c r="K49" s="18">
        <f>(Tabella18[[#This Row],[Day (category mi)]]-Mean_of_extr_blue_area_samp)^2*Tabella18[[#This Row],[rounded '# of cases by symptom onset (frequency fi)]]</f>
        <v>176601</v>
      </c>
      <c r="AE49" s="16"/>
    </row>
    <row r="50" spans="1:31" x14ac:dyDescent="0.3">
      <c r="A50" s="42">
        <v>43879</v>
      </c>
      <c r="B50" s="44">
        <v>49</v>
      </c>
      <c r="C50" s="25">
        <v>167.70441165764797</v>
      </c>
      <c r="D50" s="25">
        <f>ROUND(Tabella18[[#This Row],[raw '# of cases by symptom onset (frequency fi)]],0)</f>
        <v>168</v>
      </c>
      <c r="E50" s="25">
        <f>Tabella18[[#This Row],[rounded '# of cases by symptom onset (frequency fi)]]+E49</f>
        <v>1045</v>
      </c>
      <c r="F50" s="25"/>
      <c r="G50" s="25"/>
      <c r="H50" s="25"/>
      <c r="I50" s="25">
        <f>Tabella18[[#This Row],[Day (category mi)]]*Tabella18[[#This Row],[rounded '# of cases by symptom onset (frequency fi)]]</f>
        <v>8232</v>
      </c>
      <c r="J50" s="25"/>
      <c r="K50" s="18">
        <f>(Tabella18[[#This Row],[Day (category mi)]]-Mean_of_extr_blue_area_samp)^2*Tabella18[[#This Row],[rounded '# of cases by symptom onset (frequency fi)]]</f>
        <v>217728</v>
      </c>
      <c r="AE50" s="16"/>
    </row>
    <row r="51" spans="1:31" x14ac:dyDescent="0.3">
      <c r="A51" s="42">
        <v>43880</v>
      </c>
      <c r="B51" s="44">
        <v>50</v>
      </c>
      <c r="C51" s="25">
        <v>133.52800995463735</v>
      </c>
      <c r="D51" s="25">
        <f>ROUND(Tabella18[[#This Row],[raw '# of cases by symptom onset (frequency fi)]],0)</f>
        <v>134</v>
      </c>
      <c r="E51" s="25">
        <f>Tabella18[[#This Row],[rounded '# of cases by symptom onset (frequency fi)]]+E50</f>
        <v>1179</v>
      </c>
      <c r="F51" s="25"/>
      <c r="G51" s="25"/>
      <c r="H51" s="25"/>
      <c r="I51" s="25">
        <f>Tabella18[[#This Row],[Day (category mi)]]*Tabella18[[#This Row],[rounded '# of cases by symptom onset (frequency fi)]]</f>
        <v>6700</v>
      </c>
      <c r="J51" s="25"/>
      <c r="K51" s="18">
        <f>(Tabella18[[#This Row],[Day (category mi)]]-Mean_of_extr_blue_area_samp)^2*Tabella18[[#This Row],[rounded '# of cases by symptom onset (frequency fi)]]</f>
        <v>164150</v>
      </c>
      <c r="AE51" s="16"/>
    </row>
    <row r="52" spans="1:31" x14ac:dyDescent="0.3">
      <c r="A52" s="42">
        <v>43881</v>
      </c>
      <c r="B52" s="44">
        <v>51</v>
      </c>
      <c r="C52" s="25">
        <v>402.05688047829238</v>
      </c>
      <c r="D52" s="25">
        <f>ROUND(Tabella18[[#This Row],[raw '# of cases by symptom onset (frequency fi)]],0)</f>
        <v>402</v>
      </c>
      <c r="E52" s="25">
        <f>Tabella18[[#This Row],[rounded '# of cases by symptom onset (frequency fi)]]+E51</f>
        <v>1581</v>
      </c>
      <c r="F52" s="25"/>
      <c r="G52" s="25"/>
      <c r="H52" s="25"/>
      <c r="I52" s="25">
        <f>Tabella18[[#This Row],[Day (category mi)]]*Tabella18[[#This Row],[rounded '# of cases by symptom onset (frequency fi)]]</f>
        <v>20502</v>
      </c>
      <c r="J52" s="25"/>
      <c r="K52" s="18">
        <f>(Tabella18[[#This Row],[Day (category mi)]]-Mean_of_extr_blue_area_samp)^2*Tabella18[[#This Row],[rounded '# of cases by symptom onset (frequency fi)]]</f>
        <v>464712</v>
      </c>
      <c r="AE52" s="16"/>
    </row>
    <row r="53" spans="1:31" x14ac:dyDescent="0.3">
      <c r="A53" s="42">
        <v>43882</v>
      </c>
      <c r="B53" s="44">
        <v>52</v>
      </c>
      <c r="C53" s="25">
        <v>309.29236157012065</v>
      </c>
      <c r="D53" s="25">
        <f>ROUND(Tabella18[[#This Row],[raw '# of cases by symptom onset (frequency fi)]],0)</f>
        <v>309</v>
      </c>
      <c r="E53" s="25">
        <f>Tabella18[[#This Row],[rounded '# of cases by symptom onset (frequency fi)]]+E52</f>
        <v>1890</v>
      </c>
      <c r="F53" s="25"/>
      <c r="G53" s="25"/>
      <c r="H53" s="25"/>
      <c r="I53" s="25">
        <f>Tabella18[[#This Row],[Day (category mi)]]*Tabella18[[#This Row],[rounded '# of cases by symptom onset (frequency fi)]]</f>
        <v>16068</v>
      </c>
      <c r="J53" s="25"/>
      <c r="K53" s="18">
        <f>(Tabella18[[#This Row],[Day (category mi)]]-Mean_of_extr_blue_area_samp)^2*Tabella18[[#This Row],[rounded '# of cases by symptom onset (frequency fi)]]</f>
        <v>336501</v>
      </c>
      <c r="AE53" s="16"/>
    </row>
    <row r="54" spans="1:31" x14ac:dyDescent="0.3">
      <c r="A54" s="42">
        <v>43883</v>
      </c>
      <c r="B54" s="44">
        <v>53</v>
      </c>
      <c r="C54" s="25">
        <v>387.40985117700217</v>
      </c>
      <c r="D54" s="25">
        <f>ROUND(Tabella18[[#This Row],[raw '# of cases by symptom onset (frequency fi)]],0)</f>
        <v>387</v>
      </c>
      <c r="E54" s="25">
        <f>Tabella18[[#This Row],[rounded '# of cases by symptom onset (frequency fi)]]+E53</f>
        <v>2277</v>
      </c>
      <c r="F54" s="25"/>
      <c r="G54" s="25"/>
      <c r="H54" s="25"/>
      <c r="I54" s="25">
        <f>Tabella18[[#This Row],[Day (category mi)]]*Tabella18[[#This Row],[rounded '# of cases by symptom onset (frequency fi)]]</f>
        <v>20511</v>
      </c>
      <c r="J54" s="25"/>
      <c r="K54" s="18">
        <f>(Tabella18[[#This Row],[Day (category mi)]]-Mean_of_extr_blue_area_samp)^2*Tabella18[[#This Row],[rounded '# of cases by symptom onset (frequency fi)]]</f>
        <v>396288</v>
      </c>
      <c r="AE54" s="16"/>
    </row>
    <row r="55" spans="1:31" x14ac:dyDescent="0.3">
      <c r="A55" s="42">
        <v>43884</v>
      </c>
      <c r="B55" s="44">
        <v>54</v>
      </c>
      <c r="C55" s="25">
        <v>533.88014418990497</v>
      </c>
      <c r="D55" s="25">
        <f>ROUND(Tabella18[[#This Row],[raw '# of cases by symptom onset (frequency fi)]],0)</f>
        <v>534</v>
      </c>
      <c r="E55" s="25">
        <f>Tabella18[[#This Row],[rounded '# of cases by symptom onset (frequency fi)]]+E54</f>
        <v>2811</v>
      </c>
      <c r="F55" s="25"/>
      <c r="G55" s="25"/>
      <c r="H55" s="25"/>
      <c r="I55" s="25">
        <f>Tabella18[[#This Row],[Day (category mi)]]*Tabella18[[#This Row],[rounded '# of cases by symptom onset (frequency fi)]]</f>
        <v>28836</v>
      </c>
      <c r="J55" s="25"/>
      <c r="K55" s="18">
        <f>(Tabella18[[#This Row],[Day (category mi)]]-Mean_of_extr_blue_area_samp)^2*Tabella18[[#This Row],[rounded '# of cases by symptom onset (frequency fi)]]</f>
        <v>513174</v>
      </c>
      <c r="AE55" s="16"/>
    </row>
    <row r="56" spans="1:31" x14ac:dyDescent="0.3">
      <c r="A56" s="42">
        <v>43885</v>
      </c>
      <c r="B56" s="44">
        <v>55</v>
      </c>
      <c r="C56" s="25">
        <v>694.99746650409793</v>
      </c>
      <c r="D56" s="25">
        <f>ROUND(Tabella18[[#This Row],[raw '# of cases by symptom onset (frequency fi)]],0)</f>
        <v>695</v>
      </c>
      <c r="E56" s="25">
        <f>Tabella18[[#This Row],[rounded '# of cases by symptom onset (frequency fi)]]+E55</f>
        <v>3506</v>
      </c>
      <c r="F56" s="25"/>
      <c r="G56" s="25"/>
      <c r="H56" s="25"/>
      <c r="I56" s="25">
        <f>Tabella18[[#This Row],[Day (category mi)]]*Tabella18[[#This Row],[rounded '# of cases by symptom onset (frequency fi)]]</f>
        <v>38225</v>
      </c>
      <c r="J56" s="25"/>
      <c r="K56" s="18">
        <f>(Tabella18[[#This Row],[Day (category mi)]]-Mean_of_extr_blue_area_samp)^2*Tabella18[[#This Row],[rounded '# of cases by symptom onset (frequency fi)]]</f>
        <v>625500</v>
      </c>
      <c r="AE56" s="16"/>
    </row>
    <row r="57" spans="1:31" x14ac:dyDescent="0.3">
      <c r="A57" s="42">
        <v>43886</v>
      </c>
      <c r="B57" s="44">
        <v>56</v>
      </c>
      <c r="C57" s="25">
        <v>846.35010261743082</v>
      </c>
      <c r="D57" s="25">
        <f>ROUND(Tabella18[[#This Row],[raw '# of cases by symptom onset (frequency fi)]],0)</f>
        <v>846</v>
      </c>
      <c r="E57" s="25">
        <f>Tabella18[[#This Row],[rounded '# of cases by symptom onset (frequency fi)]]+E56</f>
        <v>4352</v>
      </c>
      <c r="F57" s="25"/>
      <c r="G57" s="25"/>
      <c r="H57" s="25"/>
      <c r="I57" s="25">
        <f>Tabella18[[#This Row],[Day (category mi)]]*Tabella18[[#This Row],[rounded '# of cases by symptom onset (frequency fi)]]</f>
        <v>47376</v>
      </c>
      <c r="J57" s="25"/>
      <c r="K57" s="18">
        <f>(Tabella18[[#This Row],[Day (category mi)]]-Mean_of_extr_blue_area_samp)^2*Tabella18[[#This Row],[rounded '# of cases by symptom onset (frequency fi)]]</f>
        <v>711486</v>
      </c>
      <c r="AE57" s="16"/>
    </row>
    <row r="58" spans="1:31" x14ac:dyDescent="0.3">
      <c r="A58" s="42">
        <v>43887</v>
      </c>
      <c r="B58" s="44">
        <v>57</v>
      </c>
      <c r="C58" s="25">
        <v>812.17370091442001</v>
      </c>
      <c r="D58" s="25">
        <f>ROUND(Tabella18[[#This Row],[raw '# of cases by symptom onset (frequency fi)]],0)</f>
        <v>812</v>
      </c>
      <c r="E58" s="25">
        <f>Tabella18[[#This Row],[rounded '# of cases by symptom onset (frequency fi)]]+E57</f>
        <v>5164</v>
      </c>
      <c r="F58" s="25"/>
      <c r="G58" s="25"/>
      <c r="H58" s="25"/>
      <c r="I58" s="25">
        <f>Tabella18[[#This Row],[Day (category mi)]]*Tabella18[[#This Row],[rounded '# of cases by symptom onset (frequency fi)]]</f>
        <v>46284</v>
      </c>
      <c r="J58" s="25"/>
      <c r="K58" s="18">
        <f>(Tabella18[[#This Row],[Day (category mi)]]-Mean_of_extr_blue_area_samp)^2*Tabella18[[#This Row],[rounded '# of cases by symptom onset (frequency fi)]]</f>
        <v>636608</v>
      </c>
      <c r="AE58" s="16"/>
    </row>
    <row r="59" spans="1:31" x14ac:dyDescent="0.3">
      <c r="A59" s="42">
        <v>43888</v>
      </c>
      <c r="B59" s="44">
        <v>58</v>
      </c>
      <c r="C59" s="25">
        <v>900.05587672216177</v>
      </c>
      <c r="D59" s="25">
        <f>ROUND(Tabella18[[#This Row],[raw '# of cases by symptom onset (frequency fi)]],0)</f>
        <v>900</v>
      </c>
      <c r="E59" s="25">
        <f>Tabella18[[#This Row],[rounded '# of cases by symptom onset (frequency fi)]]+E58</f>
        <v>6064</v>
      </c>
      <c r="F59" s="25"/>
      <c r="G59" s="25"/>
      <c r="H59" s="25"/>
      <c r="I59" s="25">
        <f>Tabella18[[#This Row],[Day (category mi)]]*Tabella18[[#This Row],[rounded '# of cases by symptom onset (frequency fi)]]</f>
        <v>52200</v>
      </c>
      <c r="J59" s="25"/>
      <c r="K59" s="18">
        <f>(Tabella18[[#This Row],[Day (category mi)]]-Mean_of_extr_blue_area_samp)^2*Tabella18[[#This Row],[rounded '# of cases by symptom onset (frequency fi)]]</f>
        <v>656100</v>
      </c>
      <c r="AE59" s="16"/>
    </row>
    <row r="60" spans="1:31" x14ac:dyDescent="0.3">
      <c r="A60" s="42">
        <v>43889</v>
      </c>
      <c r="B60" s="44">
        <v>59</v>
      </c>
      <c r="C60" s="25">
        <v>1212.5258351496877</v>
      </c>
      <c r="D60" s="25">
        <f>ROUND(Tabella18[[#This Row],[raw '# of cases by symptom onset (frequency fi)]],0)</f>
        <v>1213</v>
      </c>
      <c r="E60" s="25">
        <f>Tabella18[[#This Row],[rounded '# of cases by symptom onset (frequency fi)]]+E59</f>
        <v>7277</v>
      </c>
      <c r="F60" s="25"/>
      <c r="G60" s="25"/>
      <c r="H60" s="25"/>
      <c r="I60" s="25">
        <f>Tabella18[[#This Row],[Day (category mi)]]*Tabella18[[#This Row],[rounded '# of cases by symptom onset (frequency fi)]]</f>
        <v>71567</v>
      </c>
      <c r="J60" s="25"/>
      <c r="K60" s="18">
        <f>(Tabella18[[#This Row],[Day (category mi)]]-Mean_of_extr_blue_area_samp)^2*Tabella18[[#This Row],[rounded '# of cases by symptom onset (frequency fi)]]</f>
        <v>819988</v>
      </c>
      <c r="AE60" s="16"/>
    </row>
    <row r="61" spans="1:31" x14ac:dyDescent="0.3">
      <c r="A61" s="42">
        <v>43890</v>
      </c>
      <c r="B61" s="44">
        <v>60</v>
      </c>
      <c r="C61" s="25">
        <v>1075.8202283376449</v>
      </c>
      <c r="D61" s="25">
        <f>ROUND(Tabella18[[#This Row],[raw '# of cases by symptom onset (frequency fi)]],0)</f>
        <v>1076</v>
      </c>
      <c r="E61" s="25">
        <f>Tabella18[[#This Row],[rounded '# of cases by symptom onset (frequency fi)]]+E60</f>
        <v>8353</v>
      </c>
      <c r="F61" s="25"/>
      <c r="G61" s="25"/>
      <c r="H61" s="25"/>
      <c r="I61" s="25">
        <f>Tabella18[[#This Row],[Day (category mi)]]*Tabella18[[#This Row],[rounded '# of cases by symptom onset (frequency fi)]]</f>
        <v>64560</v>
      </c>
      <c r="J61" s="25"/>
      <c r="K61" s="18">
        <f>(Tabella18[[#This Row],[Day (category mi)]]-Mean_of_extr_blue_area_samp)^2*Tabella18[[#This Row],[rounded '# of cases by symptom onset (frequency fi)]]</f>
        <v>672500</v>
      </c>
      <c r="AE61" s="16"/>
    </row>
    <row r="62" spans="1:31" x14ac:dyDescent="0.3">
      <c r="A62" s="42">
        <v>43891</v>
      </c>
      <c r="B62" s="44">
        <v>61</v>
      </c>
      <c r="C62" s="25">
        <v>2477.0526981610815</v>
      </c>
      <c r="D62" s="25">
        <f>ROUND(Tabella18[[#This Row],[raw '# of cases by symptom onset (frequency fi)]],0)</f>
        <v>2477</v>
      </c>
      <c r="E62" s="25">
        <f>Tabella18[[#This Row],[rounded '# of cases by symptom onset (frequency fi)]]+E61</f>
        <v>10830</v>
      </c>
      <c r="F62" s="25"/>
      <c r="G62" s="25"/>
      <c r="H62" s="25"/>
      <c r="I62" s="25">
        <f>Tabella18[[#This Row],[Day (category mi)]]*Tabella18[[#This Row],[rounded '# of cases by symptom onset (frequency fi)]]</f>
        <v>151097</v>
      </c>
      <c r="J62" s="25"/>
      <c r="K62" s="18">
        <f>(Tabella18[[#This Row],[Day (category mi)]]-Mean_of_extr_blue_area_samp)^2*Tabella18[[#This Row],[rounded '# of cases by symptom onset (frequency fi)]]</f>
        <v>1426752</v>
      </c>
      <c r="AE62" s="16"/>
    </row>
    <row r="63" spans="1:31" x14ac:dyDescent="0.3">
      <c r="A63" s="42">
        <v>43892</v>
      </c>
      <c r="B63" s="44">
        <v>62</v>
      </c>
      <c r="C63" s="25">
        <v>1920.4655847120512</v>
      </c>
      <c r="D63" s="25">
        <f>ROUND(Tabella18[[#This Row],[raw '# of cases by symptom onset (frequency fi)]],0)</f>
        <v>1920</v>
      </c>
      <c r="E63" s="25">
        <f>Tabella18[[#This Row],[rounded '# of cases by symptom onset (frequency fi)]]+E62</f>
        <v>12750</v>
      </c>
      <c r="F63" s="25"/>
      <c r="G63" s="25"/>
      <c r="H63" s="25"/>
      <c r="I63" s="25">
        <f>Tabella18[[#This Row],[Day (category mi)]]*Tabella18[[#This Row],[rounded '# of cases by symptom onset (frequency fi)]]</f>
        <v>119040</v>
      </c>
      <c r="J63" s="25"/>
      <c r="K63" s="18">
        <f>(Tabella18[[#This Row],[Day (category mi)]]-Mean_of_extr_blue_area_samp)^2*Tabella18[[#This Row],[rounded '# of cases by symptom onset (frequency fi)]]</f>
        <v>1015680</v>
      </c>
      <c r="AE63" s="16"/>
    </row>
    <row r="64" spans="1:31" x14ac:dyDescent="0.3">
      <c r="A64" s="42">
        <v>43893</v>
      </c>
      <c r="B64" s="44">
        <v>63</v>
      </c>
      <c r="C64" s="25">
        <v>2247.5825724408674</v>
      </c>
      <c r="D64" s="25">
        <f>ROUND(Tabella18[[#This Row],[raw '# of cases by symptom onset (frequency fi)]],0)</f>
        <v>2248</v>
      </c>
      <c r="E64" s="25">
        <f>Tabella18[[#This Row],[rounded '# of cases by symptom onset (frequency fi)]]+E63</f>
        <v>14998</v>
      </c>
      <c r="F64" s="25"/>
      <c r="G64" s="25"/>
      <c r="H64" s="25"/>
      <c r="I64" s="25">
        <f>Tabella18[[#This Row],[Day (category mi)]]*Tabella18[[#This Row],[rounded '# of cases by symptom onset (frequency fi)]]</f>
        <v>141624</v>
      </c>
      <c r="J64" s="25"/>
      <c r="K64" s="18">
        <f>(Tabella18[[#This Row],[Day (category mi)]]-Mean_of_extr_blue_area_samp)^2*Tabella18[[#This Row],[rounded '# of cases by symptom onset (frequency fi)]]</f>
        <v>1088032</v>
      </c>
      <c r="AE64" s="16"/>
    </row>
    <row r="65" spans="1:33" x14ac:dyDescent="0.3">
      <c r="A65" s="42">
        <v>43894</v>
      </c>
      <c r="B65" s="44">
        <v>64</v>
      </c>
      <c r="C65" s="25">
        <v>1959.5243295154919</v>
      </c>
      <c r="D65" s="25">
        <f>ROUND(Tabella18[[#This Row],[raw '# of cases by symptom onset (frequency fi)]],0)</f>
        <v>1960</v>
      </c>
      <c r="E65" s="25">
        <f>Tabella18[[#This Row],[rounded '# of cases by symptom onset (frequency fi)]]+E64</f>
        <v>16958</v>
      </c>
      <c r="F65" s="25"/>
      <c r="G65" s="25"/>
      <c r="H65" s="25"/>
      <c r="I65" s="25">
        <f>Tabella18[[#This Row],[Day (category mi)]]*Tabella18[[#This Row],[rounded '# of cases by symptom onset (frequency fi)]]</f>
        <v>125440</v>
      </c>
      <c r="J65" s="25"/>
      <c r="K65" s="18">
        <f>(Tabella18[[#This Row],[Day (category mi)]]-Mean_of_extr_blue_area_samp)^2*Tabella18[[#This Row],[rounded '# of cases by symptom onset (frequency fi)]]</f>
        <v>864360</v>
      </c>
      <c r="AE65" s="16"/>
    </row>
    <row r="66" spans="1:33" x14ac:dyDescent="0.3">
      <c r="A66" s="42">
        <v>43895</v>
      </c>
      <c r="B66" s="44">
        <v>65</v>
      </c>
      <c r="C66" s="25">
        <v>2652.817049776565</v>
      </c>
      <c r="D66" s="25">
        <f>ROUND(Tabella18[[#This Row],[raw '# of cases by symptom onset (frequency fi)]],0)</f>
        <v>2653</v>
      </c>
      <c r="E66" s="25">
        <f>Tabella18[[#This Row],[rounded '# of cases by symptom onset (frequency fi)]]+E65</f>
        <v>19611</v>
      </c>
      <c r="F66" s="25"/>
      <c r="G66" s="25"/>
      <c r="H66" s="25"/>
      <c r="I66" s="25">
        <f>Tabella18[[#This Row],[Day (category mi)]]*Tabella18[[#This Row],[rounded '# of cases by symptom onset (frequency fi)]]</f>
        <v>172445</v>
      </c>
      <c r="J66" s="25"/>
      <c r="K66" s="18">
        <f>(Tabella18[[#This Row],[Day (category mi)]]-Mean_of_extr_blue_area_samp)^2*Tabella18[[#This Row],[rounded '# of cases by symptom onset (frequency fi)]]</f>
        <v>1061200</v>
      </c>
      <c r="AE66" s="16"/>
    </row>
    <row r="67" spans="1:33" x14ac:dyDescent="0.3">
      <c r="A67" s="42">
        <v>43896</v>
      </c>
      <c r="B67" s="44">
        <v>66</v>
      </c>
      <c r="C67" s="25">
        <v>2994.5810668066711</v>
      </c>
      <c r="D67" s="25">
        <f>ROUND(Tabella18[[#This Row],[raw '# of cases by symptom onset (frequency fi)]],0)</f>
        <v>2995</v>
      </c>
      <c r="E67" s="25">
        <f>Tabella18[[#This Row],[rounded '# of cases by symptom onset (frequency fi)]]+E66</f>
        <v>22606</v>
      </c>
      <c r="F67" s="25"/>
      <c r="G67" s="25"/>
      <c r="H67" s="25"/>
      <c r="I67" s="25">
        <f>Tabella18[[#This Row],[Day (category mi)]]*Tabella18[[#This Row],[rounded '# of cases by symptom onset (frequency fi)]]</f>
        <v>197670</v>
      </c>
      <c r="J67" s="25"/>
      <c r="K67" s="18">
        <f>(Tabella18[[#This Row],[Day (category mi)]]-Mean_of_extr_blue_area_samp)^2*Tabella18[[#This Row],[rounded '# of cases by symptom onset (frequency fi)]]</f>
        <v>1081195</v>
      </c>
      <c r="AE67" s="16"/>
    </row>
    <row r="68" spans="1:33" x14ac:dyDescent="0.3">
      <c r="A68" s="42">
        <v>43897</v>
      </c>
      <c r="B68" s="44">
        <v>67</v>
      </c>
      <c r="C68" s="25">
        <v>3155.6983891208638</v>
      </c>
      <c r="D68" s="25">
        <f>ROUND(Tabella18[[#This Row],[raw '# of cases by symptom onset (frequency fi)]],0)</f>
        <v>3156</v>
      </c>
      <c r="E68" s="25">
        <f>Tabella18[[#This Row],[rounded '# of cases by symptom onset (frequency fi)]]+E67</f>
        <v>25762</v>
      </c>
      <c r="F68" s="25"/>
      <c r="G68" s="25"/>
      <c r="H68" s="25"/>
      <c r="I68" s="25">
        <f>Tabella18[[#This Row],[Day (category mi)]]*Tabella18[[#This Row],[rounded '# of cases by symptom onset (frequency fi)]]</f>
        <v>211452</v>
      </c>
      <c r="J68" s="25"/>
      <c r="K68" s="18">
        <f>(Tabella18[[#This Row],[Day (category mi)]]-Mean_of_extr_blue_area_samp)^2*Tabella18[[#This Row],[rounded '# of cases by symptom onset (frequency fi)]]</f>
        <v>1022544</v>
      </c>
      <c r="AE68" s="16"/>
    </row>
    <row r="69" spans="1:33" x14ac:dyDescent="0.3">
      <c r="A69" s="42">
        <v>43898</v>
      </c>
      <c r="B69" s="44">
        <v>68</v>
      </c>
      <c r="C69" s="25">
        <v>3629.2856698625828</v>
      </c>
      <c r="D69" s="25">
        <f>ROUND(Tabella18[[#This Row],[raw '# of cases by symptom onset (frequency fi)]],0)</f>
        <v>3629</v>
      </c>
      <c r="E69" s="25">
        <f>Tabella18[[#This Row],[rounded '# of cases by symptom onset (frequency fi)]]+E68</f>
        <v>29391</v>
      </c>
      <c r="F69" s="25"/>
      <c r="G69" s="25"/>
      <c r="H69" s="25"/>
      <c r="I69" s="25">
        <f>Tabella18[[#This Row],[Day (category mi)]]*Tabella18[[#This Row],[rounded '# of cases by symptom onset (frequency fi)]]</f>
        <v>246772</v>
      </c>
      <c r="J69" s="25"/>
      <c r="K69" s="18">
        <f>(Tabella18[[#This Row],[Day (category mi)]]-Mean_of_extr_blue_area_samp)^2*Tabella18[[#This Row],[rounded '# of cases by symptom onset (frequency fi)]]</f>
        <v>1048781</v>
      </c>
      <c r="AE69" s="16"/>
    </row>
    <row r="70" spans="1:33" x14ac:dyDescent="0.3">
      <c r="A70" s="42">
        <v>43899</v>
      </c>
      <c r="B70" s="44">
        <v>69</v>
      </c>
      <c r="C70" s="25">
        <v>4459.2839969356992</v>
      </c>
      <c r="D70" s="25">
        <f>ROUND(Tabella18[[#This Row],[raw '# of cases by symptom onset (frequency fi)]],0)</f>
        <v>4459</v>
      </c>
      <c r="E70" s="25">
        <f>Tabella18[[#This Row],[rounded '# of cases by symptom onset (frequency fi)]]+E69</f>
        <v>33850</v>
      </c>
      <c r="F70" s="25"/>
      <c r="G70" s="25"/>
      <c r="H70" s="25"/>
      <c r="I70" s="25">
        <f>Tabella18[[#This Row],[Day (category mi)]]*Tabella18[[#This Row],[rounded '# of cases by symptom onset (frequency fi)]]</f>
        <v>307671</v>
      </c>
      <c r="J70" s="25"/>
      <c r="K70" s="18">
        <f>(Tabella18[[#This Row],[Day (category mi)]]-Mean_of_extr_blue_area_samp)^2*Tabella18[[#This Row],[rounded '# of cases by symptom onset (frequency fi)]]</f>
        <v>1141504</v>
      </c>
      <c r="AE70" s="16"/>
    </row>
    <row r="71" spans="1:33" x14ac:dyDescent="0.3">
      <c r="A71" s="42">
        <v>43900</v>
      </c>
      <c r="B71" s="44">
        <v>70</v>
      </c>
      <c r="C71" s="25">
        <v>6129.0453372827906</v>
      </c>
      <c r="D71" s="25">
        <f>ROUND(Tabella18[[#This Row],[raw '# of cases by symptom onset (frequency fi)]],0)</f>
        <v>6129</v>
      </c>
      <c r="E71" s="25">
        <f>Tabella18[[#This Row],[rounded '# of cases by symptom onset (frequency fi)]]+E70</f>
        <v>39979</v>
      </c>
      <c r="F71" s="25"/>
      <c r="G71" s="25"/>
      <c r="H71" s="25"/>
      <c r="I71" s="25">
        <f>Tabella18[[#This Row],[Day (category mi)]]*Tabella18[[#This Row],[rounded '# of cases by symptom onset (frequency fi)]]</f>
        <v>429030</v>
      </c>
      <c r="J71" s="25"/>
      <c r="K71" s="18">
        <f>(Tabella18[[#This Row],[Day (category mi)]]-Mean_of_extr_blue_area_samp)^2*Tabella18[[#This Row],[rounded '# of cases by symptom onset (frequency fi)]]</f>
        <v>1379025</v>
      </c>
      <c r="AE71" s="16"/>
    </row>
    <row r="72" spans="1:33" x14ac:dyDescent="0.3">
      <c r="A72" s="42">
        <v>43901</v>
      </c>
      <c r="B72" s="44">
        <v>71</v>
      </c>
      <c r="C72" s="25">
        <v>4268.8726160189253</v>
      </c>
      <c r="D72" s="25">
        <f>ROUND(Tabella18[[#This Row],[raw '# of cases by symptom onset (frequency fi)]],0)</f>
        <v>4269</v>
      </c>
      <c r="E72" s="25">
        <f>Tabella18[[#This Row],[rounded '# of cases by symptom onset (frequency fi)]]+E71</f>
        <v>44248</v>
      </c>
      <c r="F72" s="25"/>
      <c r="G72" s="25"/>
      <c r="H72" s="25"/>
      <c r="I72" s="25">
        <f>Tabella18[[#This Row],[Day (category mi)]]*Tabella18[[#This Row],[rounded '# of cases by symptom onset (frequency fi)]]</f>
        <v>303099</v>
      </c>
      <c r="J72" s="25"/>
      <c r="K72" s="18">
        <f>(Tabella18[[#This Row],[Day (category mi)]]-Mean_of_extr_blue_area_samp)^2*Tabella18[[#This Row],[rounded '# of cases by symptom onset (frequency fi)]]</f>
        <v>836724</v>
      </c>
      <c r="AE72" s="16"/>
    </row>
    <row r="73" spans="1:33" x14ac:dyDescent="0.3">
      <c r="A73" s="42">
        <v>43902</v>
      </c>
      <c r="B73" s="44">
        <v>72</v>
      </c>
      <c r="C73" s="25">
        <v>4776.6362984636553</v>
      </c>
      <c r="D73" s="25">
        <f>ROUND(Tabella18[[#This Row],[raw '# of cases by symptom onset (frequency fi)]],0)</f>
        <v>4777</v>
      </c>
      <c r="E73" s="25">
        <f>Tabella18[[#This Row],[rounded '# of cases by symptom onset (frequency fi)]]+E72</f>
        <v>49025</v>
      </c>
      <c r="F73" s="25"/>
      <c r="G73" s="25"/>
      <c r="H73" s="25"/>
      <c r="I73" s="25">
        <f>Tabella18[[#This Row],[Day (category mi)]]*Tabella18[[#This Row],[rounded '# of cases by symptom onset (frequency fi)]]</f>
        <v>343944</v>
      </c>
      <c r="J73" s="25"/>
      <c r="K73" s="18">
        <f>(Tabella18[[#This Row],[Day (category mi)]]-Mean_of_extr_blue_area_samp)^2*Tabella18[[#This Row],[rounded '# of cases by symptom onset (frequency fi)]]</f>
        <v>807313</v>
      </c>
      <c r="AE73" s="16"/>
    </row>
    <row r="74" spans="1:33" ht="14.4" customHeight="1" x14ac:dyDescent="0.3">
      <c r="A74" s="42">
        <v>43903</v>
      </c>
      <c r="B74" s="44">
        <v>73</v>
      </c>
      <c r="C74" s="25">
        <v>5220.9295206027928</v>
      </c>
      <c r="D74" s="25">
        <f>ROUND(Tabella18[[#This Row],[raw '# of cases by symptom onset (frequency fi)]],0)</f>
        <v>5221</v>
      </c>
      <c r="E74" s="25">
        <f>Tabella18[[#This Row],[rounded '# of cases by symptom onset (frequency fi)]]+E73</f>
        <v>54246</v>
      </c>
      <c r="F74" s="25"/>
      <c r="G74" s="25"/>
      <c r="H74" s="25"/>
      <c r="I74" s="25">
        <f>Tabella18[[#This Row],[Day (category mi)]]*Tabella18[[#This Row],[rounded '# of cases by symptom onset (frequency fi)]]</f>
        <v>381133</v>
      </c>
      <c r="J74" s="25"/>
      <c r="K74" s="18">
        <f>(Tabella18[[#This Row],[Day (category mi)]]-Mean_of_extr_blue_area_samp)^2*Tabella18[[#This Row],[rounded '# of cases by symptom onset (frequency fi)]]</f>
        <v>751824</v>
      </c>
      <c r="AD74" s="53" t="s">
        <v>47</v>
      </c>
      <c r="AE74" s="53"/>
      <c r="AF74" s="53"/>
      <c r="AG74" s="53"/>
    </row>
    <row r="75" spans="1:33" x14ac:dyDescent="0.3">
      <c r="A75" s="42">
        <v>43904</v>
      </c>
      <c r="B75" s="44">
        <v>74</v>
      </c>
      <c r="C75" s="25">
        <v>4664.342407153762</v>
      </c>
      <c r="D75" s="25">
        <f>ROUND(Tabella18[[#This Row],[raw '# of cases by symptom onset (frequency fi)]],0)</f>
        <v>4664</v>
      </c>
      <c r="E75" s="25">
        <f>Tabella18[[#This Row],[rounded '# of cases by symptom onset (frequency fi)]]+E74</f>
        <v>58910</v>
      </c>
      <c r="F75" s="25"/>
      <c r="G75" s="25"/>
      <c r="H75" s="25"/>
      <c r="I75" s="25">
        <f>Tabella18[[#This Row],[Day (category mi)]]*Tabella18[[#This Row],[rounded '# of cases by symptom onset (frequency fi)]]</f>
        <v>345136</v>
      </c>
      <c r="J75" s="25"/>
      <c r="K75" s="18">
        <f>(Tabella18[[#This Row],[Day (category mi)]]-Mean_of_extr_blue_area_samp)^2*Tabella18[[#This Row],[rounded '# of cases by symptom onset (frequency fi)]]</f>
        <v>564344</v>
      </c>
      <c r="AD75" s="53"/>
      <c r="AE75" s="53"/>
      <c r="AF75" s="53"/>
      <c r="AG75" s="53"/>
    </row>
    <row r="76" spans="1:33" x14ac:dyDescent="0.3">
      <c r="A76" s="42">
        <v>43905</v>
      </c>
      <c r="B76" s="44">
        <v>75</v>
      </c>
      <c r="C76" s="25">
        <v>5684.7521151436513</v>
      </c>
      <c r="D76" s="25">
        <f>ROUND(Tabella18[[#This Row],[raw '# of cases by symptom onset (frequency fi)]],0)</f>
        <v>5685</v>
      </c>
      <c r="E76" s="25">
        <f>Tabella18[[#This Row],[rounded '# of cases by symptom onset (frequency fi)]]+E75</f>
        <v>64595</v>
      </c>
      <c r="F76" s="25"/>
      <c r="G76" s="25"/>
      <c r="H76" s="25"/>
      <c r="I76" s="25">
        <f>Tabella18[[#This Row],[Day (category mi)]]*Tabella18[[#This Row],[rounded '# of cases by symptom onset (frequency fi)]]</f>
        <v>426375</v>
      </c>
      <c r="J76" s="25"/>
      <c r="K76" s="18">
        <f>(Tabella18[[#This Row],[Day (category mi)]]-Mean_of_extr_blue_area_samp)^2*Tabella18[[#This Row],[rounded '# of cases by symptom onset (frequency fi)]]</f>
        <v>568500</v>
      </c>
      <c r="AD76" s="53"/>
      <c r="AE76" s="53"/>
      <c r="AF76" s="53"/>
      <c r="AG76" s="53"/>
    </row>
    <row r="77" spans="1:33" x14ac:dyDescent="0.3">
      <c r="A77" s="42">
        <v>43906</v>
      </c>
      <c r="B77" s="44">
        <v>76</v>
      </c>
      <c r="C77" s="25">
        <v>5196.5178051006433</v>
      </c>
      <c r="D77" s="25">
        <f>ROUND(Tabella18[[#This Row],[raw '# of cases by symptom onset (frequency fi)]],0)</f>
        <v>5197</v>
      </c>
      <c r="E77" s="25">
        <f>Tabella18[[#This Row],[rounded '# of cases by symptom onset (frequency fi)]]+E76</f>
        <v>69792</v>
      </c>
      <c r="F77" s="25"/>
      <c r="G77" s="25"/>
      <c r="H77" s="25"/>
      <c r="I77" s="25">
        <f>Tabella18[[#This Row],[Day (category mi)]]*Tabella18[[#This Row],[rounded '# of cases by symptom onset (frequency fi)]]</f>
        <v>394972</v>
      </c>
      <c r="J77" s="25"/>
      <c r="K77" s="18">
        <f>(Tabella18[[#This Row],[Day (category mi)]]-Mean_of_extr_blue_area_samp)^2*Tabella18[[#This Row],[rounded '# of cases by symptom onset (frequency fi)]]</f>
        <v>420957</v>
      </c>
      <c r="AD77" s="53"/>
      <c r="AE77" s="53"/>
      <c r="AF77" s="53"/>
      <c r="AG77" s="53"/>
    </row>
    <row r="78" spans="1:33" x14ac:dyDescent="0.3">
      <c r="A78" s="42">
        <v>43907</v>
      </c>
      <c r="B78" s="44">
        <v>77</v>
      </c>
      <c r="C78" s="25">
        <v>4283.5196453202152</v>
      </c>
      <c r="D78" s="25">
        <f>ROUND(Tabella18[[#This Row],[raw '# of cases by symptom onset (frequency fi)]],0)</f>
        <v>4284</v>
      </c>
      <c r="E78" s="25">
        <f>Tabella18[[#This Row],[rounded '# of cases by symptom onset (frequency fi)]]+E77</f>
        <v>74076</v>
      </c>
      <c r="F78" s="25"/>
      <c r="G78" s="25"/>
      <c r="H78" s="25"/>
      <c r="I78" s="25">
        <f>Tabella18[[#This Row],[Day (category mi)]]*Tabella18[[#This Row],[rounded '# of cases by symptom onset (frequency fi)]]</f>
        <v>329868</v>
      </c>
      <c r="J78" s="25"/>
      <c r="K78" s="18">
        <f>(Tabella18[[#This Row],[Day (category mi)]]-Mean_of_extr_blue_area_samp)^2*Tabella18[[#This Row],[rounded '# of cases by symptom onset (frequency fi)]]</f>
        <v>274176</v>
      </c>
      <c r="AD78" s="53"/>
      <c r="AE78" s="53"/>
      <c r="AF78" s="53"/>
      <c r="AG78" s="53"/>
    </row>
    <row r="79" spans="1:33" x14ac:dyDescent="0.3">
      <c r="A79" s="42">
        <v>43908</v>
      </c>
      <c r="B79" s="44">
        <v>78</v>
      </c>
      <c r="C79" s="25">
        <v>4674.1070933546225</v>
      </c>
      <c r="D79" s="25">
        <f>ROUND(Tabella18[[#This Row],[raw '# of cases by symptom onset (frequency fi)]],0)</f>
        <v>4674</v>
      </c>
      <c r="E79" s="25">
        <f>Tabella18[[#This Row],[rounded '# of cases by symptom onset (frequency fi)]]+E78</f>
        <v>78750</v>
      </c>
      <c r="F79" s="25"/>
      <c r="G79" s="25"/>
      <c r="H79" s="25"/>
      <c r="I79" s="25">
        <f>Tabella18[[#This Row],[Day (category mi)]]*Tabella18[[#This Row],[rounded '# of cases by symptom onset (frequency fi)]]</f>
        <v>364572</v>
      </c>
      <c r="J79" s="25"/>
      <c r="K79" s="18">
        <f>(Tabella18[[#This Row],[Day (category mi)]]-Mean_of_extr_blue_area_samp)^2*Tabella18[[#This Row],[rounded '# of cases by symptom onset (frequency fi)]]</f>
        <v>229026</v>
      </c>
      <c r="AD79" s="53"/>
      <c r="AE79" s="53"/>
      <c r="AF79" s="53"/>
      <c r="AG79" s="53"/>
    </row>
    <row r="80" spans="1:33" x14ac:dyDescent="0.3">
      <c r="A80" s="42">
        <v>43909</v>
      </c>
      <c r="B80" s="44">
        <v>79</v>
      </c>
      <c r="C80" s="25">
        <v>4019.8731178969911</v>
      </c>
      <c r="D80" s="25">
        <f>ROUND(Tabella18[[#This Row],[raw '# of cases by symptom onset (frequency fi)]],0)</f>
        <v>4020</v>
      </c>
      <c r="E80" s="25">
        <f>Tabella18[[#This Row],[rounded '# of cases by symptom onset (frequency fi)]]+E79</f>
        <v>82770</v>
      </c>
      <c r="F80" s="25"/>
      <c r="G80" s="25"/>
      <c r="H80" s="25"/>
      <c r="I80" s="25">
        <f>Tabella18[[#This Row],[Day (category mi)]]*Tabella18[[#This Row],[rounded '# of cases by symptom onset (frequency fi)]]</f>
        <v>317580</v>
      </c>
      <c r="J80" s="25"/>
      <c r="K80" s="18">
        <f>(Tabella18[[#This Row],[Day (category mi)]]-Mean_of_extr_blue_area_samp)^2*Tabella18[[#This Row],[rounded '# of cases by symptom onset (frequency fi)]]</f>
        <v>144720</v>
      </c>
      <c r="AD80" s="53"/>
      <c r="AE80" s="53"/>
      <c r="AF80" s="53"/>
      <c r="AG80" s="53"/>
    </row>
    <row r="81" spans="1:31" x14ac:dyDescent="0.3">
      <c r="A81" s="42">
        <v>43910</v>
      </c>
      <c r="B81" s="44">
        <v>80</v>
      </c>
      <c r="C81" s="25">
        <v>5919.1045839642966</v>
      </c>
      <c r="D81" s="25">
        <f>ROUND(Tabella18[[#This Row],[raw '# of cases by symptom onset (frequency fi)]],0)</f>
        <v>5919</v>
      </c>
      <c r="E81" s="25">
        <f>Tabella18[[#This Row],[rounded '# of cases by symptom onset (frequency fi)]]+E80</f>
        <v>88689</v>
      </c>
      <c r="F81" s="25"/>
      <c r="G81" s="25"/>
      <c r="H81" s="25"/>
      <c r="I81" s="25">
        <f>Tabella18[[#This Row],[Day (category mi)]]*Tabella18[[#This Row],[rounded '# of cases by symptom onset (frequency fi)]]</f>
        <v>473520</v>
      </c>
      <c r="J81" s="25"/>
      <c r="K81" s="18">
        <f>(Tabella18[[#This Row],[Day (category mi)]]-Mean_of_extr_blue_area_samp)^2*Tabella18[[#This Row],[rounded '# of cases by symptom onset (frequency fi)]]</f>
        <v>147975</v>
      </c>
      <c r="AE81" s="16"/>
    </row>
    <row r="82" spans="1:31" x14ac:dyDescent="0.3">
      <c r="A82" s="42">
        <v>43911</v>
      </c>
      <c r="B82" s="44">
        <v>81</v>
      </c>
      <c r="C82" s="25">
        <v>3546.285837155272</v>
      </c>
      <c r="D82" s="25">
        <f>ROUND(Tabella18[[#This Row],[raw '# of cases by symptom onset (frequency fi)]],0)</f>
        <v>3546</v>
      </c>
      <c r="E82" s="25">
        <f>Tabella18[[#This Row],[rounded '# of cases by symptom onset (frequency fi)]]+E81</f>
        <v>92235</v>
      </c>
      <c r="F82" s="25"/>
      <c r="G82" s="25"/>
      <c r="H82" s="25"/>
      <c r="I82" s="25">
        <f>Tabella18[[#This Row],[Day (category mi)]]*Tabella18[[#This Row],[rounded '# of cases by symptom onset (frequency fi)]]</f>
        <v>287226</v>
      </c>
      <c r="J82" s="25"/>
      <c r="K82" s="18">
        <f>(Tabella18[[#This Row],[Day (category mi)]]-Mean_of_extr_blue_area_samp)^2*Tabella18[[#This Row],[rounded '# of cases by symptom onset (frequency fi)]]</f>
        <v>56736</v>
      </c>
      <c r="AE82" s="16"/>
    </row>
    <row r="83" spans="1:31" x14ac:dyDescent="0.3">
      <c r="A83" s="42">
        <v>43912</v>
      </c>
      <c r="B83" s="44">
        <v>82</v>
      </c>
      <c r="C83" s="25">
        <v>3492.580063050541</v>
      </c>
      <c r="D83" s="25">
        <f>ROUND(Tabella18[[#This Row],[raw '# of cases by symptom onset (frequency fi)]],0)</f>
        <v>3493</v>
      </c>
      <c r="E83" s="25">
        <f>Tabella18[[#This Row],[rounded '# of cases by symptom onset (frequency fi)]]+E82</f>
        <v>95728</v>
      </c>
      <c r="F83" s="25"/>
      <c r="G83" s="25"/>
      <c r="H83" s="25"/>
      <c r="I83" s="25">
        <f>Tabella18[[#This Row],[Day (category mi)]]*Tabella18[[#This Row],[rounded '# of cases by symptom onset (frequency fi)]]</f>
        <v>286426</v>
      </c>
      <c r="J83" s="25"/>
      <c r="K83" s="18">
        <f>(Tabella18[[#This Row],[Day (category mi)]]-Mean_of_extr_blue_area_samp)^2*Tabella18[[#This Row],[rounded '# of cases by symptom onset (frequency fi)]]</f>
        <v>31437</v>
      </c>
      <c r="AE83" s="16"/>
    </row>
    <row r="84" spans="1:31" x14ac:dyDescent="0.3">
      <c r="A84" s="42">
        <v>43913</v>
      </c>
      <c r="B84" s="44">
        <v>83</v>
      </c>
      <c r="C84" s="25">
        <v>4088.225921303012</v>
      </c>
      <c r="D84" s="25">
        <f>ROUND(Tabella18[[#This Row],[raw '# of cases by symptom onset (frequency fi)]],0)</f>
        <v>4088</v>
      </c>
      <c r="E84" s="25">
        <f>Tabella18[[#This Row],[rounded '# of cases by symptom onset (frequency fi)]]+E83</f>
        <v>99816</v>
      </c>
      <c r="F84" s="25"/>
      <c r="G84" s="25"/>
      <c r="H84" s="25"/>
      <c r="I84" s="25">
        <f>Tabella18[[#This Row],[Day (category mi)]]*Tabella18[[#This Row],[rounded '# of cases by symptom onset (frequency fi)]]</f>
        <v>339304</v>
      </c>
      <c r="J84" s="25"/>
      <c r="K84" s="18">
        <f>(Tabella18[[#This Row],[Day (category mi)]]-Mean_of_extr_blue_area_samp)^2*Tabella18[[#This Row],[rounded '# of cases by symptom onset (frequency fi)]]</f>
        <v>16352</v>
      </c>
      <c r="AE84" s="16"/>
    </row>
    <row r="85" spans="1:31" x14ac:dyDescent="0.3">
      <c r="A85" s="42">
        <v>43914</v>
      </c>
      <c r="B85" s="44">
        <v>84</v>
      </c>
      <c r="C85" s="25">
        <v>3258.2275942298966</v>
      </c>
      <c r="D85" s="25">
        <f>ROUND(Tabella18[[#This Row],[raw '# of cases by symptom onset (frequency fi)]],0)</f>
        <v>3258</v>
      </c>
      <c r="E85" s="25">
        <f>Tabella18[[#This Row],[rounded '# of cases by symptom onset (frequency fi)]]+E84</f>
        <v>103074</v>
      </c>
      <c r="F85" s="25"/>
      <c r="G85" s="25"/>
      <c r="H85" s="25"/>
      <c r="I85" s="25">
        <f>Tabella18[[#This Row],[Day (category mi)]]*Tabella18[[#This Row],[rounded '# of cases by symptom onset (frequency fi)]]</f>
        <v>273672</v>
      </c>
      <c r="J85" s="25"/>
      <c r="K85" s="18">
        <f>(Tabella18[[#This Row],[Day (category mi)]]-Mean_of_extr_blue_area_samp)^2*Tabella18[[#This Row],[rounded '# of cases by symptom onset (frequency fi)]]</f>
        <v>3258</v>
      </c>
      <c r="AE85" s="16"/>
    </row>
    <row r="86" spans="1:31" x14ac:dyDescent="0.3">
      <c r="A86" s="42">
        <v>43915</v>
      </c>
      <c r="B86" s="44">
        <v>85</v>
      </c>
      <c r="C86" s="25">
        <v>3595.1092681595728</v>
      </c>
      <c r="D86" s="25">
        <f>ROUND(Tabella18[[#This Row],[raw '# of cases by symptom onset (frequency fi)]],0)</f>
        <v>3595</v>
      </c>
      <c r="E86" s="25">
        <f>Tabella18[[#This Row],[rounded '# of cases by symptom onset (frequency fi)]]+E85</f>
        <v>106669</v>
      </c>
      <c r="F86" s="25"/>
      <c r="G86" s="25"/>
      <c r="H86" s="25"/>
      <c r="I86" s="25">
        <f>Tabella18[[#This Row],[Day (category mi)]]*Tabella18[[#This Row],[rounded '# of cases by symptom onset (frequency fi)]]</f>
        <v>305575</v>
      </c>
      <c r="J86" s="25"/>
      <c r="K86" s="18">
        <f>(Tabella18[[#This Row],[Day (category mi)]]-Mean_of_extr_blue_area_samp)^2*Tabella18[[#This Row],[rounded '# of cases by symptom onset (frequency fi)]]</f>
        <v>0</v>
      </c>
      <c r="AE86" s="16"/>
    </row>
    <row r="87" spans="1:31" x14ac:dyDescent="0.3">
      <c r="A87" s="42">
        <v>43916</v>
      </c>
      <c r="B87" s="44">
        <v>86</v>
      </c>
      <c r="C87" s="25">
        <v>3023.8751254092517</v>
      </c>
      <c r="D87" s="25">
        <f>ROUND(Tabella18[[#This Row],[raw '# of cases by symptom onset (frequency fi)]],0)</f>
        <v>3024</v>
      </c>
      <c r="E87" s="25">
        <f>Tabella18[[#This Row],[rounded '# of cases by symptom onset (frequency fi)]]+E86</f>
        <v>109693</v>
      </c>
      <c r="F87" s="25"/>
      <c r="G87" s="25"/>
      <c r="H87" s="25"/>
      <c r="I87" s="25">
        <f>Tabella18[[#This Row],[Day (category mi)]]*Tabella18[[#This Row],[rounded '# of cases by symptom onset (frequency fi)]]</f>
        <v>260064</v>
      </c>
      <c r="J87" s="25"/>
      <c r="K87" s="18">
        <f>(Tabella18[[#This Row],[Day (category mi)]]-Mean_of_extr_blue_area_samp)^2*Tabella18[[#This Row],[rounded '# of cases by symptom onset (frequency fi)]]</f>
        <v>3024</v>
      </c>
      <c r="AE87" s="16"/>
    </row>
    <row r="88" spans="1:31" x14ac:dyDescent="0.3">
      <c r="A88" s="42">
        <v>43917</v>
      </c>
      <c r="B88" s="44">
        <v>87</v>
      </c>
      <c r="C88" s="25">
        <v>3282.6393097320465</v>
      </c>
      <c r="D88" s="25">
        <f>ROUND(Tabella18[[#This Row],[raw '# of cases by symptom onset (frequency fi)]],0)</f>
        <v>3283</v>
      </c>
      <c r="E88" s="25">
        <f>Tabella18[[#This Row],[rounded '# of cases by symptom onset (frequency fi)]]+E87</f>
        <v>112976</v>
      </c>
      <c r="F88" s="25"/>
      <c r="G88" s="25"/>
      <c r="H88" s="25"/>
      <c r="I88" s="25">
        <f>Tabella18[[#This Row],[Day (category mi)]]*Tabella18[[#This Row],[rounded '# of cases by symptom onset (frequency fi)]]</f>
        <v>285621</v>
      </c>
      <c r="J88" s="25"/>
      <c r="K88" s="18">
        <f>(Tabella18[[#This Row],[Day (category mi)]]-Mean_of_extr_blue_area_samp)^2*Tabella18[[#This Row],[rounded '# of cases by symptom onset (frequency fi)]]</f>
        <v>13132</v>
      </c>
      <c r="AE88" s="16"/>
    </row>
    <row r="89" spans="1:31" x14ac:dyDescent="0.3">
      <c r="A89" s="42">
        <v>43918</v>
      </c>
      <c r="B89" s="44">
        <v>88</v>
      </c>
      <c r="C89" s="25">
        <v>2877.4048323963489</v>
      </c>
      <c r="D89" s="25">
        <f>ROUND(Tabella18[[#This Row],[raw '# of cases by symptom onset (frequency fi)]],0)</f>
        <v>2877</v>
      </c>
      <c r="E89" s="25">
        <f>Tabella18[[#This Row],[rounded '# of cases by symptom onset (frequency fi)]]+E88</f>
        <v>115853</v>
      </c>
      <c r="F89" s="25"/>
      <c r="G89" s="25"/>
      <c r="H89" s="25"/>
      <c r="I89" s="25">
        <f>Tabella18[[#This Row],[Day (category mi)]]*Tabella18[[#This Row],[rounded '# of cases by symptom onset (frequency fi)]]</f>
        <v>253176</v>
      </c>
      <c r="J89" s="25"/>
      <c r="K89" s="18">
        <f>(Tabella18[[#This Row],[Day (category mi)]]-Mean_of_extr_blue_area_samp)^2*Tabella18[[#This Row],[rounded '# of cases by symptom onset (frequency fi)]]</f>
        <v>25893</v>
      </c>
      <c r="AE89" s="16"/>
    </row>
    <row r="90" spans="1:31" x14ac:dyDescent="0.3">
      <c r="A90" s="42">
        <v>43919</v>
      </c>
      <c r="B90" s="44">
        <v>89</v>
      </c>
      <c r="C90" s="25">
        <v>2203.6414845369959</v>
      </c>
      <c r="D90" s="25">
        <f>ROUND(Tabella18[[#This Row],[raw '# of cases by symptom onset (frequency fi)]],0)</f>
        <v>2204</v>
      </c>
      <c r="E90" s="25">
        <f>Tabella18[[#This Row],[rounded '# of cases by symptom onset (frequency fi)]]+E89</f>
        <v>118057</v>
      </c>
      <c r="F90" s="25"/>
      <c r="G90" s="25"/>
      <c r="H90" s="25"/>
      <c r="I90" s="25">
        <f>Tabella18[[#This Row],[Day (category mi)]]*Tabella18[[#This Row],[rounded '# of cases by symptom onset (frequency fi)]]</f>
        <v>196156</v>
      </c>
      <c r="J90" s="25"/>
      <c r="K90" s="18">
        <f>(Tabella18[[#This Row],[Day (category mi)]]-Mean_of_extr_blue_area_samp)^2*Tabella18[[#This Row],[rounded '# of cases by symptom onset (frequency fi)]]</f>
        <v>35264</v>
      </c>
      <c r="AE90" s="16"/>
    </row>
    <row r="91" spans="1:31" x14ac:dyDescent="0.3">
      <c r="A91" s="42">
        <v>43920</v>
      </c>
      <c r="B91" s="44">
        <v>90</v>
      </c>
      <c r="C91" s="25">
        <v>3360.7567993389284</v>
      </c>
      <c r="D91" s="25">
        <f>ROUND(Tabella18[[#This Row],[raw '# of cases by symptom onset (frequency fi)]],0)</f>
        <v>3361</v>
      </c>
      <c r="E91" s="25">
        <f>Tabella18[[#This Row],[rounded '# of cases by symptom onset (frequency fi)]]+E90</f>
        <v>121418</v>
      </c>
      <c r="F91" s="25"/>
      <c r="G91" s="25"/>
      <c r="H91" s="25"/>
      <c r="I91" s="25">
        <f>Tabella18[[#This Row],[Day (category mi)]]*Tabella18[[#This Row],[rounded '# of cases by symptom onset (frequency fi)]]</f>
        <v>302490</v>
      </c>
      <c r="J91" s="25"/>
      <c r="K91" s="18">
        <f>(Tabella18[[#This Row],[Day (category mi)]]-Mean_of_extr_blue_area_samp)^2*Tabella18[[#This Row],[rounded '# of cases by symptom onset (frequency fi)]]</f>
        <v>84025</v>
      </c>
      <c r="AE91" s="16"/>
    </row>
    <row r="92" spans="1:31" x14ac:dyDescent="0.3">
      <c r="A92" s="42">
        <v>43921</v>
      </c>
      <c r="B92" s="44">
        <v>91</v>
      </c>
      <c r="C92" s="25">
        <v>2379.4058361524794</v>
      </c>
      <c r="D92" s="25">
        <f>ROUND(Tabella18[[#This Row],[raw '# of cases by symptom onset (frequency fi)]],0)</f>
        <v>2379</v>
      </c>
      <c r="E92" s="25">
        <f>Tabella18[[#This Row],[rounded '# of cases by symptom onset (frequency fi)]]+E91</f>
        <v>123797</v>
      </c>
      <c r="F92" s="25"/>
      <c r="G92" s="25"/>
      <c r="H92" s="25"/>
      <c r="I92" s="25">
        <f>Tabella18[[#This Row],[Day (category mi)]]*Tabella18[[#This Row],[rounded '# of cases by symptom onset (frequency fi)]]</f>
        <v>216489</v>
      </c>
      <c r="J92" s="25"/>
      <c r="K92" s="18">
        <f>(Tabella18[[#This Row],[Day (category mi)]]-Mean_of_extr_blue_area_samp)^2*Tabella18[[#This Row],[rounded '# of cases by symptom onset (frequency fi)]]</f>
        <v>85644</v>
      </c>
      <c r="AE92" s="16"/>
    </row>
    <row r="93" spans="1:31" x14ac:dyDescent="0.3">
      <c r="A93" s="42">
        <v>43922</v>
      </c>
      <c r="B93" s="44">
        <v>92</v>
      </c>
      <c r="C93" s="25">
        <v>3761.1089335741958</v>
      </c>
      <c r="D93" s="25">
        <f>ROUND(Tabella18[[#This Row],[raw '# of cases by symptom onset (frequency fi)]],0)</f>
        <v>3761</v>
      </c>
      <c r="E93" s="25">
        <f>Tabella18[[#This Row],[rounded '# of cases by symptom onset (frequency fi)]]+E92</f>
        <v>127558</v>
      </c>
      <c r="F93" s="25"/>
      <c r="G93" s="25"/>
      <c r="H93" s="25"/>
      <c r="I93" s="25">
        <f>Tabella18[[#This Row],[Day (category mi)]]*Tabella18[[#This Row],[rounded '# of cases by symptom onset (frequency fi)]]</f>
        <v>346012</v>
      </c>
      <c r="J93" s="25"/>
      <c r="K93" s="18">
        <f>(Tabella18[[#This Row],[Day (category mi)]]-Mean_of_extr_blue_area_samp)^2*Tabella18[[#This Row],[rounded '# of cases by symptom onset (frequency fi)]]</f>
        <v>184289</v>
      </c>
      <c r="AE93" s="16"/>
    </row>
    <row r="94" spans="1:31" x14ac:dyDescent="0.3">
      <c r="A94" s="42">
        <v>43923</v>
      </c>
      <c r="B94" s="44">
        <v>93</v>
      </c>
      <c r="C94" s="25">
        <v>2398.9352085542</v>
      </c>
      <c r="D94" s="25">
        <f>ROUND(Tabella18[[#This Row],[raw '# of cases by symptom onset (frequency fi)]],0)</f>
        <v>2399</v>
      </c>
      <c r="E94" s="25">
        <f>Tabella18[[#This Row],[rounded '# of cases by symptom onset (frequency fi)]]+E93</f>
        <v>129957</v>
      </c>
      <c r="F94" s="25"/>
      <c r="G94" s="25"/>
      <c r="H94" s="25"/>
      <c r="I94" s="25">
        <f>Tabella18[[#This Row],[Day (category mi)]]*Tabella18[[#This Row],[rounded '# of cases by symptom onset (frequency fi)]]</f>
        <v>223107</v>
      </c>
      <c r="J94" s="25"/>
      <c r="K94" s="18">
        <f>(Tabella18[[#This Row],[Day (category mi)]]-Mean_of_extr_blue_area_samp)^2*Tabella18[[#This Row],[rounded '# of cases by symptom onset (frequency fi)]]</f>
        <v>153536</v>
      </c>
      <c r="AE94" s="16"/>
    </row>
    <row r="95" spans="1:31" x14ac:dyDescent="0.3">
      <c r="A95" s="42">
        <v>43924</v>
      </c>
      <c r="B95" s="44">
        <v>94</v>
      </c>
      <c r="C95" s="25">
        <v>2555.1701877679629</v>
      </c>
      <c r="D95" s="25">
        <f>ROUND(Tabella18[[#This Row],[raw '# of cases by symptom onset (frequency fi)]],0)</f>
        <v>2555</v>
      </c>
      <c r="E95" s="25">
        <f>Tabella18[[#This Row],[rounded '# of cases by symptom onset (frequency fi)]]+E94</f>
        <v>132512</v>
      </c>
      <c r="F95" s="25"/>
      <c r="G95" s="25"/>
      <c r="H95" s="25"/>
      <c r="I95" s="25">
        <f>Tabella18[[#This Row],[Day (category mi)]]*Tabella18[[#This Row],[rounded '# of cases by symptom onset (frequency fi)]]</f>
        <v>240170</v>
      </c>
      <c r="J95" s="25"/>
      <c r="K95" s="18">
        <f>(Tabella18[[#This Row],[Day (category mi)]]-Mean_of_extr_blue_area_samp)^2*Tabella18[[#This Row],[rounded '# of cases by symptom onset (frequency fi)]]</f>
        <v>206955</v>
      </c>
      <c r="AE95" s="16"/>
    </row>
    <row r="96" spans="1:31" x14ac:dyDescent="0.3">
      <c r="A96" s="42">
        <v>43925</v>
      </c>
      <c r="B96" s="44">
        <v>95</v>
      </c>
      <c r="C96" s="25">
        <v>2081.5829070262439</v>
      </c>
      <c r="D96" s="25">
        <f>ROUND(Tabella18[[#This Row],[raw '# of cases by symptom onset (frequency fi)]],0)</f>
        <v>2082</v>
      </c>
      <c r="E96" s="25">
        <f>Tabella18[[#This Row],[rounded '# of cases by symptom onset (frequency fi)]]+E95</f>
        <v>134594</v>
      </c>
      <c r="F96" s="25"/>
      <c r="G96" s="25"/>
      <c r="H96" s="25"/>
      <c r="I96" s="25">
        <f>Tabella18[[#This Row],[Day (category mi)]]*Tabella18[[#This Row],[rounded '# of cases by symptom onset (frequency fi)]]</f>
        <v>197790</v>
      </c>
      <c r="J96" s="25"/>
      <c r="K96" s="18">
        <f>(Tabella18[[#This Row],[Day (category mi)]]-Mean_of_extr_blue_area_samp)^2*Tabella18[[#This Row],[rounded '# of cases by symptom onset (frequency fi)]]</f>
        <v>208200</v>
      </c>
      <c r="AE96" s="16"/>
    </row>
    <row r="97" spans="1:31" x14ac:dyDescent="0.3">
      <c r="A97" s="42">
        <v>43926</v>
      </c>
      <c r="B97" s="44">
        <v>96</v>
      </c>
      <c r="C97" s="25">
        <v>1842.3480951051693</v>
      </c>
      <c r="D97" s="25">
        <f>ROUND(Tabella18[[#This Row],[raw '# of cases by symptom onset (frequency fi)]],0)</f>
        <v>1842</v>
      </c>
      <c r="E97" s="25">
        <f>Tabella18[[#This Row],[rounded '# of cases by symptom onset (frequency fi)]]+E96</f>
        <v>136436</v>
      </c>
      <c r="F97" s="25"/>
      <c r="G97" s="25"/>
      <c r="H97" s="25"/>
      <c r="I97" s="25">
        <f>Tabella18[[#This Row],[Day (category mi)]]*Tabella18[[#This Row],[rounded '# of cases by symptom onset (frequency fi)]]</f>
        <v>176832</v>
      </c>
      <c r="J97" s="25"/>
      <c r="K97" s="18">
        <f>(Tabella18[[#This Row],[Day (category mi)]]-Mean_of_extr_blue_area_samp)^2*Tabella18[[#This Row],[rounded '# of cases by symptom onset (frequency fi)]]</f>
        <v>222882</v>
      </c>
      <c r="AE97" s="16"/>
    </row>
    <row r="98" spans="1:31" x14ac:dyDescent="0.3">
      <c r="A98" s="42">
        <v>43927</v>
      </c>
      <c r="B98" s="44">
        <v>97</v>
      </c>
      <c r="C98" s="25">
        <v>2169.4650828339859</v>
      </c>
      <c r="D98" s="25">
        <f>ROUND(Tabella18[[#This Row],[raw '# of cases by symptom onset (frequency fi)]],0)</f>
        <v>2169</v>
      </c>
      <c r="E98" s="25">
        <f>Tabella18[[#This Row],[rounded '# of cases by symptom onset (frequency fi)]]+E97</f>
        <v>138605</v>
      </c>
      <c r="F98" s="25"/>
      <c r="G98" s="25"/>
      <c r="H98" s="25"/>
      <c r="I98" s="25">
        <f>Tabella18[[#This Row],[Day (category mi)]]*Tabella18[[#This Row],[rounded '# of cases by symptom onset (frequency fi)]]</f>
        <v>210393</v>
      </c>
      <c r="J98" s="25"/>
      <c r="K98" s="18">
        <f>(Tabella18[[#This Row],[Day (category mi)]]-Mean_of_extr_blue_area_samp)^2*Tabella18[[#This Row],[rounded '# of cases by symptom onset (frequency fi)]]</f>
        <v>312336</v>
      </c>
      <c r="AE98" s="16"/>
    </row>
    <row r="99" spans="1:31" x14ac:dyDescent="0.3">
      <c r="A99" s="42">
        <v>43928</v>
      </c>
      <c r="B99" s="44">
        <v>98</v>
      </c>
      <c r="C99" s="25">
        <v>2013.2301036202225</v>
      </c>
      <c r="D99" s="25">
        <f>ROUND(Tabella18[[#This Row],[raw '# of cases by symptom onset (frequency fi)]],0)</f>
        <v>2013</v>
      </c>
      <c r="E99" s="25">
        <f>Tabella18[[#This Row],[rounded '# of cases by symptom onset (frequency fi)]]+E98</f>
        <v>140618</v>
      </c>
      <c r="F99" s="25"/>
      <c r="G99" s="25"/>
      <c r="H99" s="25"/>
      <c r="I99" s="25">
        <f>Tabella18[[#This Row],[Day (category mi)]]*Tabella18[[#This Row],[rounded '# of cases by symptom onset (frequency fi)]]</f>
        <v>197274</v>
      </c>
      <c r="J99" s="25"/>
      <c r="K99" s="18">
        <f>(Tabella18[[#This Row],[Day (category mi)]]-Mean_of_extr_blue_area_samp)^2*Tabella18[[#This Row],[rounded '# of cases by symptom onset (frequency fi)]]</f>
        <v>340197</v>
      </c>
      <c r="AE99" s="16"/>
    </row>
    <row r="100" spans="1:31" x14ac:dyDescent="0.3">
      <c r="A100" s="42">
        <v>43929</v>
      </c>
      <c r="B100" s="44">
        <v>99</v>
      </c>
      <c r="C100" s="25">
        <v>1935.1126140133413</v>
      </c>
      <c r="D100" s="25">
        <f>ROUND(Tabella18[[#This Row],[raw '# of cases by symptom onset (frequency fi)]],0)</f>
        <v>1935</v>
      </c>
      <c r="E100" s="25">
        <f>Tabella18[[#This Row],[rounded '# of cases by symptom onset (frequency fi)]]+E99</f>
        <v>142553</v>
      </c>
      <c r="F100" s="25"/>
      <c r="G100" s="25"/>
      <c r="H100" s="25"/>
      <c r="I100" s="25">
        <f>Tabella18[[#This Row],[Day (category mi)]]*Tabella18[[#This Row],[rounded '# of cases by symptom onset (frequency fi)]]</f>
        <v>191565</v>
      </c>
      <c r="J100" s="25"/>
      <c r="K100" s="18">
        <f>(Tabella18[[#This Row],[Day (category mi)]]-Mean_of_extr_blue_area_samp)^2*Tabella18[[#This Row],[rounded '# of cases by symptom onset (frequency fi)]]</f>
        <v>379260</v>
      </c>
      <c r="AE100" s="16"/>
    </row>
    <row r="101" spans="1:31" x14ac:dyDescent="0.3">
      <c r="A101" s="42">
        <v>43930</v>
      </c>
      <c r="B101" s="44">
        <v>100</v>
      </c>
      <c r="C101" s="25">
        <v>1783.7599779000086</v>
      </c>
      <c r="D101" s="25">
        <f>ROUND(Tabella18[[#This Row],[raw '# of cases by symptom onset (frequency fi)]],0)</f>
        <v>1784</v>
      </c>
      <c r="E101" s="25">
        <f>Tabella18[[#This Row],[rounded '# of cases by symptom onset (frequency fi)]]+E100</f>
        <v>144337</v>
      </c>
      <c r="F101" s="25"/>
      <c r="G101" s="25"/>
      <c r="H101" s="25"/>
      <c r="I101" s="25">
        <f>Tabella18[[#This Row],[Day (category mi)]]*Tabella18[[#This Row],[rounded '# of cases by symptom onset (frequency fi)]]</f>
        <v>178400</v>
      </c>
      <c r="J101" s="25"/>
      <c r="K101" s="18">
        <f>(Tabella18[[#This Row],[Day (category mi)]]-Mean_of_extr_blue_area_samp)^2*Tabella18[[#This Row],[rounded '# of cases by symptom onset (frequency fi)]]</f>
        <v>401400</v>
      </c>
      <c r="AE101" s="16"/>
    </row>
    <row r="102" spans="1:31" x14ac:dyDescent="0.3">
      <c r="A102" s="42">
        <v>43931</v>
      </c>
      <c r="B102" s="44">
        <v>101</v>
      </c>
      <c r="C102" s="25">
        <v>2545.4055015671029</v>
      </c>
      <c r="D102" s="25">
        <f>ROUND(Tabella18[[#This Row],[raw '# of cases by symptom onset (frequency fi)]],0)</f>
        <v>2545</v>
      </c>
      <c r="E102" s="25">
        <f>Tabella18[[#This Row],[rounded '# of cases by symptom onset (frequency fi)]]+E101</f>
        <v>146882</v>
      </c>
      <c r="F102" s="25"/>
      <c r="G102" s="25"/>
      <c r="H102" s="25"/>
      <c r="I102" s="25">
        <f>Tabella18[[#This Row],[Day (category mi)]]*Tabella18[[#This Row],[rounded '# of cases by symptom onset (frequency fi)]]</f>
        <v>257045</v>
      </c>
      <c r="J102" s="25"/>
      <c r="K102" s="18">
        <f>(Tabella18[[#This Row],[Day (category mi)]]-Mean_of_extr_blue_area_samp)^2*Tabella18[[#This Row],[rounded '# of cases by symptom onset (frequency fi)]]</f>
        <v>651520</v>
      </c>
      <c r="AE102" s="16"/>
    </row>
    <row r="103" spans="1:31" x14ac:dyDescent="0.3">
      <c r="A103" s="42">
        <v>43932</v>
      </c>
      <c r="B103" s="44">
        <v>102</v>
      </c>
      <c r="C103" s="25">
        <v>1393.1725298656011</v>
      </c>
      <c r="D103" s="25">
        <f>ROUND(Tabella18[[#This Row],[raw '# of cases by symptom onset (frequency fi)]],0)</f>
        <v>1393</v>
      </c>
      <c r="E103" s="25">
        <f>Tabella18[[#This Row],[rounded '# of cases by symptom onset (frequency fi)]]+E102</f>
        <v>148275</v>
      </c>
      <c r="F103" s="25"/>
      <c r="G103" s="25"/>
      <c r="H103" s="25"/>
      <c r="I103" s="25">
        <f>Tabella18[[#This Row],[Day (category mi)]]*Tabella18[[#This Row],[rounded '# of cases by symptom onset (frequency fi)]]</f>
        <v>142086</v>
      </c>
      <c r="J103" s="25"/>
      <c r="K103" s="18">
        <f>(Tabella18[[#This Row],[Day (category mi)]]-Mean_of_extr_blue_area_samp)^2*Tabella18[[#This Row],[rounded '# of cases by symptom onset (frequency fi)]]</f>
        <v>402577</v>
      </c>
      <c r="AE103" s="16"/>
    </row>
    <row r="104" spans="1:31" x14ac:dyDescent="0.3">
      <c r="A104" s="42">
        <v>43933</v>
      </c>
      <c r="B104" s="44">
        <v>103</v>
      </c>
      <c r="C104" s="25">
        <v>1485.9370487737729</v>
      </c>
      <c r="D104" s="25">
        <f>ROUND(Tabella18[[#This Row],[raw '# of cases by symptom onset (frequency fi)]],0)</f>
        <v>1486</v>
      </c>
      <c r="E104" s="25">
        <f>Tabella18[[#This Row],[rounded '# of cases by symptom onset (frequency fi)]]+E103</f>
        <v>149761</v>
      </c>
      <c r="F104" s="25"/>
      <c r="G104" s="25"/>
      <c r="H104" s="25"/>
      <c r="I104" s="25">
        <f>Tabella18[[#This Row],[Day (category mi)]]*Tabella18[[#This Row],[rounded '# of cases by symptom onset (frequency fi)]]</f>
        <v>153058</v>
      </c>
      <c r="J104" s="25"/>
      <c r="K104" s="18">
        <f>(Tabella18[[#This Row],[Day (category mi)]]-Mean_of_extr_blue_area_samp)^2*Tabella18[[#This Row],[rounded '# of cases by symptom onset (frequency fi)]]</f>
        <v>481464</v>
      </c>
      <c r="AE104" s="16"/>
    </row>
    <row r="105" spans="1:31" x14ac:dyDescent="0.3">
      <c r="A105" s="42">
        <v>43934</v>
      </c>
      <c r="B105" s="44">
        <v>104</v>
      </c>
      <c r="C105" s="25">
        <v>1368.7608143634507</v>
      </c>
      <c r="D105" s="25">
        <f>ROUND(Tabella18[[#This Row],[raw '# of cases by symptom onset (frequency fi)]],0)</f>
        <v>1369</v>
      </c>
      <c r="E105" s="25">
        <f>Tabella18[[#This Row],[rounded '# of cases by symptom onset (frequency fi)]]+E104</f>
        <v>151130</v>
      </c>
      <c r="F105" s="25"/>
      <c r="G105" s="25"/>
      <c r="H105" s="25"/>
      <c r="I105" s="25">
        <f>Tabella18[[#This Row],[Day (category mi)]]*Tabella18[[#This Row],[rounded '# of cases by symptom onset (frequency fi)]]</f>
        <v>142376</v>
      </c>
      <c r="J105" s="25"/>
      <c r="K105" s="18">
        <f>(Tabella18[[#This Row],[Day (category mi)]]-Mean_of_extr_blue_area_samp)^2*Tabella18[[#This Row],[rounded '# of cases by symptom onset (frequency fi)]]</f>
        <v>494209</v>
      </c>
      <c r="AE105" s="16"/>
    </row>
    <row r="106" spans="1:31" x14ac:dyDescent="0.3">
      <c r="A106" s="42">
        <v>43935</v>
      </c>
      <c r="B106" s="44">
        <v>105</v>
      </c>
      <c r="C106" s="25">
        <v>1593.3485969832348</v>
      </c>
      <c r="D106" s="25">
        <f>ROUND(Tabella18[[#This Row],[raw '# of cases by symptom onset (frequency fi)]],0)</f>
        <v>1593</v>
      </c>
      <c r="E106" s="25">
        <f>Tabella18[[#This Row],[rounded '# of cases by symptom onset (frequency fi)]]+E105</f>
        <v>152723</v>
      </c>
      <c r="F106" s="25"/>
      <c r="G106" s="25"/>
      <c r="H106" s="25"/>
      <c r="I106" s="25">
        <f>Tabella18[[#This Row],[Day (category mi)]]*Tabella18[[#This Row],[rounded '# of cases by symptom onset (frequency fi)]]</f>
        <v>167265</v>
      </c>
      <c r="J106" s="25"/>
      <c r="K106" s="18">
        <f>(Tabella18[[#This Row],[Day (category mi)]]-Mean_of_extr_blue_area_samp)^2*Tabella18[[#This Row],[rounded '# of cases by symptom onset (frequency fi)]]</f>
        <v>637200</v>
      </c>
      <c r="AE106" s="16"/>
    </row>
    <row r="107" spans="1:31" x14ac:dyDescent="0.3">
      <c r="A107" s="42">
        <v>43936</v>
      </c>
      <c r="B107" s="44">
        <v>106</v>
      </c>
      <c r="C107" s="25">
        <v>1949.7596433146311</v>
      </c>
      <c r="D107" s="25">
        <f>ROUND(Tabella18[[#This Row],[raw '# of cases by symptom onset (frequency fi)]],0)</f>
        <v>1950</v>
      </c>
      <c r="E107" s="25">
        <f>Tabella18[[#This Row],[rounded '# of cases by symptom onset (frequency fi)]]+E106</f>
        <v>154673</v>
      </c>
      <c r="F107" s="25"/>
      <c r="G107" s="25"/>
      <c r="H107" s="25"/>
      <c r="I107" s="25">
        <f>Tabella18[[#This Row],[Day (category mi)]]*Tabella18[[#This Row],[rounded '# of cases by symptom onset (frequency fi)]]</f>
        <v>206700</v>
      </c>
      <c r="J107" s="25"/>
      <c r="K107" s="18">
        <f>(Tabella18[[#This Row],[Day (category mi)]]-Mean_of_extr_blue_area_samp)^2*Tabella18[[#This Row],[rounded '# of cases by symptom onset (frequency fi)]]</f>
        <v>859950</v>
      </c>
      <c r="AE107" s="16"/>
    </row>
    <row r="108" spans="1:31" x14ac:dyDescent="0.3">
      <c r="A108" s="42">
        <v>43937</v>
      </c>
      <c r="B108" s="44">
        <v>107</v>
      </c>
      <c r="C108" s="25">
        <v>1529.8781366776436</v>
      </c>
      <c r="D108" s="25">
        <f>ROUND(Tabella18[[#This Row],[raw '# of cases by symptom onset (frequency fi)]],0)</f>
        <v>1530</v>
      </c>
      <c r="E108" s="25">
        <f>Tabella18[[#This Row],[rounded '# of cases by symptom onset (frequency fi)]]+E107</f>
        <v>156203</v>
      </c>
      <c r="F108" s="25"/>
      <c r="G108" s="25"/>
      <c r="H108" s="25"/>
      <c r="I108" s="25">
        <f>Tabella18[[#This Row],[Day (category mi)]]*Tabella18[[#This Row],[rounded '# of cases by symptom onset (frequency fi)]]</f>
        <v>163710</v>
      </c>
      <c r="J108" s="25"/>
      <c r="K108" s="18">
        <f>(Tabella18[[#This Row],[Day (category mi)]]-Mean_of_extr_blue_area_samp)^2*Tabella18[[#This Row],[rounded '# of cases by symptom onset (frequency fi)]]</f>
        <v>740520</v>
      </c>
      <c r="AE108" s="16"/>
    </row>
    <row r="109" spans="1:31" x14ac:dyDescent="0.3">
      <c r="A109" s="42">
        <v>43938</v>
      </c>
      <c r="B109" s="44">
        <v>108</v>
      </c>
      <c r="C109" s="25">
        <v>1407.8195591668912</v>
      </c>
      <c r="D109" s="25">
        <f>ROUND(Tabella18[[#This Row],[raw '# of cases by symptom onset (frequency fi)]],0)</f>
        <v>1408</v>
      </c>
      <c r="E109" s="25">
        <f>Tabella18[[#This Row],[rounded '# of cases by symptom onset (frequency fi)]]+E108</f>
        <v>157611</v>
      </c>
      <c r="F109" s="25"/>
      <c r="G109" s="25"/>
      <c r="H109" s="25"/>
      <c r="I109" s="25">
        <f>Tabella18[[#This Row],[Day (category mi)]]*Tabella18[[#This Row],[rounded '# of cases by symptom onset (frequency fi)]]</f>
        <v>152064</v>
      </c>
      <c r="J109" s="25"/>
      <c r="K109" s="18">
        <f>(Tabella18[[#This Row],[Day (category mi)]]-Mean_of_extr_blue_area_samp)^2*Tabella18[[#This Row],[rounded '# of cases by symptom onset (frequency fi)]]</f>
        <v>744832</v>
      </c>
      <c r="AE109" s="16"/>
    </row>
    <row r="110" spans="1:31" x14ac:dyDescent="0.3">
      <c r="A110" s="42">
        <v>43939</v>
      </c>
      <c r="B110" s="44">
        <v>109</v>
      </c>
      <c r="C110" s="25">
        <v>1158.8200610449567</v>
      </c>
      <c r="D110" s="25">
        <f>ROUND(Tabella18[[#This Row],[raw '# of cases by symptom onset (frequency fi)]],0)</f>
        <v>1159</v>
      </c>
      <c r="E110" s="25">
        <f>Tabella18[[#This Row],[rounded '# of cases by symptom onset (frequency fi)]]+E109</f>
        <v>158770</v>
      </c>
      <c r="F110" s="25"/>
      <c r="G110" s="25"/>
      <c r="H110" s="25"/>
      <c r="I110" s="25">
        <f>Tabella18[[#This Row],[Day (category mi)]]*Tabella18[[#This Row],[rounded '# of cases by symptom onset (frequency fi)]]</f>
        <v>126331</v>
      </c>
      <c r="J110" s="25"/>
      <c r="K110" s="18">
        <f>(Tabella18[[#This Row],[Day (category mi)]]-Mean_of_extr_blue_area_samp)^2*Tabella18[[#This Row],[rounded '# of cases by symptom onset (frequency fi)]]</f>
        <v>667584</v>
      </c>
      <c r="AE110" s="16"/>
    </row>
    <row r="111" spans="1:31" x14ac:dyDescent="0.3">
      <c r="A111" s="42">
        <v>43940</v>
      </c>
      <c r="B111" s="44">
        <v>110</v>
      </c>
      <c r="C111" s="25">
        <v>870.76181811958122</v>
      </c>
      <c r="D111" s="25">
        <f>ROUND(Tabella18[[#This Row],[raw '# of cases by symptom onset (frequency fi)]],0)</f>
        <v>871</v>
      </c>
      <c r="E111" s="25">
        <f>Tabella18[[#This Row],[rounded '# of cases by symptom onset (frequency fi)]]+E110</f>
        <v>159641</v>
      </c>
      <c r="F111" s="25"/>
      <c r="G111" s="25"/>
      <c r="H111" s="25"/>
      <c r="I111" s="25">
        <f>Tabella18[[#This Row],[Day (category mi)]]*Tabella18[[#This Row],[rounded '# of cases by symptom onset (frequency fi)]]</f>
        <v>95810</v>
      </c>
      <c r="J111" s="25"/>
      <c r="K111" s="18">
        <f>(Tabella18[[#This Row],[Day (category mi)]]-Mean_of_extr_blue_area_samp)^2*Tabella18[[#This Row],[rounded '# of cases by symptom onset (frequency fi)]]</f>
        <v>544375</v>
      </c>
      <c r="AE111" s="16"/>
    </row>
    <row r="112" spans="1:31" x14ac:dyDescent="0.3">
      <c r="A112" s="42">
        <v>43941</v>
      </c>
      <c r="B112" s="44">
        <v>111</v>
      </c>
      <c r="C112" s="25">
        <v>1856.99512440646</v>
      </c>
      <c r="D112" s="25">
        <f>ROUND(Tabella18[[#This Row],[raw '# of cases by symptom onset (frequency fi)]],0)</f>
        <v>1857</v>
      </c>
      <c r="E112" s="25">
        <f>Tabella18[[#This Row],[rounded '# of cases by symptom onset (frequency fi)]]+E111</f>
        <v>161498</v>
      </c>
      <c r="F112" s="25"/>
      <c r="G112" s="25"/>
      <c r="H112" s="25"/>
      <c r="I112" s="25">
        <f>Tabella18[[#This Row],[Day (category mi)]]*Tabella18[[#This Row],[rounded '# of cases by symptom onset (frequency fi)]]</f>
        <v>206127</v>
      </c>
      <c r="J112" s="25"/>
      <c r="K112" s="18">
        <f>(Tabella18[[#This Row],[Day (category mi)]]-Mean_of_extr_blue_area_samp)^2*Tabella18[[#This Row],[rounded '# of cases by symptom onset (frequency fi)]]</f>
        <v>1255332</v>
      </c>
      <c r="AE112" s="16"/>
    </row>
    <row r="113" spans="1:31" x14ac:dyDescent="0.3">
      <c r="A113" s="42">
        <v>43942</v>
      </c>
      <c r="B113" s="44">
        <v>112</v>
      </c>
      <c r="C113" s="25">
        <v>1168.584747245817</v>
      </c>
      <c r="D113" s="25">
        <f>ROUND(Tabella18[[#This Row],[raw '# of cases by symptom onset (frequency fi)]],0)</f>
        <v>1169</v>
      </c>
      <c r="E113" s="25">
        <f>Tabella18[[#This Row],[rounded '# of cases by symptom onset (frequency fi)]]+E112</f>
        <v>162667</v>
      </c>
      <c r="F113" s="25"/>
      <c r="G113" s="25"/>
      <c r="H113" s="25"/>
      <c r="I113" s="25">
        <f>Tabella18[[#This Row],[Day (category mi)]]*Tabella18[[#This Row],[rounded '# of cases by symptom onset (frequency fi)]]</f>
        <v>130928</v>
      </c>
      <c r="J113" s="25"/>
      <c r="K113" s="18">
        <f>(Tabella18[[#This Row],[Day (category mi)]]-Mean_of_extr_blue_area_samp)^2*Tabella18[[#This Row],[rounded '# of cases by symptom onset (frequency fi)]]</f>
        <v>852201</v>
      </c>
      <c r="AE113" s="16"/>
    </row>
    <row r="114" spans="1:31" x14ac:dyDescent="0.3">
      <c r="A114" s="42">
        <v>43943</v>
      </c>
      <c r="B114" s="44">
        <v>113</v>
      </c>
      <c r="C114" s="25">
        <v>1100.2319438397953</v>
      </c>
      <c r="D114" s="25">
        <f>ROUND(Tabella18[[#This Row],[raw '# of cases by symptom onset (frequency fi)]],0)</f>
        <v>1100</v>
      </c>
      <c r="E114" s="25">
        <f>Tabella18[[#This Row],[rounded '# of cases by symptom onset (frequency fi)]]+E113</f>
        <v>163767</v>
      </c>
      <c r="F114" s="25"/>
      <c r="G114" s="25"/>
      <c r="H114" s="25"/>
      <c r="I114" s="25">
        <f>Tabella18[[#This Row],[Day (category mi)]]*Tabella18[[#This Row],[rounded '# of cases by symptom onset (frequency fi)]]</f>
        <v>124300</v>
      </c>
      <c r="J114" s="25"/>
      <c r="K114" s="18">
        <f>(Tabella18[[#This Row],[Day (category mi)]]-Mean_of_extr_blue_area_samp)^2*Tabella18[[#This Row],[rounded '# of cases by symptom onset (frequency fi)]]</f>
        <v>862400</v>
      </c>
    </row>
    <row r="115" spans="1:31" x14ac:dyDescent="0.3">
      <c r="A115" s="42">
        <v>43944</v>
      </c>
      <c r="B115" s="44">
        <v>114</v>
      </c>
      <c r="C115" s="25">
        <v>1134.4083455428063</v>
      </c>
      <c r="D115" s="25">
        <f>ROUND(Tabella18[[#This Row],[raw '# of cases by symptom onset (frequency fi)]],0)</f>
        <v>1134</v>
      </c>
      <c r="E115" s="25">
        <f>Tabella18[[#This Row],[rounded '# of cases by symptom onset (frequency fi)]]+E114</f>
        <v>164901</v>
      </c>
      <c r="F115" s="25"/>
      <c r="G115" s="25"/>
      <c r="H115" s="25"/>
      <c r="I115" s="25">
        <f>Tabella18[[#This Row],[Day (category mi)]]*Tabella18[[#This Row],[rounded '# of cases by symptom onset (frequency fi)]]</f>
        <v>129276</v>
      </c>
      <c r="J115" s="25"/>
      <c r="K115" s="18">
        <f>(Tabella18[[#This Row],[Day (category mi)]]-Mean_of_extr_blue_area_samp)^2*Tabella18[[#This Row],[rounded '# of cases by symptom onset (frequency fi)]]</f>
        <v>953694</v>
      </c>
    </row>
    <row r="116" spans="1:31" x14ac:dyDescent="0.3">
      <c r="A116" s="42">
        <v>43945</v>
      </c>
      <c r="B116" s="44">
        <v>115</v>
      </c>
      <c r="C116" s="25">
        <v>978.17336632904335</v>
      </c>
      <c r="D116" s="25">
        <f>ROUND(Tabella18[[#This Row],[raw '# of cases by symptom onset (frequency fi)]],0)</f>
        <v>978</v>
      </c>
      <c r="E116" s="25">
        <f>Tabella18[[#This Row],[rounded '# of cases by symptom onset (frequency fi)]]+E115</f>
        <v>165879</v>
      </c>
      <c r="F116" s="25"/>
      <c r="G116" s="25"/>
      <c r="H116" s="25"/>
      <c r="I116" s="25">
        <f>Tabella18[[#This Row],[Day (category mi)]]*Tabella18[[#This Row],[rounded '# of cases by symptom onset (frequency fi)]]</f>
        <v>112470</v>
      </c>
      <c r="J116" s="25"/>
      <c r="K116" s="18">
        <f>(Tabella18[[#This Row],[Day (category mi)]]-Mean_of_extr_blue_area_samp)^2*Tabella18[[#This Row],[rounded '# of cases by symptom onset (frequency fi)]]</f>
        <v>880200</v>
      </c>
    </row>
    <row r="117" spans="1:31" x14ac:dyDescent="0.3">
      <c r="A117" s="42">
        <v>43946</v>
      </c>
      <c r="B117" s="44">
        <v>116</v>
      </c>
      <c r="C117" s="25">
        <v>768.23261301054924</v>
      </c>
      <c r="D117" s="25">
        <f>ROUND(Tabella18[[#This Row],[raw '# of cases by symptom onset (frequency fi)]],0)</f>
        <v>768</v>
      </c>
      <c r="E117" s="25">
        <f>Tabella18[[#This Row],[rounded '# of cases by symptom onset (frequency fi)]]+E116</f>
        <v>166647</v>
      </c>
      <c r="F117" s="25"/>
      <c r="G117" s="25"/>
      <c r="H117" s="25"/>
      <c r="I117" s="25">
        <f>Tabella18[[#This Row],[Day (category mi)]]*Tabella18[[#This Row],[rounded '# of cases by symptom onset (frequency fi)]]</f>
        <v>89088</v>
      </c>
      <c r="J117" s="25"/>
      <c r="K117" s="18">
        <f>(Tabella18[[#This Row],[Day (category mi)]]-Mean_of_extr_blue_area_samp)^2*Tabella18[[#This Row],[rounded '# of cases by symptom onset (frequency fi)]]</f>
        <v>738048</v>
      </c>
    </row>
    <row r="118" spans="1:31" x14ac:dyDescent="0.3">
      <c r="A118" s="42">
        <v>43947</v>
      </c>
      <c r="B118" s="44">
        <v>117</v>
      </c>
      <c r="C118" s="25">
        <v>592.46826139506607</v>
      </c>
      <c r="D118" s="25">
        <f>ROUND(Tabella18[[#This Row],[raw '# of cases by symptom onset (frequency fi)]],0)</f>
        <v>592</v>
      </c>
      <c r="E118" s="25">
        <f>Tabella18[[#This Row],[rounded '# of cases by symptom onset (frequency fi)]]+E117</f>
        <v>167239</v>
      </c>
      <c r="F118" s="25"/>
      <c r="G118" s="25"/>
      <c r="H118" s="25"/>
      <c r="I118" s="25">
        <f>Tabella18[[#This Row],[Day (category mi)]]*Tabella18[[#This Row],[rounded '# of cases by symptom onset (frequency fi)]]</f>
        <v>69264</v>
      </c>
      <c r="J118" s="25"/>
      <c r="K118" s="18">
        <f>(Tabella18[[#This Row],[Day (category mi)]]-Mean_of_extr_blue_area_samp)^2*Tabella18[[#This Row],[rounded '# of cases by symptom onset (frequency fi)]]</f>
        <v>606208</v>
      </c>
    </row>
    <row r="119" spans="1:31" x14ac:dyDescent="0.3">
      <c r="A119" s="42">
        <v>43948</v>
      </c>
      <c r="B119" s="44">
        <v>118</v>
      </c>
      <c r="C119" s="25">
        <v>1119.7613162415159</v>
      </c>
      <c r="D119" s="25">
        <f>ROUND(Tabella18[[#This Row],[raw '# of cases by symptom onset (frequency fi)]],0)</f>
        <v>1120</v>
      </c>
      <c r="E119" s="25">
        <f>Tabella18[[#This Row],[rounded '# of cases by symptom onset (frequency fi)]]+E118</f>
        <v>168359</v>
      </c>
      <c r="F119" s="25"/>
      <c r="G119" s="25"/>
      <c r="H119" s="25"/>
      <c r="I119" s="25">
        <f>Tabella18[[#This Row],[Day (category mi)]]*Tabella18[[#This Row],[rounded '# of cases by symptom onset (frequency fi)]]</f>
        <v>132160</v>
      </c>
      <c r="J119" s="25"/>
      <c r="K119" s="18">
        <f>(Tabella18[[#This Row],[Day (category mi)]]-Mean_of_extr_blue_area_samp)^2*Tabella18[[#This Row],[rounded '# of cases by symptom onset (frequency fi)]]</f>
        <v>1219680</v>
      </c>
    </row>
    <row r="120" spans="1:31" x14ac:dyDescent="0.3">
      <c r="A120" s="42">
        <v>43949</v>
      </c>
      <c r="B120" s="44">
        <v>119</v>
      </c>
      <c r="C120" s="25">
        <v>836.58541641657052</v>
      </c>
      <c r="D120" s="25">
        <f>ROUND(Tabella18[[#This Row],[raw '# of cases by symptom onset (frequency fi)]],0)</f>
        <v>837</v>
      </c>
      <c r="E120" s="25">
        <f>Tabella18[[#This Row],[rounded '# of cases by symptom onset (frequency fi)]]+E119</f>
        <v>169196</v>
      </c>
      <c r="F120" s="25"/>
      <c r="G120" s="25"/>
      <c r="H120" s="25"/>
      <c r="I120" s="25">
        <f>Tabella18[[#This Row],[Day (category mi)]]*Tabella18[[#This Row],[rounded '# of cases by symptom onset (frequency fi)]]</f>
        <v>99603</v>
      </c>
      <c r="J120" s="25"/>
      <c r="K120" s="18">
        <f>(Tabella18[[#This Row],[Day (category mi)]]-Mean_of_extr_blue_area_samp)^2*Tabella18[[#This Row],[rounded '# of cases by symptom onset (frequency fi)]]</f>
        <v>967572</v>
      </c>
    </row>
    <row r="121" spans="1:31" x14ac:dyDescent="0.3">
      <c r="A121" s="42">
        <v>43950</v>
      </c>
      <c r="B121" s="44">
        <v>120</v>
      </c>
      <c r="C121" s="25">
        <v>900.05587672216177</v>
      </c>
      <c r="D121" s="25">
        <f>ROUND(Tabella18[[#This Row],[raw '# of cases by symptom onset (frequency fi)]],0)</f>
        <v>900</v>
      </c>
      <c r="E121" s="25">
        <f>Tabella18[[#This Row],[rounded '# of cases by symptom onset (frequency fi)]]+E120</f>
        <v>170096</v>
      </c>
      <c r="F121" s="25"/>
      <c r="G121" s="25"/>
      <c r="H121" s="25"/>
      <c r="I121" s="25">
        <f>Tabella18[[#This Row],[Day (category mi)]]*Tabella18[[#This Row],[rounded '# of cases by symptom onset (frequency fi)]]</f>
        <v>108000</v>
      </c>
      <c r="J121" s="25"/>
      <c r="K121" s="18">
        <f>(Tabella18[[#This Row],[Day (category mi)]]-Mean_of_extr_blue_area_samp)^2*Tabella18[[#This Row],[rounded '# of cases by symptom onset (frequency fi)]]</f>
        <v>1102500</v>
      </c>
    </row>
    <row r="122" spans="1:31" x14ac:dyDescent="0.3">
      <c r="A122" s="42">
        <v>43951</v>
      </c>
      <c r="B122" s="44">
        <v>121</v>
      </c>
      <c r="C122" s="25">
        <v>821.93838711528042</v>
      </c>
      <c r="D122" s="25">
        <f>ROUND(Tabella18[[#This Row],[raw '# of cases by symptom onset (frequency fi)]],0)</f>
        <v>822</v>
      </c>
      <c r="E122" s="25">
        <f>Tabella18[[#This Row],[rounded '# of cases by symptom onset (frequency fi)]]+E121</f>
        <v>170918</v>
      </c>
      <c r="F122" s="25"/>
      <c r="G122" s="25"/>
      <c r="H122" s="25"/>
      <c r="I122" s="25">
        <f>Tabella18[[#This Row],[Day (category mi)]]*Tabella18[[#This Row],[rounded '# of cases by symptom onset (frequency fi)]]</f>
        <v>99462</v>
      </c>
      <c r="J122" s="25"/>
      <c r="K122" s="18">
        <f>(Tabella18[[#This Row],[Day (category mi)]]-Mean_of_extr_blue_area_samp)^2*Tabella18[[#This Row],[rounded '# of cases by symptom onset (frequency fi)]]</f>
        <v>1065312</v>
      </c>
    </row>
    <row r="123" spans="1:31" x14ac:dyDescent="0.3">
      <c r="A123" s="42">
        <v>43952</v>
      </c>
      <c r="B123" s="44">
        <v>122</v>
      </c>
      <c r="C123" s="25">
        <v>538.76248729033512</v>
      </c>
      <c r="D123" s="25">
        <f>ROUND(Tabella18[[#This Row],[raw '# of cases by symptom onset (frequency fi)]],0)</f>
        <v>539</v>
      </c>
      <c r="E123" s="25">
        <f>Tabella18[[#This Row],[rounded '# of cases by symptom onset (frequency fi)]]+E122</f>
        <v>171457</v>
      </c>
      <c r="F123" s="25"/>
      <c r="G123" s="25"/>
      <c r="H123" s="25"/>
      <c r="I123" s="25">
        <f>Tabella18[[#This Row],[Day (category mi)]]*Tabella18[[#This Row],[rounded '# of cases by symptom onset (frequency fi)]]</f>
        <v>65758</v>
      </c>
      <c r="J123" s="25"/>
      <c r="K123" s="18">
        <f>(Tabella18[[#This Row],[Day (category mi)]]-Mean_of_extr_blue_area_samp)^2*Tabella18[[#This Row],[rounded '# of cases by symptom onset (frequency fi)]]</f>
        <v>737891</v>
      </c>
    </row>
    <row r="124" spans="1:31" x14ac:dyDescent="0.3">
      <c r="A124" s="42">
        <v>43953</v>
      </c>
      <c r="B124" s="44">
        <v>123</v>
      </c>
      <c r="C124" s="25">
        <v>441.11562528173312</v>
      </c>
      <c r="D124" s="25">
        <f>ROUND(Tabella18[[#This Row],[raw '# of cases by symptom onset (frequency fi)]],0)</f>
        <v>441</v>
      </c>
      <c r="E124" s="25">
        <f>Tabella18[[#This Row],[rounded '# of cases by symptom onset (frequency fi)]]+E123</f>
        <v>171898</v>
      </c>
      <c r="F124" s="25"/>
      <c r="G124" s="25"/>
      <c r="H124" s="25"/>
      <c r="I124" s="25">
        <f>Tabella18[[#This Row],[Day (category mi)]]*Tabella18[[#This Row],[rounded '# of cases by symptom onset (frequency fi)]]</f>
        <v>54243</v>
      </c>
      <c r="J124" s="25"/>
      <c r="K124" s="18">
        <f>(Tabella18[[#This Row],[Day (category mi)]]-Mean_of_extr_blue_area_samp)^2*Tabella18[[#This Row],[rounded '# of cases by symptom onset (frequency fi)]]</f>
        <v>636804</v>
      </c>
    </row>
    <row r="125" spans="1:31" x14ac:dyDescent="0.3">
      <c r="A125" s="42">
        <v>43954</v>
      </c>
      <c r="B125" s="44">
        <v>124</v>
      </c>
      <c r="C125" s="25">
        <v>309.29236157012065</v>
      </c>
      <c r="D125" s="25">
        <f>ROUND(Tabella18[[#This Row],[raw '# of cases by symptom onset (frequency fi)]],0)</f>
        <v>309</v>
      </c>
      <c r="E125" s="25">
        <f>Tabella18[[#This Row],[rounded '# of cases by symptom onset (frequency fi)]]+E124</f>
        <v>172207</v>
      </c>
      <c r="F125" s="25"/>
      <c r="G125" s="25"/>
      <c r="H125" s="25"/>
      <c r="I125" s="25">
        <f>Tabella18[[#This Row],[Day (category mi)]]*Tabella18[[#This Row],[rounded '# of cases by symptom onset (frequency fi)]]</f>
        <v>38316</v>
      </c>
      <c r="J125" s="25"/>
      <c r="K125" s="18">
        <f>(Tabella18[[#This Row],[Day (category mi)]]-Mean_of_extr_blue_area_samp)^2*Tabella18[[#This Row],[rounded '# of cases by symptom onset (frequency fi)]]</f>
        <v>469989</v>
      </c>
    </row>
    <row r="126" spans="1:31" x14ac:dyDescent="0.3">
      <c r="A126" s="42">
        <v>43955</v>
      </c>
      <c r="B126" s="44">
        <v>125</v>
      </c>
      <c r="C126" s="25">
        <v>572.93888899334559</v>
      </c>
      <c r="D126" s="25">
        <f>ROUND(Tabella18[[#This Row],[raw '# of cases by symptom onset (frequency fi)]],0)</f>
        <v>573</v>
      </c>
      <c r="E126" s="25">
        <f>Tabella18[[#This Row],[rounded '# of cases by symptom onset (frequency fi)]]+E125</f>
        <v>172780</v>
      </c>
      <c r="F126" s="25"/>
      <c r="G126" s="25"/>
      <c r="H126" s="25"/>
      <c r="I126" s="25">
        <f>Tabella18[[#This Row],[Day (category mi)]]*Tabella18[[#This Row],[rounded '# of cases by symptom onset (frequency fi)]]</f>
        <v>71625</v>
      </c>
      <c r="J126" s="25"/>
      <c r="K126" s="18">
        <f>(Tabella18[[#This Row],[Day (category mi)]]-Mean_of_extr_blue_area_samp)^2*Tabella18[[#This Row],[rounded '# of cases by symptom onset (frequency fi)]]</f>
        <v>916800</v>
      </c>
    </row>
    <row r="127" spans="1:31" x14ac:dyDescent="0.3">
      <c r="A127" s="42">
        <v>43956</v>
      </c>
      <c r="B127" s="44">
        <v>126</v>
      </c>
      <c r="C127" s="25">
        <v>568.05654589291555</v>
      </c>
      <c r="D127" s="25">
        <f>ROUND(Tabella18[[#This Row],[raw '# of cases by symptom onset (frequency fi)]],0)</f>
        <v>568</v>
      </c>
      <c r="E127" s="25">
        <f>Tabella18[[#This Row],[rounded '# of cases by symptom onset (frequency fi)]]+E126</f>
        <v>173348</v>
      </c>
      <c r="F127" s="25"/>
      <c r="G127" s="25"/>
      <c r="H127" s="25"/>
      <c r="I127" s="25">
        <f>Tabella18[[#This Row],[Day (category mi)]]*Tabella18[[#This Row],[rounded '# of cases by symptom onset (frequency fi)]]</f>
        <v>71568</v>
      </c>
      <c r="J127" s="25"/>
      <c r="K127" s="18">
        <f>(Tabella18[[#This Row],[Day (category mi)]]-Mean_of_extr_blue_area_samp)^2*Tabella18[[#This Row],[rounded '# of cases by symptom onset (frequency fi)]]</f>
        <v>954808</v>
      </c>
    </row>
    <row r="128" spans="1:31" x14ac:dyDescent="0.3">
      <c r="A128" s="42">
        <v>43957</v>
      </c>
      <c r="B128" s="44">
        <v>127</v>
      </c>
      <c r="C128" s="25">
        <v>538.76248729033512</v>
      </c>
      <c r="D128" s="25">
        <f>ROUND(Tabella18[[#This Row],[raw '# of cases by symptom onset (frequency fi)]],0)</f>
        <v>539</v>
      </c>
      <c r="E128" s="25">
        <f>Tabella18[[#This Row],[rounded '# of cases by symptom onset (frequency fi)]]+E127</f>
        <v>173887</v>
      </c>
      <c r="F128" s="25"/>
      <c r="G128" s="25"/>
      <c r="H128" s="25"/>
      <c r="I128" s="25">
        <f>Tabella18[[#This Row],[Day (category mi)]]*Tabella18[[#This Row],[rounded '# of cases by symptom onset (frequency fi)]]</f>
        <v>68453</v>
      </c>
      <c r="J128" s="25"/>
      <c r="K128" s="18">
        <f>(Tabella18[[#This Row],[Day (category mi)]]-Mean_of_extr_blue_area_samp)^2*Tabella18[[#This Row],[rounded '# of cases by symptom onset (frequency fi)]]</f>
        <v>950796</v>
      </c>
    </row>
    <row r="129" spans="1:16384" x14ac:dyDescent="0.3">
      <c r="A129" s="42">
        <v>43958</v>
      </c>
      <c r="B129" s="44">
        <v>128</v>
      </c>
      <c r="C129" s="25">
        <v>465.52734078388363</v>
      </c>
      <c r="D129" s="25">
        <f>ROUND(Tabella18[[#This Row],[raw '# of cases by symptom onset (frequency fi)]],0)</f>
        <v>466</v>
      </c>
      <c r="E129" s="25">
        <f>Tabella18[[#This Row],[rounded '# of cases by symptom onset (frequency fi)]]+E128</f>
        <v>174353</v>
      </c>
      <c r="F129" s="25"/>
      <c r="G129" s="25"/>
      <c r="H129" s="25"/>
      <c r="I129" s="25">
        <f>Tabella18[[#This Row],[Day (category mi)]]*Tabella18[[#This Row],[rounded '# of cases by symptom onset (frequency fi)]]</f>
        <v>59648</v>
      </c>
      <c r="J129" s="25"/>
      <c r="K129" s="18">
        <f>(Tabella18[[#This Row],[Day (category mi)]]-Mean_of_extr_blue_area_samp)^2*Tabella18[[#This Row],[rounded '# of cases by symptom onset (frequency fi)]]</f>
        <v>861634</v>
      </c>
    </row>
    <row r="130" spans="1:16384" x14ac:dyDescent="0.3">
      <c r="A130" s="42">
        <v>43959</v>
      </c>
      <c r="B130" s="44">
        <v>129</v>
      </c>
      <c r="C130" s="25">
        <v>514.3507717881846</v>
      </c>
      <c r="D130" s="25">
        <f>ROUND(Tabella18[[#This Row],[raw '# of cases by symptom onset (frequency fi)]],0)</f>
        <v>514</v>
      </c>
      <c r="E130" s="25">
        <f>Tabella18[[#This Row],[rounded '# of cases by symptom onset (frequency fi)]]+E129</f>
        <v>174867</v>
      </c>
      <c r="F130" s="25"/>
      <c r="G130" s="25"/>
      <c r="H130" s="25"/>
      <c r="I130" s="25">
        <f>Tabella18[[#This Row],[Day (category mi)]]*Tabella18[[#This Row],[rounded '# of cases by symptom onset (frequency fi)]]</f>
        <v>66306</v>
      </c>
      <c r="J130" s="25"/>
      <c r="K130" s="18">
        <f>(Tabella18[[#This Row],[Day (category mi)]]-Mean_of_extr_blue_area_samp)^2*Tabella18[[#This Row],[rounded '# of cases by symptom onset (frequency fi)]]</f>
        <v>995104</v>
      </c>
    </row>
    <row r="131" spans="1:16384" x14ac:dyDescent="0.3">
      <c r="A131" s="42">
        <v>43960</v>
      </c>
      <c r="B131" s="44">
        <v>130</v>
      </c>
      <c r="C131" s="25">
        <v>236.05721506366925</v>
      </c>
      <c r="D131" s="25">
        <f>ROUND(Tabella18[[#This Row],[raw '# of cases by symptom onset (frequency fi)]],0)</f>
        <v>236</v>
      </c>
      <c r="E131" s="25">
        <f>Tabella18[[#This Row],[rounded '# of cases by symptom onset (frequency fi)]]+E130</f>
        <v>175103</v>
      </c>
      <c r="F131" s="25"/>
      <c r="G131" s="25"/>
      <c r="H131" s="25"/>
      <c r="I131" s="25">
        <f>Tabella18[[#This Row],[Day (category mi)]]*Tabella18[[#This Row],[rounded '# of cases by symptom onset (frequency fi)]]</f>
        <v>30680</v>
      </c>
      <c r="J131" s="25"/>
      <c r="K131" s="18">
        <f>(Tabella18[[#This Row],[Day (category mi)]]-Mean_of_extr_blue_area_samp)^2*Tabella18[[#This Row],[rounded '# of cases by symptom onset (frequency fi)]]</f>
        <v>477900</v>
      </c>
    </row>
    <row r="132" spans="1:16384" x14ac:dyDescent="0.3">
      <c r="A132" s="42">
        <v>43961</v>
      </c>
      <c r="B132" s="44">
        <v>131</v>
      </c>
      <c r="C132" s="25">
        <v>270.23361676667992</v>
      </c>
      <c r="D132" s="25">
        <f>ROUND(Tabella18[[#This Row],[raw '# of cases by symptom onset (frequency fi)]],0)</f>
        <v>270</v>
      </c>
      <c r="E132" s="25">
        <f>Tabella18[[#This Row],[rounded '# of cases by symptom onset (frequency fi)]]+E131</f>
        <v>175373</v>
      </c>
      <c r="F132" s="25"/>
      <c r="G132" s="25"/>
      <c r="H132" s="25"/>
      <c r="I132" s="25">
        <f>Tabella18[[#This Row],[Day (category mi)]]*Tabella18[[#This Row],[rounded '# of cases by symptom onset (frequency fi)]]</f>
        <v>35370</v>
      </c>
      <c r="J132" s="25"/>
      <c r="K132" s="18">
        <f>(Tabella18[[#This Row],[Day (category mi)]]-Mean_of_extr_blue_area_samp)^2*Tabella18[[#This Row],[rounded '# of cases by symptom onset (frequency fi)]]</f>
        <v>571320</v>
      </c>
      <c r="L132" s="42"/>
      <c r="M132" s="44"/>
      <c r="N132" s="25"/>
      <c r="O132" s="25"/>
      <c r="P132" s="25"/>
      <c r="Q132" s="25"/>
      <c r="R132" s="25"/>
      <c r="S132" s="25"/>
      <c r="T132" s="25"/>
      <c r="U132" s="25"/>
      <c r="V132" s="18"/>
      <c r="W132" s="42"/>
      <c r="X132" s="44"/>
      <c r="Y132" s="25"/>
      <c r="Z132" s="25"/>
      <c r="AA132" s="25"/>
      <c r="AB132" s="25"/>
      <c r="AC132" s="25"/>
      <c r="AD132" s="25"/>
      <c r="AE132" s="25"/>
      <c r="AF132" s="25"/>
      <c r="AG132" s="18"/>
      <c r="AH132" s="42"/>
      <c r="AI132" s="44"/>
      <c r="AJ132" s="25"/>
      <c r="AK132" s="25"/>
      <c r="AL132" s="25"/>
      <c r="AM132" s="25"/>
      <c r="AN132" s="25"/>
      <c r="AO132" s="25"/>
      <c r="AP132" s="25"/>
      <c r="AQ132" s="25"/>
      <c r="AR132" s="18"/>
      <c r="AS132" s="42"/>
      <c r="AT132" s="44"/>
      <c r="AU132" s="25"/>
      <c r="AV132" s="25"/>
      <c r="AW132" s="25"/>
      <c r="AX132" s="25"/>
      <c r="AY132" s="25"/>
      <c r="AZ132" s="25"/>
      <c r="BA132" s="25"/>
      <c r="BB132" s="25"/>
      <c r="BC132" s="18"/>
      <c r="BD132" s="42"/>
      <c r="BE132" s="44"/>
      <c r="BF132" s="25"/>
      <c r="BG132" s="25"/>
      <c r="BH132" s="25"/>
      <c r="BI132" s="25"/>
      <c r="BJ132" s="25"/>
      <c r="BK132" s="25"/>
      <c r="BL132" s="25"/>
      <c r="BM132" s="25"/>
      <c r="BN132" s="18"/>
      <c r="BO132" s="42"/>
      <c r="BP132" s="44"/>
      <c r="BQ132" s="25"/>
      <c r="BR132" s="25"/>
      <c r="BS132" s="25"/>
      <c r="BT132" s="25"/>
      <c r="BU132" s="25"/>
      <c r="BV132" s="25"/>
      <c r="BW132" s="25"/>
      <c r="BX132" s="25"/>
      <c r="BY132" s="18"/>
      <c r="BZ132" s="42"/>
      <c r="CA132" s="44"/>
      <c r="CB132" s="25"/>
      <c r="CC132" s="25"/>
      <c r="CD132" s="25"/>
      <c r="CE132" s="25"/>
      <c r="CF132" s="25"/>
      <c r="CG132" s="25"/>
      <c r="CH132" s="25"/>
      <c r="CI132" s="25"/>
      <c r="CJ132" s="18"/>
      <c r="CK132" s="42"/>
      <c r="CL132" s="44"/>
      <c r="CM132" s="25"/>
      <c r="CN132" s="25"/>
      <c r="CO132" s="25"/>
      <c r="CP132" s="25"/>
      <c r="CQ132" s="25"/>
      <c r="CR132" s="25"/>
      <c r="CS132" s="25"/>
      <c r="CT132" s="25"/>
      <c r="CU132" s="18"/>
      <c r="CV132" s="42"/>
      <c r="CW132" s="44"/>
      <c r="CX132" s="25"/>
      <c r="CY132" s="25"/>
      <c r="CZ132" s="25"/>
      <c r="DA132" s="25"/>
      <c r="DB132" s="25"/>
      <c r="DC132" s="25"/>
      <c r="DD132" s="25"/>
      <c r="DE132" s="25"/>
      <c r="DF132" s="18"/>
      <c r="DG132" s="42"/>
      <c r="DH132" s="44"/>
      <c r="DI132" s="25"/>
      <c r="DJ132" s="25"/>
      <c r="DK132" s="25"/>
      <c r="DL132" s="25"/>
      <c r="DM132" s="25"/>
      <c r="DN132" s="25"/>
      <c r="DO132" s="25"/>
      <c r="DP132" s="25"/>
      <c r="DQ132" s="18"/>
      <c r="DR132" s="42"/>
      <c r="DS132" s="44"/>
      <c r="DT132" s="25"/>
      <c r="DU132" s="25"/>
      <c r="DV132" s="25"/>
      <c r="DW132" s="25"/>
      <c r="DX132" s="25"/>
      <c r="DY132" s="25"/>
      <c r="DZ132" s="25"/>
      <c r="EA132" s="25"/>
      <c r="EB132" s="18"/>
      <c r="EC132" s="42"/>
      <c r="ED132" s="44"/>
      <c r="EE132" s="25"/>
      <c r="EF132" s="25"/>
      <c r="EG132" s="25"/>
      <c r="EH132" s="25"/>
      <c r="EI132" s="25"/>
      <c r="EJ132" s="25"/>
      <c r="EK132" s="25"/>
      <c r="EL132" s="25"/>
      <c r="EM132" s="18"/>
      <c r="EN132" s="42"/>
      <c r="EO132" s="44"/>
      <c r="EP132" s="25"/>
      <c r="EQ132" s="25"/>
      <c r="ER132" s="25"/>
      <c r="ES132" s="25"/>
      <c r="ET132" s="25"/>
      <c r="EU132" s="25"/>
      <c r="EV132" s="25"/>
      <c r="EW132" s="25"/>
      <c r="EX132" s="18"/>
      <c r="EY132" s="42"/>
      <c r="EZ132" s="44"/>
      <c r="FA132" s="25"/>
      <c r="FB132" s="25"/>
      <c r="FC132" s="25"/>
      <c r="FD132" s="25"/>
      <c r="FE132" s="25"/>
      <c r="FF132" s="25"/>
      <c r="FG132" s="25"/>
      <c r="FH132" s="25"/>
      <c r="FI132" s="18"/>
      <c r="FJ132" s="42"/>
      <c r="FK132" s="44"/>
      <c r="FL132" s="25"/>
      <c r="FM132" s="25"/>
      <c r="FN132" s="25"/>
      <c r="FO132" s="25"/>
      <c r="FP132" s="25"/>
      <c r="FQ132" s="25"/>
      <c r="FR132" s="25"/>
      <c r="FS132" s="25"/>
      <c r="FT132" s="18"/>
      <c r="FU132" s="42"/>
      <c r="FV132" s="44"/>
      <c r="FW132" s="25"/>
      <c r="FX132" s="25"/>
      <c r="FY132" s="25"/>
      <c r="FZ132" s="25"/>
      <c r="GA132" s="25"/>
      <c r="GB132" s="25"/>
      <c r="GC132" s="25"/>
      <c r="GD132" s="25"/>
      <c r="GE132" s="18"/>
      <c r="GF132" s="42"/>
      <c r="GG132" s="44"/>
      <c r="GH132" s="25"/>
      <c r="GI132" s="25"/>
      <c r="GJ132" s="25"/>
      <c r="GK132" s="25"/>
      <c r="GL132" s="25"/>
      <c r="GM132" s="25"/>
      <c r="GN132" s="25"/>
      <c r="GO132" s="25"/>
      <c r="GP132" s="18"/>
      <c r="GQ132" s="42"/>
      <c r="GR132" s="44"/>
      <c r="GS132" s="25"/>
      <c r="GT132" s="25"/>
      <c r="GU132" s="25"/>
      <c r="GV132" s="25"/>
      <c r="GW132" s="25"/>
      <c r="GX132" s="25"/>
      <c r="GY132" s="25"/>
      <c r="GZ132" s="25"/>
      <c r="HA132" s="18"/>
      <c r="HB132" s="42"/>
      <c r="HC132" s="44"/>
      <c r="HD132" s="25"/>
      <c r="HE132" s="25"/>
      <c r="HF132" s="25"/>
      <c r="HG132" s="25"/>
      <c r="HH132" s="25"/>
      <c r="HI132" s="25"/>
      <c r="HJ132" s="25"/>
      <c r="HK132" s="25"/>
      <c r="HL132" s="18"/>
      <c r="HM132" s="42"/>
      <c r="HN132" s="44"/>
      <c r="HO132" s="25"/>
      <c r="HP132" s="25"/>
      <c r="HQ132" s="25"/>
      <c r="HR132" s="25"/>
      <c r="HS132" s="25"/>
      <c r="HT132" s="25"/>
      <c r="HU132" s="25"/>
      <c r="HV132" s="25"/>
      <c r="HW132" s="18"/>
      <c r="HX132" s="42"/>
      <c r="HY132" s="44"/>
      <c r="HZ132" s="25"/>
      <c r="IA132" s="25"/>
      <c r="IB132" s="25"/>
      <c r="IC132" s="25"/>
      <c r="ID132" s="25"/>
      <c r="IE132" s="25"/>
      <c r="IF132" s="25"/>
      <c r="IG132" s="25"/>
      <c r="IH132" s="18"/>
      <c r="II132" s="42"/>
      <c r="IJ132" s="44"/>
      <c r="IK132" s="25"/>
      <c r="IL132" s="25"/>
      <c r="IM132" s="25"/>
      <c r="IN132" s="25"/>
      <c r="IO132" s="25"/>
      <c r="IP132" s="25"/>
      <c r="IQ132" s="25"/>
      <c r="IR132" s="25"/>
      <c r="IS132" s="18"/>
      <c r="IT132" s="42"/>
      <c r="IU132" s="44"/>
      <c r="IV132" s="25"/>
      <c r="IW132" s="25"/>
      <c r="IX132" s="25"/>
      <c r="IY132" s="25"/>
      <c r="IZ132" s="25"/>
      <c r="JA132" s="25"/>
      <c r="JB132" s="25"/>
      <c r="JC132" s="25"/>
      <c r="JD132" s="18"/>
      <c r="JE132" s="42"/>
      <c r="JF132" s="44"/>
      <c r="JG132" s="25"/>
      <c r="JH132" s="25"/>
      <c r="JI132" s="25"/>
      <c r="JJ132" s="25"/>
      <c r="JK132" s="25"/>
      <c r="JL132" s="25"/>
      <c r="JM132" s="25"/>
      <c r="JN132" s="25"/>
      <c r="JO132" s="18"/>
      <c r="JP132" s="42"/>
      <c r="JQ132" s="44"/>
      <c r="JR132" s="25"/>
      <c r="JS132" s="25"/>
      <c r="JT132" s="25"/>
      <c r="JU132" s="25"/>
      <c r="JV132" s="25"/>
      <c r="JW132" s="25"/>
      <c r="JX132" s="25"/>
      <c r="JY132" s="25"/>
      <c r="JZ132" s="18"/>
      <c r="KA132" s="42"/>
      <c r="KB132" s="44"/>
      <c r="KC132" s="25"/>
      <c r="KD132" s="25"/>
      <c r="KE132" s="25"/>
      <c r="KF132" s="25"/>
      <c r="KG132" s="25"/>
      <c r="KH132" s="25"/>
      <c r="KI132" s="25"/>
      <c r="KJ132" s="25"/>
      <c r="KK132" s="18"/>
      <c r="KL132" s="42"/>
      <c r="KM132" s="44"/>
      <c r="KN132" s="25"/>
      <c r="KO132" s="25"/>
      <c r="KP132" s="25"/>
      <c r="KQ132" s="25"/>
      <c r="KR132" s="25"/>
      <c r="KS132" s="25"/>
      <c r="KT132" s="25"/>
      <c r="KU132" s="25"/>
      <c r="KV132" s="18"/>
      <c r="KW132" s="42"/>
      <c r="KX132" s="44"/>
      <c r="KY132" s="25"/>
      <c r="KZ132" s="25"/>
      <c r="LA132" s="25"/>
      <c r="LB132" s="25"/>
      <c r="LC132" s="25"/>
      <c r="LD132" s="25"/>
      <c r="LE132" s="25"/>
      <c r="LF132" s="25"/>
      <c r="LG132" s="18"/>
      <c r="LH132" s="42"/>
      <c r="LI132" s="44"/>
      <c r="LJ132" s="25"/>
      <c r="LK132" s="25"/>
      <c r="LL132" s="25"/>
      <c r="LM132" s="25"/>
      <c r="LN132" s="25"/>
      <c r="LO132" s="25"/>
      <c r="LP132" s="25"/>
      <c r="LQ132" s="25"/>
      <c r="LR132" s="18"/>
      <c r="LS132" s="42"/>
      <c r="LT132" s="44"/>
      <c r="LU132" s="25"/>
      <c r="LV132" s="25"/>
      <c r="LW132" s="25"/>
      <c r="LX132" s="25"/>
      <c r="LY132" s="25"/>
      <c r="LZ132" s="25"/>
      <c r="MA132" s="25"/>
      <c r="MB132" s="25"/>
      <c r="MC132" s="18"/>
      <c r="MD132" s="42"/>
      <c r="ME132" s="44"/>
      <c r="MF132" s="25"/>
      <c r="MG132" s="25"/>
      <c r="MH132" s="25"/>
      <c r="MI132" s="25"/>
      <c r="MJ132" s="25"/>
      <c r="MK132" s="25"/>
      <c r="ML132" s="25"/>
      <c r="MM132" s="25"/>
      <c r="MN132" s="18"/>
      <c r="MO132" s="42"/>
      <c r="MP132" s="44"/>
      <c r="MQ132" s="25"/>
      <c r="MR132" s="25"/>
      <c r="MS132" s="25"/>
      <c r="MT132" s="25"/>
      <c r="MU132" s="25"/>
      <c r="MV132" s="25"/>
      <c r="MW132" s="25"/>
      <c r="MX132" s="25"/>
      <c r="MY132" s="18"/>
      <c r="MZ132" s="42"/>
      <c r="NA132" s="44"/>
      <c r="NB132" s="25"/>
      <c r="NC132" s="25"/>
      <c r="ND132" s="25"/>
      <c r="NE132" s="25"/>
      <c r="NF132" s="25"/>
      <c r="NG132" s="25"/>
      <c r="NH132" s="25"/>
      <c r="NI132" s="25"/>
      <c r="NJ132" s="18"/>
      <c r="NK132" s="42"/>
      <c r="NL132" s="44"/>
      <c r="NM132" s="25"/>
      <c r="NN132" s="25"/>
      <c r="NO132" s="25"/>
      <c r="NP132" s="25"/>
      <c r="NQ132" s="25"/>
      <c r="NR132" s="25"/>
      <c r="NS132" s="25"/>
      <c r="NT132" s="25"/>
      <c r="NU132" s="18"/>
      <c r="NV132" s="42"/>
      <c r="NW132" s="44"/>
      <c r="NX132" s="25"/>
      <c r="NY132" s="25"/>
      <c r="NZ132" s="25"/>
      <c r="OA132" s="25"/>
      <c r="OB132" s="25"/>
      <c r="OC132" s="25"/>
      <c r="OD132" s="25"/>
      <c r="OE132" s="25"/>
      <c r="OF132" s="18"/>
      <c r="OG132" s="42"/>
      <c r="OH132" s="44"/>
      <c r="OI132" s="25"/>
      <c r="OJ132" s="25"/>
      <c r="OK132" s="25"/>
      <c r="OL132" s="25"/>
      <c r="OM132" s="25"/>
      <c r="ON132" s="25"/>
      <c r="OO132" s="25"/>
      <c r="OP132" s="25"/>
      <c r="OQ132" s="18"/>
      <c r="OR132" s="42"/>
      <c r="OS132" s="44"/>
      <c r="OT132" s="25"/>
      <c r="OU132" s="25"/>
      <c r="OV132" s="25"/>
      <c r="OW132" s="25"/>
      <c r="OX132" s="25"/>
      <c r="OY132" s="25"/>
      <c r="OZ132" s="25"/>
      <c r="PA132" s="25"/>
      <c r="PB132" s="18"/>
      <c r="PC132" s="42"/>
      <c r="PD132" s="44"/>
      <c r="PE132" s="25"/>
      <c r="PF132" s="25"/>
      <c r="PG132" s="25"/>
      <c r="PH132" s="25"/>
      <c r="PI132" s="25"/>
      <c r="PJ132" s="25"/>
      <c r="PK132" s="25"/>
      <c r="PL132" s="25"/>
      <c r="PM132" s="18"/>
      <c r="PN132" s="42"/>
      <c r="PO132" s="44"/>
      <c r="PP132" s="25"/>
      <c r="PQ132" s="25"/>
      <c r="PR132" s="25"/>
      <c r="PS132" s="25"/>
      <c r="PT132" s="25"/>
      <c r="PU132" s="25"/>
      <c r="PV132" s="25"/>
      <c r="PW132" s="25"/>
      <c r="PX132" s="18"/>
      <c r="PY132" s="42"/>
      <c r="PZ132" s="44"/>
      <c r="QA132" s="25"/>
      <c r="QB132" s="25"/>
      <c r="QC132" s="25"/>
      <c r="QD132" s="25"/>
      <c r="QE132" s="25"/>
      <c r="QF132" s="25"/>
      <c r="QG132" s="25"/>
      <c r="QH132" s="25"/>
      <c r="QI132" s="18"/>
      <c r="QJ132" s="42"/>
      <c r="QK132" s="44"/>
      <c r="QL132" s="25"/>
      <c r="QM132" s="25"/>
      <c r="QN132" s="25"/>
      <c r="QO132" s="25"/>
      <c r="QP132" s="25"/>
      <c r="QQ132" s="25"/>
      <c r="QR132" s="25"/>
      <c r="QS132" s="25"/>
      <c r="QT132" s="18"/>
      <c r="QU132" s="42"/>
      <c r="QV132" s="44"/>
      <c r="QW132" s="25"/>
      <c r="QX132" s="25"/>
      <c r="QY132" s="25"/>
      <c r="QZ132" s="25"/>
      <c r="RA132" s="25"/>
      <c r="RB132" s="25"/>
      <c r="RC132" s="25"/>
      <c r="RD132" s="25"/>
      <c r="RE132" s="18"/>
      <c r="RF132" s="42"/>
      <c r="RG132" s="44"/>
      <c r="RH132" s="25"/>
      <c r="RI132" s="25"/>
      <c r="RJ132" s="25"/>
      <c r="RK132" s="25"/>
      <c r="RL132" s="25"/>
      <c r="RM132" s="25"/>
      <c r="RN132" s="25"/>
      <c r="RO132" s="25"/>
      <c r="RP132" s="18"/>
      <c r="RQ132" s="42"/>
      <c r="RR132" s="44"/>
      <c r="RS132" s="25"/>
      <c r="RT132" s="25"/>
      <c r="RU132" s="25"/>
      <c r="RV132" s="25"/>
      <c r="RW132" s="25"/>
      <c r="RX132" s="25"/>
      <c r="RY132" s="25"/>
      <c r="RZ132" s="25"/>
      <c r="SA132" s="18"/>
      <c r="SB132" s="42"/>
      <c r="SC132" s="44"/>
      <c r="SD132" s="25"/>
      <c r="SE132" s="25"/>
      <c r="SF132" s="25"/>
      <c r="SG132" s="25"/>
      <c r="SH132" s="25"/>
      <c r="SI132" s="25"/>
      <c r="SJ132" s="25"/>
      <c r="SK132" s="25"/>
      <c r="SL132" s="18"/>
      <c r="SM132" s="42"/>
      <c r="SN132" s="44"/>
      <c r="SO132" s="25"/>
      <c r="SP132" s="25"/>
      <c r="SQ132" s="25"/>
      <c r="SR132" s="25"/>
      <c r="SS132" s="25"/>
      <c r="ST132" s="25"/>
      <c r="SU132" s="25"/>
      <c r="SV132" s="25"/>
      <c r="SW132" s="18"/>
      <c r="SX132" s="42"/>
      <c r="SY132" s="44"/>
      <c r="SZ132" s="25"/>
      <c r="TA132" s="25"/>
      <c r="TB132" s="25"/>
      <c r="TC132" s="25"/>
      <c r="TD132" s="25"/>
      <c r="TE132" s="25"/>
      <c r="TF132" s="25"/>
      <c r="TG132" s="25"/>
      <c r="TH132" s="18"/>
      <c r="TI132" s="42"/>
      <c r="TJ132" s="44"/>
      <c r="TK132" s="25"/>
      <c r="TL132" s="25"/>
      <c r="TM132" s="25"/>
      <c r="TN132" s="25"/>
      <c r="TO132" s="25"/>
      <c r="TP132" s="25"/>
      <c r="TQ132" s="25"/>
      <c r="TR132" s="25"/>
      <c r="TS132" s="18"/>
      <c r="TT132" s="42"/>
      <c r="TU132" s="44"/>
      <c r="TV132" s="25"/>
      <c r="TW132" s="25"/>
      <c r="TX132" s="25"/>
      <c r="TY132" s="25"/>
      <c r="TZ132" s="25"/>
      <c r="UA132" s="25"/>
      <c r="UB132" s="25"/>
      <c r="UC132" s="25"/>
      <c r="UD132" s="18"/>
      <c r="UE132" s="42"/>
      <c r="UF132" s="44"/>
      <c r="UG132" s="25"/>
      <c r="UH132" s="25"/>
      <c r="UI132" s="25"/>
      <c r="UJ132" s="25"/>
      <c r="UK132" s="25"/>
      <c r="UL132" s="25"/>
      <c r="UM132" s="25"/>
      <c r="UN132" s="25"/>
      <c r="UO132" s="18"/>
      <c r="UP132" s="42"/>
      <c r="UQ132" s="44"/>
      <c r="UR132" s="25"/>
      <c r="US132" s="25"/>
      <c r="UT132" s="25"/>
      <c r="UU132" s="25"/>
      <c r="UV132" s="25"/>
      <c r="UW132" s="25"/>
      <c r="UX132" s="25"/>
      <c r="UY132" s="25"/>
      <c r="UZ132" s="18"/>
      <c r="VA132" s="42"/>
      <c r="VB132" s="44"/>
      <c r="VC132" s="25"/>
      <c r="VD132" s="25"/>
      <c r="VE132" s="25"/>
      <c r="VF132" s="25"/>
      <c r="VG132" s="25"/>
      <c r="VH132" s="25"/>
      <c r="VI132" s="25"/>
      <c r="VJ132" s="25"/>
      <c r="VK132" s="18"/>
      <c r="VL132" s="42"/>
      <c r="VM132" s="44"/>
      <c r="VN132" s="25"/>
      <c r="VO132" s="25"/>
      <c r="VP132" s="25"/>
      <c r="VQ132" s="25"/>
      <c r="VR132" s="25"/>
      <c r="VS132" s="25"/>
      <c r="VT132" s="25"/>
      <c r="VU132" s="25"/>
      <c r="VV132" s="18"/>
      <c r="VW132" s="42"/>
      <c r="VX132" s="44"/>
      <c r="VY132" s="25"/>
      <c r="VZ132" s="25"/>
      <c r="WA132" s="25"/>
      <c r="WB132" s="25"/>
      <c r="WC132" s="25"/>
      <c r="WD132" s="25"/>
      <c r="WE132" s="25"/>
      <c r="WF132" s="25"/>
      <c r="WG132" s="18"/>
      <c r="WH132" s="42"/>
      <c r="WI132" s="44"/>
      <c r="WJ132" s="25"/>
      <c r="WK132" s="25"/>
      <c r="WL132" s="25"/>
      <c r="WM132" s="25"/>
      <c r="WN132" s="25"/>
      <c r="WO132" s="25"/>
      <c r="WP132" s="25"/>
      <c r="WQ132" s="25"/>
      <c r="WR132" s="18"/>
      <c r="WS132" s="42"/>
      <c r="WT132" s="44"/>
      <c r="WU132" s="25"/>
      <c r="WV132" s="25"/>
      <c r="WW132" s="25"/>
      <c r="WX132" s="25"/>
      <c r="WY132" s="25"/>
      <c r="WZ132" s="25"/>
      <c r="XA132" s="25"/>
      <c r="XB132" s="25"/>
      <c r="XC132" s="18"/>
      <c r="XD132" s="42"/>
      <c r="XE132" s="44"/>
      <c r="XF132" s="25"/>
      <c r="XG132" s="25"/>
      <c r="XH132" s="25"/>
      <c r="XI132" s="25"/>
      <c r="XJ132" s="25"/>
      <c r="XK132" s="25"/>
      <c r="XL132" s="25"/>
      <c r="XM132" s="25"/>
      <c r="XN132" s="18"/>
      <c r="XO132" s="42"/>
      <c r="XP132" s="44"/>
      <c r="XQ132" s="25"/>
      <c r="XR132" s="25"/>
      <c r="XS132" s="25"/>
      <c r="XT132" s="25"/>
      <c r="XU132" s="25"/>
      <c r="XV132" s="25"/>
      <c r="XW132" s="25"/>
      <c r="XX132" s="25"/>
      <c r="XY132" s="18"/>
      <c r="XZ132" s="42"/>
      <c r="YA132" s="44"/>
      <c r="YB132" s="25"/>
      <c r="YC132" s="25"/>
      <c r="YD132" s="25"/>
      <c r="YE132" s="25"/>
      <c r="YF132" s="25"/>
      <c r="YG132" s="25"/>
      <c r="YH132" s="25"/>
      <c r="YI132" s="25"/>
      <c r="YJ132" s="18"/>
      <c r="YK132" s="42"/>
      <c r="YL132" s="44"/>
      <c r="YM132" s="25"/>
      <c r="YN132" s="25"/>
      <c r="YO132" s="25"/>
      <c r="YP132" s="25"/>
      <c r="YQ132" s="25"/>
      <c r="YR132" s="25"/>
      <c r="YS132" s="25"/>
      <c r="YT132" s="25"/>
      <c r="YU132" s="18"/>
      <c r="YV132" s="42"/>
      <c r="YW132" s="44"/>
      <c r="YX132" s="25"/>
      <c r="YY132" s="25"/>
      <c r="YZ132" s="25"/>
      <c r="ZA132" s="25"/>
      <c r="ZB132" s="25"/>
      <c r="ZC132" s="25"/>
      <c r="ZD132" s="25"/>
      <c r="ZE132" s="25"/>
      <c r="ZF132" s="18"/>
      <c r="ZG132" s="42"/>
      <c r="ZH132" s="44"/>
      <c r="ZI132" s="25"/>
      <c r="ZJ132" s="25"/>
      <c r="ZK132" s="25"/>
      <c r="ZL132" s="25"/>
      <c r="ZM132" s="25"/>
      <c r="ZN132" s="25"/>
      <c r="ZO132" s="25"/>
      <c r="ZP132" s="25"/>
      <c r="ZQ132" s="18"/>
      <c r="ZR132" s="42"/>
      <c r="ZS132" s="44"/>
      <c r="ZT132" s="25"/>
      <c r="ZU132" s="25"/>
      <c r="ZV132" s="25"/>
      <c r="ZW132" s="25"/>
      <c r="ZX132" s="25"/>
      <c r="ZY132" s="25"/>
      <c r="ZZ132" s="25"/>
      <c r="AAA132" s="25"/>
      <c r="AAB132" s="18"/>
      <c r="AAC132" s="42"/>
      <c r="AAD132" s="44"/>
      <c r="AAE132" s="25"/>
      <c r="AAF132" s="25"/>
      <c r="AAG132" s="25"/>
      <c r="AAH132" s="25"/>
      <c r="AAI132" s="25"/>
      <c r="AAJ132" s="25"/>
      <c r="AAK132" s="25"/>
      <c r="AAL132" s="25"/>
      <c r="AAM132" s="18"/>
      <c r="AAN132" s="42"/>
      <c r="AAO132" s="44"/>
      <c r="AAP132" s="25"/>
      <c r="AAQ132" s="25"/>
      <c r="AAR132" s="25"/>
      <c r="AAS132" s="25"/>
      <c r="AAT132" s="25"/>
      <c r="AAU132" s="25"/>
      <c r="AAV132" s="25"/>
      <c r="AAW132" s="25"/>
      <c r="AAX132" s="18"/>
      <c r="AAY132" s="42"/>
      <c r="AAZ132" s="44"/>
      <c r="ABA132" s="25"/>
      <c r="ABB132" s="25"/>
      <c r="ABC132" s="25"/>
      <c r="ABD132" s="25"/>
      <c r="ABE132" s="25"/>
      <c r="ABF132" s="25"/>
      <c r="ABG132" s="25"/>
      <c r="ABH132" s="25"/>
      <c r="ABI132" s="18"/>
      <c r="ABJ132" s="42"/>
      <c r="ABK132" s="44"/>
      <c r="ABL132" s="25"/>
      <c r="ABM132" s="25"/>
      <c r="ABN132" s="25"/>
      <c r="ABO132" s="25"/>
      <c r="ABP132" s="25"/>
      <c r="ABQ132" s="25"/>
      <c r="ABR132" s="25"/>
      <c r="ABS132" s="25"/>
      <c r="ABT132" s="18"/>
      <c r="ABU132" s="42"/>
      <c r="ABV132" s="44"/>
      <c r="ABW132" s="25"/>
      <c r="ABX132" s="25"/>
      <c r="ABY132" s="25"/>
      <c r="ABZ132" s="25"/>
      <c r="ACA132" s="25"/>
      <c r="ACB132" s="25"/>
      <c r="ACC132" s="25"/>
      <c r="ACD132" s="25"/>
      <c r="ACE132" s="18"/>
      <c r="ACF132" s="42"/>
      <c r="ACG132" s="44"/>
      <c r="ACH132" s="25"/>
      <c r="ACI132" s="25"/>
      <c r="ACJ132" s="25"/>
      <c r="ACK132" s="25"/>
      <c r="ACL132" s="25"/>
      <c r="ACM132" s="25"/>
      <c r="ACN132" s="25"/>
      <c r="ACO132" s="25"/>
      <c r="ACP132" s="18"/>
      <c r="ACQ132" s="42"/>
      <c r="ACR132" s="44"/>
      <c r="ACS132" s="25"/>
      <c r="ACT132" s="25"/>
      <c r="ACU132" s="25"/>
      <c r="ACV132" s="25"/>
      <c r="ACW132" s="25"/>
      <c r="ACX132" s="25"/>
      <c r="ACY132" s="25"/>
      <c r="ACZ132" s="25"/>
      <c r="ADA132" s="18"/>
      <c r="ADB132" s="42"/>
      <c r="ADC132" s="44"/>
      <c r="ADD132" s="25"/>
      <c r="ADE132" s="25"/>
      <c r="ADF132" s="25"/>
      <c r="ADG132" s="25"/>
      <c r="ADH132" s="25"/>
      <c r="ADI132" s="25"/>
      <c r="ADJ132" s="25"/>
      <c r="ADK132" s="25"/>
      <c r="ADL132" s="18"/>
      <c r="ADM132" s="42"/>
      <c r="ADN132" s="44"/>
      <c r="ADO132" s="25"/>
      <c r="ADP132" s="25"/>
      <c r="ADQ132" s="25"/>
      <c r="ADR132" s="25"/>
      <c r="ADS132" s="25"/>
      <c r="ADT132" s="25"/>
      <c r="ADU132" s="25"/>
      <c r="ADV132" s="25"/>
      <c r="ADW132" s="18"/>
      <c r="ADX132" s="42"/>
      <c r="ADY132" s="44"/>
      <c r="ADZ132" s="25"/>
      <c r="AEA132" s="25"/>
      <c r="AEB132" s="25"/>
      <c r="AEC132" s="25"/>
      <c r="AED132" s="25"/>
      <c r="AEE132" s="25"/>
      <c r="AEF132" s="25"/>
      <c r="AEG132" s="25"/>
      <c r="AEH132" s="18"/>
      <c r="AEI132" s="42"/>
      <c r="AEJ132" s="44"/>
      <c r="AEK132" s="25"/>
      <c r="AEL132" s="25"/>
      <c r="AEM132" s="25"/>
      <c r="AEN132" s="25"/>
      <c r="AEO132" s="25"/>
      <c r="AEP132" s="25"/>
      <c r="AEQ132" s="25"/>
      <c r="AER132" s="25"/>
      <c r="AES132" s="18"/>
      <c r="AET132" s="42"/>
      <c r="AEU132" s="44"/>
      <c r="AEV132" s="25"/>
      <c r="AEW132" s="25"/>
      <c r="AEX132" s="25"/>
      <c r="AEY132" s="25"/>
      <c r="AEZ132" s="25"/>
      <c r="AFA132" s="25"/>
      <c r="AFB132" s="25"/>
      <c r="AFC132" s="25"/>
      <c r="AFD132" s="18"/>
      <c r="AFE132" s="42"/>
      <c r="AFF132" s="44"/>
      <c r="AFG132" s="25"/>
      <c r="AFH132" s="25"/>
      <c r="AFI132" s="25"/>
      <c r="AFJ132" s="25"/>
      <c r="AFK132" s="25"/>
      <c r="AFL132" s="25"/>
      <c r="AFM132" s="25"/>
      <c r="AFN132" s="25"/>
      <c r="AFO132" s="18"/>
      <c r="AFP132" s="42"/>
      <c r="AFQ132" s="44"/>
      <c r="AFR132" s="25"/>
      <c r="AFS132" s="25"/>
      <c r="AFT132" s="25"/>
      <c r="AFU132" s="25"/>
      <c r="AFV132" s="25"/>
      <c r="AFW132" s="25"/>
      <c r="AFX132" s="25"/>
      <c r="AFY132" s="25"/>
      <c r="AFZ132" s="18"/>
      <c r="AGA132" s="42"/>
      <c r="AGB132" s="44"/>
      <c r="AGC132" s="25"/>
      <c r="AGD132" s="25"/>
      <c r="AGE132" s="25"/>
      <c r="AGF132" s="25"/>
      <c r="AGG132" s="25"/>
      <c r="AGH132" s="25"/>
      <c r="AGI132" s="25"/>
      <c r="AGJ132" s="25"/>
      <c r="AGK132" s="18"/>
      <c r="AGL132" s="42"/>
      <c r="AGM132" s="44"/>
      <c r="AGN132" s="25"/>
      <c r="AGO132" s="25"/>
      <c r="AGP132" s="25"/>
      <c r="AGQ132" s="25"/>
      <c r="AGR132" s="25"/>
      <c r="AGS132" s="25"/>
      <c r="AGT132" s="25"/>
      <c r="AGU132" s="25"/>
      <c r="AGV132" s="18"/>
      <c r="AGW132" s="42"/>
      <c r="AGX132" s="44"/>
      <c r="AGY132" s="25"/>
      <c r="AGZ132" s="25"/>
      <c r="AHA132" s="25"/>
      <c r="AHB132" s="25"/>
      <c r="AHC132" s="25"/>
      <c r="AHD132" s="25"/>
      <c r="AHE132" s="25"/>
      <c r="AHF132" s="25"/>
      <c r="AHG132" s="18"/>
      <c r="AHH132" s="42"/>
      <c r="AHI132" s="44"/>
      <c r="AHJ132" s="25"/>
      <c r="AHK132" s="25"/>
      <c r="AHL132" s="25"/>
      <c r="AHM132" s="25"/>
      <c r="AHN132" s="25"/>
      <c r="AHO132" s="25"/>
      <c r="AHP132" s="25"/>
      <c r="AHQ132" s="25"/>
      <c r="AHR132" s="18"/>
      <c r="AHS132" s="42"/>
      <c r="AHT132" s="44"/>
      <c r="AHU132" s="25"/>
      <c r="AHV132" s="25"/>
      <c r="AHW132" s="25"/>
      <c r="AHX132" s="25"/>
      <c r="AHY132" s="25"/>
      <c r="AHZ132" s="25"/>
      <c r="AIA132" s="25"/>
      <c r="AIB132" s="25"/>
      <c r="AIC132" s="18"/>
      <c r="AID132" s="42"/>
      <c r="AIE132" s="44"/>
      <c r="AIF132" s="25"/>
      <c r="AIG132" s="25"/>
      <c r="AIH132" s="25"/>
      <c r="AII132" s="25"/>
      <c r="AIJ132" s="25"/>
      <c r="AIK132" s="25"/>
      <c r="AIL132" s="25"/>
      <c r="AIM132" s="25"/>
      <c r="AIN132" s="18"/>
      <c r="AIO132" s="42"/>
      <c r="AIP132" s="44"/>
      <c r="AIQ132" s="25"/>
      <c r="AIR132" s="25"/>
      <c r="AIS132" s="25"/>
      <c r="AIT132" s="25"/>
      <c r="AIU132" s="25"/>
      <c r="AIV132" s="25"/>
      <c r="AIW132" s="25"/>
      <c r="AIX132" s="25"/>
      <c r="AIY132" s="18"/>
      <c r="AIZ132" s="42"/>
      <c r="AJA132" s="44"/>
      <c r="AJB132" s="25"/>
      <c r="AJC132" s="25"/>
      <c r="AJD132" s="25"/>
      <c r="AJE132" s="25"/>
      <c r="AJF132" s="25"/>
      <c r="AJG132" s="25"/>
      <c r="AJH132" s="25"/>
      <c r="AJI132" s="25"/>
      <c r="AJJ132" s="18"/>
      <c r="AJK132" s="42"/>
      <c r="AJL132" s="44"/>
      <c r="AJM132" s="25"/>
      <c r="AJN132" s="25"/>
      <c r="AJO132" s="25"/>
      <c r="AJP132" s="25"/>
      <c r="AJQ132" s="25"/>
      <c r="AJR132" s="25"/>
      <c r="AJS132" s="25"/>
      <c r="AJT132" s="25"/>
      <c r="AJU132" s="18"/>
      <c r="AJV132" s="42"/>
      <c r="AJW132" s="44"/>
      <c r="AJX132" s="25"/>
      <c r="AJY132" s="25"/>
      <c r="AJZ132" s="25"/>
      <c r="AKA132" s="25"/>
      <c r="AKB132" s="25"/>
      <c r="AKC132" s="25"/>
      <c r="AKD132" s="25"/>
      <c r="AKE132" s="25"/>
      <c r="AKF132" s="18"/>
      <c r="AKG132" s="42"/>
      <c r="AKH132" s="44"/>
      <c r="AKI132" s="25"/>
      <c r="AKJ132" s="25"/>
      <c r="AKK132" s="25"/>
      <c r="AKL132" s="25"/>
      <c r="AKM132" s="25"/>
      <c r="AKN132" s="25"/>
      <c r="AKO132" s="25"/>
      <c r="AKP132" s="25"/>
      <c r="AKQ132" s="18"/>
      <c r="AKR132" s="42"/>
      <c r="AKS132" s="44"/>
      <c r="AKT132" s="25"/>
      <c r="AKU132" s="25"/>
      <c r="AKV132" s="25"/>
      <c r="AKW132" s="25"/>
      <c r="AKX132" s="25"/>
      <c r="AKY132" s="25"/>
      <c r="AKZ132" s="25"/>
      <c r="ALA132" s="25"/>
      <c r="ALB132" s="18"/>
      <c r="ALC132" s="42"/>
      <c r="ALD132" s="44"/>
      <c r="ALE132" s="25"/>
      <c r="ALF132" s="25"/>
      <c r="ALG132" s="25"/>
      <c r="ALH132" s="25"/>
      <c r="ALI132" s="25"/>
      <c r="ALJ132" s="25"/>
      <c r="ALK132" s="25"/>
      <c r="ALL132" s="25"/>
      <c r="ALM132" s="18"/>
      <c r="ALN132" s="42"/>
      <c r="ALO132" s="44"/>
      <c r="ALP132" s="25"/>
      <c r="ALQ132" s="25"/>
      <c r="ALR132" s="25"/>
      <c r="ALS132" s="25"/>
      <c r="ALT132" s="25"/>
      <c r="ALU132" s="25"/>
      <c r="ALV132" s="25"/>
      <c r="ALW132" s="25"/>
      <c r="ALX132" s="18"/>
      <c r="ALY132" s="42"/>
      <c r="ALZ132" s="44"/>
      <c r="AMA132" s="25"/>
      <c r="AMB132" s="25"/>
      <c r="AMC132" s="25"/>
      <c r="AMD132" s="25"/>
      <c r="AME132" s="25"/>
      <c r="AMF132" s="25"/>
      <c r="AMG132" s="25"/>
      <c r="AMH132" s="25"/>
      <c r="AMI132" s="18"/>
      <c r="AMJ132" s="42"/>
      <c r="AMK132" s="44"/>
      <c r="AML132" s="25"/>
      <c r="AMM132" s="25"/>
      <c r="AMN132" s="25"/>
      <c r="AMO132" s="25"/>
      <c r="AMP132" s="25"/>
      <c r="AMQ132" s="25"/>
      <c r="AMR132" s="25"/>
      <c r="AMS132" s="25"/>
      <c r="AMT132" s="18"/>
      <c r="AMU132" s="42"/>
      <c r="AMV132" s="44"/>
      <c r="AMW132" s="25"/>
      <c r="AMX132" s="25"/>
      <c r="AMY132" s="25"/>
      <c r="AMZ132" s="25"/>
      <c r="ANA132" s="25"/>
      <c r="ANB132" s="25"/>
      <c r="ANC132" s="25"/>
      <c r="AND132" s="25"/>
      <c r="ANE132" s="18"/>
      <c r="ANF132" s="42"/>
      <c r="ANG132" s="44"/>
      <c r="ANH132" s="25"/>
      <c r="ANI132" s="25"/>
      <c r="ANJ132" s="25"/>
      <c r="ANK132" s="25"/>
      <c r="ANL132" s="25"/>
      <c r="ANM132" s="25"/>
      <c r="ANN132" s="25"/>
      <c r="ANO132" s="25"/>
      <c r="ANP132" s="18"/>
      <c r="ANQ132" s="42"/>
      <c r="ANR132" s="44"/>
      <c r="ANS132" s="25"/>
      <c r="ANT132" s="25"/>
      <c r="ANU132" s="25"/>
      <c r="ANV132" s="25"/>
      <c r="ANW132" s="25"/>
      <c r="ANX132" s="25"/>
      <c r="ANY132" s="25"/>
      <c r="ANZ132" s="25"/>
      <c r="AOA132" s="18"/>
      <c r="AOB132" s="42"/>
      <c r="AOC132" s="44"/>
      <c r="AOD132" s="25"/>
      <c r="AOE132" s="25"/>
      <c r="AOF132" s="25"/>
      <c r="AOG132" s="25"/>
      <c r="AOH132" s="25"/>
      <c r="AOI132" s="25"/>
      <c r="AOJ132" s="25"/>
      <c r="AOK132" s="25"/>
      <c r="AOL132" s="18"/>
      <c r="AOM132" s="42"/>
      <c r="AON132" s="44"/>
      <c r="AOO132" s="25"/>
      <c r="AOP132" s="25"/>
      <c r="AOQ132" s="25"/>
      <c r="AOR132" s="25"/>
      <c r="AOS132" s="25"/>
      <c r="AOT132" s="25"/>
      <c r="AOU132" s="25"/>
      <c r="AOV132" s="25"/>
      <c r="AOW132" s="18"/>
      <c r="AOX132" s="42"/>
      <c r="AOY132" s="44"/>
      <c r="AOZ132" s="25"/>
      <c r="APA132" s="25"/>
      <c r="APB132" s="25"/>
      <c r="APC132" s="25"/>
      <c r="APD132" s="25"/>
      <c r="APE132" s="25"/>
      <c r="APF132" s="25"/>
      <c r="APG132" s="25"/>
      <c r="APH132" s="18"/>
      <c r="API132" s="42"/>
      <c r="APJ132" s="44"/>
      <c r="APK132" s="25"/>
      <c r="APL132" s="25"/>
      <c r="APM132" s="25"/>
      <c r="APN132" s="25"/>
      <c r="APO132" s="25"/>
      <c r="APP132" s="25"/>
      <c r="APQ132" s="25"/>
      <c r="APR132" s="25"/>
      <c r="APS132" s="18"/>
      <c r="APT132" s="42"/>
      <c r="APU132" s="44"/>
      <c r="APV132" s="25"/>
      <c r="APW132" s="25"/>
      <c r="APX132" s="25"/>
      <c r="APY132" s="25"/>
      <c r="APZ132" s="25"/>
      <c r="AQA132" s="25"/>
      <c r="AQB132" s="25"/>
      <c r="AQC132" s="25"/>
      <c r="AQD132" s="18"/>
      <c r="AQE132" s="42"/>
      <c r="AQF132" s="44"/>
      <c r="AQG132" s="25"/>
      <c r="AQH132" s="25"/>
      <c r="AQI132" s="25"/>
      <c r="AQJ132" s="25"/>
      <c r="AQK132" s="25"/>
      <c r="AQL132" s="25"/>
      <c r="AQM132" s="25"/>
      <c r="AQN132" s="25"/>
      <c r="AQO132" s="18"/>
      <c r="AQP132" s="42"/>
      <c r="AQQ132" s="44"/>
      <c r="AQR132" s="25"/>
      <c r="AQS132" s="25"/>
      <c r="AQT132" s="25"/>
      <c r="AQU132" s="25"/>
      <c r="AQV132" s="25"/>
      <c r="AQW132" s="25"/>
      <c r="AQX132" s="25"/>
      <c r="AQY132" s="25"/>
      <c r="AQZ132" s="18"/>
      <c r="ARA132" s="42"/>
      <c r="ARB132" s="44"/>
      <c r="ARC132" s="25"/>
      <c r="ARD132" s="25"/>
      <c r="ARE132" s="25"/>
      <c r="ARF132" s="25"/>
      <c r="ARG132" s="25"/>
      <c r="ARH132" s="25"/>
      <c r="ARI132" s="25"/>
      <c r="ARJ132" s="25"/>
      <c r="ARK132" s="18"/>
      <c r="ARL132" s="42"/>
      <c r="ARM132" s="44"/>
      <c r="ARN132" s="25"/>
      <c r="ARO132" s="25"/>
      <c r="ARP132" s="25"/>
      <c r="ARQ132" s="25"/>
      <c r="ARR132" s="25"/>
      <c r="ARS132" s="25"/>
      <c r="ART132" s="25"/>
      <c r="ARU132" s="25"/>
      <c r="ARV132" s="18"/>
      <c r="ARW132" s="42"/>
      <c r="ARX132" s="44"/>
      <c r="ARY132" s="25"/>
      <c r="ARZ132" s="25"/>
      <c r="ASA132" s="25"/>
      <c r="ASB132" s="25"/>
      <c r="ASC132" s="25"/>
      <c r="ASD132" s="25"/>
      <c r="ASE132" s="25"/>
      <c r="ASF132" s="25"/>
      <c r="ASG132" s="18"/>
      <c r="ASH132" s="42"/>
      <c r="ASI132" s="44"/>
      <c r="ASJ132" s="25"/>
      <c r="ASK132" s="25"/>
      <c r="ASL132" s="25"/>
      <c r="ASM132" s="25"/>
      <c r="ASN132" s="25"/>
      <c r="ASO132" s="25"/>
      <c r="ASP132" s="25"/>
      <c r="ASQ132" s="25"/>
      <c r="ASR132" s="18"/>
      <c r="ASS132" s="42"/>
      <c r="AST132" s="44"/>
      <c r="ASU132" s="25"/>
      <c r="ASV132" s="25"/>
      <c r="ASW132" s="25"/>
      <c r="ASX132" s="25"/>
      <c r="ASY132" s="25"/>
      <c r="ASZ132" s="25"/>
      <c r="ATA132" s="25"/>
      <c r="ATB132" s="25"/>
      <c r="ATC132" s="18"/>
      <c r="ATD132" s="42"/>
      <c r="ATE132" s="44"/>
      <c r="ATF132" s="25"/>
      <c r="ATG132" s="25"/>
      <c r="ATH132" s="25"/>
      <c r="ATI132" s="25"/>
      <c r="ATJ132" s="25"/>
      <c r="ATK132" s="25"/>
      <c r="ATL132" s="25"/>
      <c r="ATM132" s="25"/>
      <c r="ATN132" s="18"/>
      <c r="ATO132" s="42"/>
      <c r="ATP132" s="44"/>
      <c r="ATQ132" s="25"/>
      <c r="ATR132" s="25"/>
      <c r="ATS132" s="25"/>
      <c r="ATT132" s="25"/>
      <c r="ATU132" s="25"/>
      <c r="ATV132" s="25"/>
      <c r="ATW132" s="25"/>
      <c r="ATX132" s="25"/>
      <c r="ATY132" s="18"/>
      <c r="ATZ132" s="42"/>
      <c r="AUA132" s="44"/>
      <c r="AUB132" s="25"/>
      <c r="AUC132" s="25"/>
      <c r="AUD132" s="25"/>
      <c r="AUE132" s="25"/>
      <c r="AUF132" s="25"/>
      <c r="AUG132" s="25"/>
      <c r="AUH132" s="25"/>
      <c r="AUI132" s="25"/>
      <c r="AUJ132" s="18"/>
      <c r="AUK132" s="42"/>
      <c r="AUL132" s="44"/>
      <c r="AUM132" s="25"/>
      <c r="AUN132" s="25"/>
      <c r="AUO132" s="25"/>
      <c r="AUP132" s="25"/>
      <c r="AUQ132" s="25"/>
      <c r="AUR132" s="25"/>
      <c r="AUS132" s="25"/>
      <c r="AUT132" s="25"/>
      <c r="AUU132" s="18"/>
      <c r="AUV132" s="42"/>
      <c r="AUW132" s="44"/>
      <c r="AUX132" s="25"/>
      <c r="AUY132" s="25"/>
      <c r="AUZ132" s="25"/>
      <c r="AVA132" s="25"/>
      <c r="AVB132" s="25"/>
      <c r="AVC132" s="25"/>
      <c r="AVD132" s="25"/>
      <c r="AVE132" s="25"/>
      <c r="AVF132" s="18"/>
      <c r="AVG132" s="42"/>
      <c r="AVH132" s="44"/>
      <c r="AVI132" s="25"/>
      <c r="AVJ132" s="25"/>
      <c r="AVK132" s="25"/>
      <c r="AVL132" s="25"/>
      <c r="AVM132" s="25"/>
      <c r="AVN132" s="25"/>
      <c r="AVO132" s="25"/>
      <c r="AVP132" s="25"/>
      <c r="AVQ132" s="18"/>
      <c r="AVR132" s="42"/>
      <c r="AVS132" s="44"/>
      <c r="AVT132" s="25"/>
      <c r="AVU132" s="25"/>
      <c r="AVV132" s="25"/>
      <c r="AVW132" s="25"/>
      <c r="AVX132" s="25"/>
      <c r="AVY132" s="25"/>
      <c r="AVZ132" s="25"/>
      <c r="AWA132" s="25"/>
      <c r="AWB132" s="18"/>
      <c r="AWC132" s="42"/>
      <c r="AWD132" s="44"/>
      <c r="AWE132" s="25"/>
      <c r="AWF132" s="25"/>
      <c r="AWG132" s="25"/>
      <c r="AWH132" s="25"/>
      <c r="AWI132" s="25"/>
      <c r="AWJ132" s="25"/>
      <c r="AWK132" s="25"/>
      <c r="AWL132" s="25"/>
      <c r="AWM132" s="18"/>
      <c r="AWN132" s="42"/>
      <c r="AWO132" s="44"/>
      <c r="AWP132" s="25"/>
      <c r="AWQ132" s="25"/>
      <c r="AWR132" s="25"/>
      <c r="AWS132" s="25"/>
      <c r="AWT132" s="25"/>
      <c r="AWU132" s="25"/>
      <c r="AWV132" s="25"/>
      <c r="AWW132" s="25"/>
      <c r="AWX132" s="18"/>
      <c r="AWY132" s="42"/>
      <c r="AWZ132" s="44"/>
      <c r="AXA132" s="25"/>
      <c r="AXB132" s="25"/>
      <c r="AXC132" s="25"/>
      <c r="AXD132" s="25"/>
      <c r="AXE132" s="25"/>
      <c r="AXF132" s="25"/>
      <c r="AXG132" s="25"/>
      <c r="AXH132" s="25"/>
      <c r="AXI132" s="18"/>
      <c r="AXJ132" s="42"/>
      <c r="AXK132" s="44"/>
      <c r="AXL132" s="25"/>
      <c r="AXM132" s="25"/>
      <c r="AXN132" s="25"/>
      <c r="AXO132" s="25"/>
      <c r="AXP132" s="25"/>
      <c r="AXQ132" s="25"/>
      <c r="AXR132" s="25"/>
      <c r="AXS132" s="25"/>
      <c r="AXT132" s="18"/>
      <c r="AXU132" s="42"/>
      <c r="AXV132" s="44"/>
      <c r="AXW132" s="25"/>
      <c r="AXX132" s="25"/>
      <c r="AXY132" s="25"/>
      <c r="AXZ132" s="25"/>
      <c r="AYA132" s="25"/>
      <c r="AYB132" s="25"/>
      <c r="AYC132" s="25"/>
      <c r="AYD132" s="25"/>
      <c r="AYE132" s="18"/>
      <c r="AYF132" s="42"/>
      <c r="AYG132" s="44"/>
      <c r="AYH132" s="25"/>
      <c r="AYI132" s="25"/>
      <c r="AYJ132" s="25"/>
      <c r="AYK132" s="25"/>
      <c r="AYL132" s="25"/>
      <c r="AYM132" s="25"/>
      <c r="AYN132" s="25"/>
      <c r="AYO132" s="25"/>
      <c r="AYP132" s="18"/>
      <c r="AYQ132" s="42"/>
      <c r="AYR132" s="44"/>
      <c r="AYS132" s="25"/>
      <c r="AYT132" s="25"/>
      <c r="AYU132" s="25"/>
      <c r="AYV132" s="25"/>
      <c r="AYW132" s="25"/>
      <c r="AYX132" s="25"/>
      <c r="AYY132" s="25"/>
      <c r="AYZ132" s="25"/>
      <c r="AZA132" s="18"/>
      <c r="AZB132" s="42"/>
      <c r="AZC132" s="44"/>
      <c r="AZD132" s="25"/>
      <c r="AZE132" s="25"/>
      <c r="AZF132" s="25"/>
      <c r="AZG132" s="25"/>
      <c r="AZH132" s="25"/>
      <c r="AZI132" s="25"/>
      <c r="AZJ132" s="25"/>
      <c r="AZK132" s="25"/>
      <c r="AZL132" s="18"/>
      <c r="AZM132" s="42"/>
      <c r="AZN132" s="44"/>
      <c r="AZO132" s="25"/>
      <c r="AZP132" s="25"/>
      <c r="AZQ132" s="25"/>
      <c r="AZR132" s="25"/>
      <c r="AZS132" s="25"/>
      <c r="AZT132" s="25"/>
      <c r="AZU132" s="25"/>
      <c r="AZV132" s="25"/>
      <c r="AZW132" s="18"/>
      <c r="AZX132" s="42"/>
      <c r="AZY132" s="44"/>
      <c r="AZZ132" s="25"/>
      <c r="BAA132" s="25"/>
      <c r="BAB132" s="25"/>
      <c r="BAC132" s="25"/>
      <c r="BAD132" s="25"/>
      <c r="BAE132" s="25"/>
      <c r="BAF132" s="25"/>
      <c r="BAG132" s="25"/>
      <c r="BAH132" s="18"/>
      <c r="BAI132" s="42"/>
      <c r="BAJ132" s="44"/>
      <c r="BAK132" s="25"/>
      <c r="BAL132" s="25"/>
      <c r="BAM132" s="25"/>
      <c r="BAN132" s="25"/>
      <c r="BAO132" s="25"/>
      <c r="BAP132" s="25"/>
      <c r="BAQ132" s="25"/>
      <c r="BAR132" s="25"/>
      <c r="BAS132" s="18"/>
      <c r="BAT132" s="42"/>
      <c r="BAU132" s="44"/>
      <c r="BAV132" s="25"/>
      <c r="BAW132" s="25"/>
      <c r="BAX132" s="25"/>
      <c r="BAY132" s="25"/>
      <c r="BAZ132" s="25"/>
      <c r="BBA132" s="25"/>
      <c r="BBB132" s="25"/>
      <c r="BBC132" s="25"/>
      <c r="BBD132" s="18"/>
      <c r="BBE132" s="42"/>
      <c r="BBF132" s="44"/>
      <c r="BBG132" s="25"/>
      <c r="BBH132" s="25"/>
      <c r="BBI132" s="25"/>
      <c r="BBJ132" s="25"/>
      <c r="BBK132" s="25"/>
      <c r="BBL132" s="25"/>
      <c r="BBM132" s="25"/>
      <c r="BBN132" s="25"/>
      <c r="BBO132" s="18"/>
      <c r="BBP132" s="42"/>
      <c r="BBQ132" s="44"/>
      <c r="BBR132" s="25"/>
      <c r="BBS132" s="25"/>
      <c r="BBT132" s="25"/>
      <c r="BBU132" s="25"/>
      <c r="BBV132" s="25"/>
      <c r="BBW132" s="25"/>
      <c r="BBX132" s="25"/>
      <c r="BBY132" s="25"/>
      <c r="BBZ132" s="18"/>
      <c r="BCA132" s="42"/>
      <c r="BCB132" s="44"/>
      <c r="BCC132" s="25"/>
      <c r="BCD132" s="25"/>
      <c r="BCE132" s="25"/>
      <c r="BCF132" s="25"/>
      <c r="BCG132" s="25"/>
      <c r="BCH132" s="25"/>
      <c r="BCI132" s="25"/>
      <c r="BCJ132" s="25"/>
      <c r="BCK132" s="18"/>
      <c r="BCL132" s="42"/>
      <c r="BCM132" s="44"/>
      <c r="BCN132" s="25"/>
      <c r="BCO132" s="25"/>
      <c r="BCP132" s="25"/>
      <c r="BCQ132" s="25"/>
      <c r="BCR132" s="25"/>
      <c r="BCS132" s="25"/>
      <c r="BCT132" s="25"/>
      <c r="BCU132" s="25"/>
      <c r="BCV132" s="18"/>
      <c r="BCW132" s="42"/>
      <c r="BCX132" s="44"/>
      <c r="BCY132" s="25"/>
      <c r="BCZ132" s="25"/>
      <c r="BDA132" s="25"/>
      <c r="BDB132" s="25"/>
      <c r="BDC132" s="25"/>
      <c r="BDD132" s="25"/>
      <c r="BDE132" s="25"/>
      <c r="BDF132" s="25"/>
      <c r="BDG132" s="18"/>
      <c r="BDH132" s="42"/>
      <c r="BDI132" s="44"/>
      <c r="BDJ132" s="25"/>
      <c r="BDK132" s="25"/>
      <c r="BDL132" s="25"/>
      <c r="BDM132" s="25"/>
      <c r="BDN132" s="25"/>
      <c r="BDO132" s="25"/>
      <c r="BDP132" s="25"/>
      <c r="BDQ132" s="25"/>
      <c r="BDR132" s="18"/>
      <c r="BDS132" s="42"/>
      <c r="BDT132" s="44"/>
      <c r="BDU132" s="25"/>
      <c r="BDV132" s="25"/>
      <c r="BDW132" s="25"/>
      <c r="BDX132" s="25"/>
      <c r="BDY132" s="25"/>
      <c r="BDZ132" s="25"/>
      <c r="BEA132" s="25"/>
      <c r="BEB132" s="25"/>
      <c r="BEC132" s="18"/>
      <c r="BED132" s="42"/>
      <c r="BEE132" s="44"/>
      <c r="BEF132" s="25"/>
      <c r="BEG132" s="25"/>
      <c r="BEH132" s="25"/>
      <c r="BEI132" s="25"/>
      <c r="BEJ132" s="25"/>
      <c r="BEK132" s="25"/>
      <c r="BEL132" s="25"/>
      <c r="BEM132" s="25"/>
      <c r="BEN132" s="18"/>
      <c r="BEO132" s="42"/>
      <c r="BEP132" s="44"/>
      <c r="BEQ132" s="25"/>
      <c r="BER132" s="25"/>
      <c r="BES132" s="25"/>
      <c r="BET132" s="25"/>
      <c r="BEU132" s="25"/>
      <c r="BEV132" s="25"/>
      <c r="BEW132" s="25"/>
      <c r="BEX132" s="25"/>
      <c r="BEY132" s="18"/>
      <c r="BEZ132" s="42"/>
      <c r="BFA132" s="44"/>
      <c r="BFB132" s="25"/>
      <c r="BFC132" s="25"/>
      <c r="BFD132" s="25"/>
      <c r="BFE132" s="25"/>
      <c r="BFF132" s="25"/>
      <c r="BFG132" s="25"/>
      <c r="BFH132" s="25"/>
      <c r="BFI132" s="25"/>
      <c r="BFJ132" s="18"/>
      <c r="BFK132" s="42"/>
      <c r="BFL132" s="44"/>
      <c r="BFM132" s="25"/>
      <c r="BFN132" s="25"/>
      <c r="BFO132" s="25"/>
      <c r="BFP132" s="25"/>
      <c r="BFQ132" s="25"/>
      <c r="BFR132" s="25"/>
      <c r="BFS132" s="25"/>
      <c r="BFT132" s="25"/>
      <c r="BFU132" s="18"/>
      <c r="BFV132" s="42"/>
      <c r="BFW132" s="44"/>
      <c r="BFX132" s="25"/>
      <c r="BFY132" s="25"/>
      <c r="BFZ132" s="25"/>
      <c r="BGA132" s="25"/>
      <c r="BGB132" s="25"/>
      <c r="BGC132" s="25"/>
      <c r="BGD132" s="25"/>
      <c r="BGE132" s="25"/>
      <c r="BGF132" s="18"/>
      <c r="BGG132" s="42"/>
      <c r="BGH132" s="44"/>
      <c r="BGI132" s="25"/>
      <c r="BGJ132" s="25"/>
      <c r="BGK132" s="25"/>
      <c r="BGL132" s="25"/>
      <c r="BGM132" s="25"/>
      <c r="BGN132" s="25"/>
      <c r="BGO132" s="25"/>
      <c r="BGP132" s="25"/>
      <c r="BGQ132" s="18"/>
      <c r="BGR132" s="42"/>
      <c r="BGS132" s="44"/>
      <c r="BGT132" s="25"/>
      <c r="BGU132" s="25"/>
      <c r="BGV132" s="25"/>
      <c r="BGW132" s="25"/>
      <c r="BGX132" s="25"/>
      <c r="BGY132" s="25"/>
      <c r="BGZ132" s="25"/>
      <c r="BHA132" s="25"/>
      <c r="BHB132" s="18"/>
      <c r="BHC132" s="42"/>
      <c r="BHD132" s="44"/>
      <c r="BHE132" s="25"/>
      <c r="BHF132" s="25"/>
      <c r="BHG132" s="25"/>
      <c r="BHH132" s="25"/>
      <c r="BHI132" s="25"/>
      <c r="BHJ132" s="25"/>
      <c r="BHK132" s="25"/>
      <c r="BHL132" s="25"/>
      <c r="BHM132" s="18"/>
      <c r="BHN132" s="42"/>
      <c r="BHO132" s="44"/>
      <c r="BHP132" s="25"/>
      <c r="BHQ132" s="25"/>
      <c r="BHR132" s="25"/>
      <c r="BHS132" s="25"/>
      <c r="BHT132" s="25"/>
      <c r="BHU132" s="25"/>
      <c r="BHV132" s="25"/>
      <c r="BHW132" s="25"/>
      <c r="BHX132" s="18"/>
      <c r="BHY132" s="42"/>
      <c r="BHZ132" s="44"/>
      <c r="BIA132" s="25"/>
      <c r="BIB132" s="25"/>
      <c r="BIC132" s="25"/>
      <c r="BID132" s="25"/>
      <c r="BIE132" s="25"/>
      <c r="BIF132" s="25"/>
      <c r="BIG132" s="25"/>
      <c r="BIH132" s="25"/>
      <c r="BII132" s="18"/>
      <c r="BIJ132" s="42"/>
      <c r="BIK132" s="44"/>
      <c r="BIL132" s="25"/>
      <c r="BIM132" s="25"/>
      <c r="BIN132" s="25"/>
      <c r="BIO132" s="25"/>
      <c r="BIP132" s="25"/>
      <c r="BIQ132" s="25"/>
      <c r="BIR132" s="25"/>
      <c r="BIS132" s="25"/>
      <c r="BIT132" s="18"/>
      <c r="BIU132" s="42"/>
      <c r="BIV132" s="44"/>
      <c r="BIW132" s="25"/>
      <c r="BIX132" s="25"/>
      <c r="BIY132" s="25"/>
      <c r="BIZ132" s="25"/>
      <c r="BJA132" s="25"/>
      <c r="BJB132" s="25"/>
      <c r="BJC132" s="25"/>
      <c r="BJD132" s="25"/>
      <c r="BJE132" s="18"/>
      <c r="BJF132" s="42"/>
      <c r="BJG132" s="44"/>
      <c r="BJH132" s="25"/>
      <c r="BJI132" s="25"/>
      <c r="BJJ132" s="25"/>
      <c r="BJK132" s="25"/>
      <c r="BJL132" s="25"/>
      <c r="BJM132" s="25"/>
      <c r="BJN132" s="25"/>
      <c r="BJO132" s="25"/>
      <c r="BJP132" s="18"/>
      <c r="BJQ132" s="42"/>
      <c r="BJR132" s="44"/>
      <c r="BJS132" s="25"/>
      <c r="BJT132" s="25"/>
      <c r="BJU132" s="25"/>
      <c r="BJV132" s="25"/>
      <c r="BJW132" s="25"/>
      <c r="BJX132" s="25"/>
      <c r="BJY132" s="25"/>
      <c r="BJZ132" s="25"/>
      <c r="BKA132" s="18"/>
      <c r="BKB132" s="42"/>
      <c r="BKC132" s="44"/>
      <c r="BKD132" s="25"/>
      <c r="BKE132" s="25"/>
      <c r="BKF132" s="25"/>
      <c r="BKG132" s="25"/>
      <c r="BKH132" s="25"/>
      <c r="BKI132" s="25"/>
      <c r="BKJ132" s="25"/>
      <c r="BKK132" s="25"/>
      <c r="BKL132" s="18"/>
      <c r="BKM132" s="42"/>
      <c r="BKN132" s="44"/>
      <c r="BKO132" s="25"/>
      <c r="BKP132" s="25"/>
      <c r="BKQ132" s="25"/>
      <c r="BKR132" s="25"/>
      <c r="BKS132" s="25"/>
      <c r="BKT132" s="25"/>
      <c r="BKU132" s="25"/>
      <c r="BKV132" s="25"/>
      <c r="BKW132" s="18"/>
      <c r="BKX132" s="42"/>
      <c r="BKY132" s="44"/>
      <c r="BKZ132" s="25"/>
      <c r="BLA132" s="25"/>
      <c r="BLB132" s="25"/>
      <c r="BLC132" s="25"/>
      <c r="BLD132" s="25"/>
      <c r="BLE132" s="25"/>
      <c r="BLF132" s="25"/>
      <c r="BLG132" s="25"/>
      <c r="BLH132" s="18"/>
      <c r="BLI132" s="42"/>
      <c r="BLJ132" s="44"/>
      <c r="BLK132" s="25"/>
      <c r="BLL132" s="25"/>
      <c r="BLM132" s="25"/>
      <c r="BLN132" s="25"/>
      <c r="BLO132" s="25"/>
      <c r="BLP132" s="25"/>
      <c r="BLQ132" s="25"/>
      <c r="BLR132" s="25"/>
      <c r="BLS132" s="18"/>
      <c r="BLT132" s="42"/>
      <c r="BLU132" s="44"/>
      <c r="BLV132" s="25"/>
      <c r="BLW132" s="25"/>
      <c r="BLX132" s="25"/>
      <c r="BLY132" s="25"/>
      <c r="BLZ132" s="25"/>
      <c r="BMA132" s="25"/>
      <c r="BMB132" s="25"/>
      <c r="BMC132" s="25"/>
      <c r="BMD132" s="18"/>
      <c r="BME132" s="42"/>
      <c r="BMF132" s="44"/>
      <c r="BMG132" s="25"/>
      <c r="BMH132" s="25"/>
      <c r="BMI132" s="25"/>
      <c r="BMJ132" s="25"/>
      <c r="BMK132" s="25"/>
      <c r="BML132" s="25"/>
      <c r="BMM132" s="25"/>
      <c r="BMN132" s="25"/>
      <c r="BMO132" s="18"/>
      <c r="BMP132" s="42"/>
      <c r="BMQ132" s="44"/>
      <c r="BMR132" s="25"/>
      <c r="BMS132" s="25"/>
      <c r="BMT132" s="25"/>
      <c r="BMU132" s="25"/>
      <c r="BMV132" s="25"/>
      <c r="BMW132" s="25"/>
      <c r="BMX132" s="25"/>
      <c r="BMY132" s="25"/>
      <c r="BMZ132" s="18"/>
      <c r="BNA132" s="42"/>
      <c r="BNB132" s="44"/>
      <c r="BNC132" s="25"/>
      <c r="BND132" s="25"/>
      <c r="BNE132" s="25"/>
      <c r="BNF132" s="25"/>
      <c r="BNG132" s="25"/>
      <c r="BNH132" s="25"/>
      <c r="BNI132" s="25"/>
      <c r="BNJ132" s="25"/>
      <c r="BNK132" s="18"/>
      <c r="BNL132" s="42"/>
      <c r="BNM132" s="44"/>
      <c r="BNN132" s="25"/>
      <c r="BNO132" s="25"/>
      <c r="BNP132" s="25"/>
      <c r="BNQ132" s="25"/>
      <c r="BNR132" s="25"/>
      <c r="BNS132" s="25"/>
      <c r="BNT132" s="25"/>
      <c r="BNU132" s="25"/>
      <c r="BNV132" s="18"/>
      <c r="BNW132" s="42"/>
      <c r="BNX132" s="44"/>
      <c r="BNY132" s="25"/>
      <c r="BNZ132" s="25"/>
      <c r="BOA132" s="25"/>
      <c r="BOB132" s="25"/>
      <c r="BOC132" s="25"/>
      <c r="BOD132" s="25"/>
      <c r="BOE132" s="25"/>
      <c r="BOF132" s="25"/>
      <c r="BOG132" s="18"/>
      <c r="BOH132" s="42"/>
      <c r="BOI132" s="44"/>
      <c r="BOJ132" s="25"/>
      <c r="BOK132" s="25"/>
      <c r="BOL132" s="25"/>
      <c r="BOM132" s="25"/>
      <c r="BON132" s="25"/>
      <c r="BOO132" s="25"/>
      <c r="BOP132" s="25"/>
      <c r="BOQ132" s="25"/>
      <c r="BOR132" s="18"/>
      <c r="BOS132" s="42"/>
      <c r="BOT132" s="44"/>
      <c r="BOU132" s="25"/>
      <c r="BOV132" s="25"/>
      <c r="BOW132" s="25"/>
      <c r="BOX132" s="25"/>
      <c r="BOY132" s="25"/>
      <c r="BOZ132" s="25"/>
      <c r="BPA132" s="25"/>
      <c r="BPB132" s="25"/>
      <c r="BPC132" s="18"/>
      <c r="BPD132" s="42"/>
      <c r="BPE132" s="44"/>
      <c r="BPF132" s="25"/>
      <c r="BPG132" s="25"/>
      <c r="BPH132" s="25"/>
      <c r="BPI132" s="25"/>
      <c r="BPJ132" s="25"/>
      <c r="BPK132" s="25"/>
      <c r="BPL132" s="25"/>
      <c r="BPM132" s="25"/>
      <c r="BPN132" s="18"/>
      <c r="BPO132" s="42"/>
      <c r="BPP132" s="44"/>
      <c r="BPQ132" s="25"/>
      <c r="BPR132" s="25"/>
      <c r="BPS132" s="25"/>
      <c r="BPT132" s="25"/>
      <c r="BPU132" s="25"/>
      <c r="BPV132" s="25"/>
      <c r="BPW132" s="25"/>
      <c r="BPX132" s="25"/>
      <c r="BPY132" s="18"/>
      <c r="BPZ132" s="42"/>
      <c r="BQA132" s="44"/>
      <c r="BQB132" s="25"/>
      <c r="BQC132" s="25"/>
      <c r="BQD132" s="25"/>
      <c r="BQE132" s="25"/>
      <c r="BQF132" s="25"/>
      <c r="BQG132" s="25"/>
      <c r="BQH132" s="25"/>
      <c r="BQI132" s="25"/>
      <c r="BQJ132" s="18"/>
      <c r="BQK132" s="42"/>
      <c r="BQL132" s="44"/>
      <c r="BQM132" s="25"/>
      <c r="BQN132" s="25"/>
      <c r="BQO132" s="25"/>
      <c r="BQP132" s="25"/>
      <c r="BQQ132" s="25"/>
      <c r="BQR132" s="25"/>
      <c r="BQS132" s="25"/>
      <c r="BQT132" s="25"/>
      <c r="BQU132" s="18"/>
      <c r="BQV132" s="42"/>
      <c r="BQW132" s="44"/>
      <c r="BQX132" s="25"/>
      <c r="BQY132" s="25"/>
      <c r="BQZ132" s="25"/>
      <c r="BRA132" s="25"/>
      <c r="BRB132" s="25"/>
      <c r="BRC132" s="25"/>
      <c r="BRD132" s="25"/>
      <c r="BRE132" s="25"/>
      <c r="BRF132" s="18"/>
      <c r="BRG132" s="42"/>
      <c r="BRH132" s="44"/>
      <c r="BRI132" s="25"/>
      <c r="BRJ132" s="25"/>
      <c r="BRK132" s="25"/>
      <c r="BRL132" s="25"/>
      <c r="BRM132" s="25"/>
      <c r="BRN132" s="25"/>
      <c r="BRO132" s="25"/>
      <c r="BRP132" s="25"/>
      <c r="BRQ132" s="18"/>
      <c r="BRR132" s="42"/>
      <c r="BRS132" s="44"/>
      <c r="BRT132" s="25"/>
      <c r="BRU132" s="25"/>
      <c r="BRV132" s="25"/>
      <c r="BRW132" s="25"/>
      <c r="BRX132" s="25"/>
      <c r="BRY132" s="25"/>
      <c r="BRZ132" s="25"/>
      <c r="BSA132" s="25"/>
      <c r="BSB132" s="18"/>
      <c r="BSC132" s="42"/>
      <c r="BSD132" s="44"/>
      <c r="BSE132" s="25"/>
      <c r="BSF132" s="25"/>
      <c r="BSG132" s="25"/>
      <c r="BSH132" s="25"/>
      <c r="BSI132" s="25"/>
      <c r="BSJ132" s="25"/>
      <c r="BSK132" s="25"/>
      <c r="BSL132" s="25"/>
      <c r="BSM132" s="18"/>
      <c r="BSN132" s="42"/>
      <c r="BSO132" s="44"/>
      <c r="BSP132" s="25"/>
      <c r="BSQ132" s="25"/>
      <c r="BSR132" s="25"/>
      <c r="BSS132" s="25"/>
      <c r="BST132" s="25"/>
      <c r="BSU132" s="25"/>
      <c r="BSV132" s="25"/>
      <c r="BSW132" s="25"/>
      <c r="BSX132" s="18"/>
      <c r="BSY132" s="42"/>
      <c r="BSZ132" s="44"/>
      <c r="BTA132" s="25"/>
      <c r="BTB132" s="25"/>
      <c r="BTC132" s="25"/>
      <c r="BTD132" s="25"/>
      <c r="BTE132" s="25"/>
      <c r="BTF132" s="25"/>
      <c r="BTG132" s="25"/>
      <c r="BTH132" s="25"/>
      <c r="BTI132" s="18"/>
      <c r="BTJ132" s="42"/>
      <c r="BTK132" s="44"/>
      <c r="BTL132" s="25"/>
      <c r="BTM132" s="25"/>
      <c r="BTN132" s="25"/>
      <c r="BTO132" s="25"/>
      <c r="BTP132" s="25"/>
      <c r="BTQ132" s="25"/>
      <c r="BTR132" s="25"/>
      <c r="BTS132" s="25"/>
      <c r="BTT132" s="18"/>
      <c r="BTU132" s="42"/>
      <c r="BTV132" s="44"/>
      <c r="BTW132" s="25"/>
      <c r="BTX132" s="25"/>
      <c r="BTY132" s="25"/>
      <c r="BTZ132" s="25"/>
      <c r="BUA132" s="25"/>
      <c r="BUB132" s="25"/>
      <c r="BUC132" s="25"/>
      <c r="BUD132" s="25"/>
      <c r="BUE132" s="18"/>
      <c r="BUF132" s="42"/>
      <c r="BUG132" s="44"/>
      <c r="BUH132" s="25"/>
      <c r="BUI132" s="25"/>
      <c r="BUJ132" s="25"/>
      <c r="BUK132" s="25"/>
      <c r="BUL132" s="25"/>
      <c r="BUM132" s="25"/>
      <c r="BUN132" s="25"/>
      <c r="BUO132" s="25"/>
      <c r="BUP132" s="18"/>
      <c r="BUQ132" s="42"/>
      <c r="BUR132" s="44"/>
      <c r="BUS132" s="25"/>
      <c r="BUT132" s="25"/>
      <c r="BUU132" s="25"/>
      <c r="BUV132" s="25"/>
      <c r="BUW132" s="25"/>
      <c r="BUX132" s="25"/>
      <c r="BUY132" s="25"/>
      <c r="BUZ132" s="25"/>
      <c r="BVA132" s="18"/>
      <c r="BVB132" s="42"/>
      <c r="BVC132" s="44"/>
      <c r="BVD132" s="25"/>
      <c r="BVE132" s="25"/>
      <c r="BVF132" s="25"/>
      <c r="BVG132" s="25"/>
      <c r="BVH132" s="25"/>
      <c r="BVI132" s="25"/>
      <c r="BVJ132" s="25"/>
      <c r="BVK132" s="25"/>
      <c r="BVL132" s="18"/>
      <c r="BVM132" s="42"/>
      <c r="BVN132" s="44"/>
      <c r="BVO132" s="25"/>
      <c r="BVP132" s="25"/>
      <c r="BVQ132" s="25"/>
      <c r="BVR132" s="25"/>
      <c r="BVS132" s="25"/>
      <c r="BVT132" s="25"/>
      <c r="BVU132" s="25"/>
      <c r="BVV132" s="25"/>
      <c r="BVW132" s="18"/>
      <c r="BVX132" s="42"/>
      <c r="BVY132" s="44"/>
      <c r="BVZ132" s="25"/>
      <c r="BWA132" s="25"/>
      <c r="BWB132" s="25"/>
      <c r="BWC132" s="25"/>
      <c r="BWD132" s="25"/>
      <c r="BWE132" s="25"/>
      <c r="BWF132" s="25"/>
      <c r="BWG132" s="25"/>
      <c r="BWH132" s="18"/>
      <c r="BWI132" s="42"/>
      <c r="BWJ132" s="44"/>
      <c r="BWK132" s="25"/>
      <c r="BWL132" s="25"/>
      <c r="BWM132" s="25"/>
      <c r="BWN132" s="25"/>
      <c r="BWO132" s="25"/>
      <c r="BWP132" s="25"/>
      <c r="BWQ132" s="25"/>
      <c r="BWR132" s="25"/>
      <c r="BWS132" s="18"/>
      <c r="BWT132" s="42"/>
      <c r="BWU132" s="44"/>
      <c r="BWV132" s="25"/>
      <c r="BWW132" s="25"/>
      <c r="BWX132" s="25"/>
      <c r="BWY132" s="25"/>
      <c r="BWZ132" s="25"/>
      <c r="BXA132" s="25"/>
      <c r="BXB132" s="25"/>
      <c r="BXC132" s="25"/>
      <c r="BXD132" s="18"/>
      <c r="BXE132" s="42"/>
      <c r="BXF132" s="44"/>
      <c r="BXG132" s="25"/>
      <c r="BXH132" s="25"/>
      <c r="BXI132" s="25"/>
      <c r="BXJ132" s="25"/>
      <c r="BXK132" s="25"/>
      <c r="BXL132" s="25"/>
      <c r="BXM132" s="25"/>
      <c r="BXN132" s="25"/>
      <c r="BXO132" s="18"/>
      <c r="BXP132" s="42"/>
      <c r="BXQ132" s="44"/>
      <c r="BXR132" s="25"/>
      <c r="BXS132" s="25"/>
      <c r="BXT132" s="25"/>
      <c r="BXU132" s="25"/>
      <c r="BXV132" s="25"/>
      <c r="BXW132" s="25"/>
      <c r="BXX132" s="25"/>
      <c r="BXY132" s="25"/>
      <c r="BXZ132" s="18"/>
      <c r="BYA132" s="42"/>
      <c r="BYB132" s="44"/>
      <c r="BYC132" s="25"/>
      <c r="BYD132" s="25"/>
      <c r="BYE132" s="25"/>
      <c r="BYF132" s="25"/>
      <c r="BYG132" s="25"/>
      <c r="BYH132" s="25"/>
      <c r="BYI132" s="25"/>
      <c r="BYJ132" s="25"/>
      <c r="BYK132" s="18"/>
      <c r="BYL132" s="42"/>
      <c r="BYM132" s="44"/>
      <c r="BYN132" s="25"/>
      <c r="BYO132" s="25"/>
      <c r="BYP132" s="25"/>
      <c r="BYQ132" s="25"/>
      <c r="BYR132" s="25"/>
      <c r="BYS132" s="25"/>
      <c r="BYT132" s="25"/>
      <c r="BYU132" s="25"/>
      <c r="BYV132" s="18"/>
      <c r="BYW132" s="42"/>
      <c r="BYX132" s="44"/>
      <c r="BYY132" s="25"/>
      <c r="BYZ132" s="25"/>
      <c r="BZA132" s="25"/>
      <c r="BZB132" s="25"/>
      <c r="BZC132" s="25"/>
      <c r="BZD132" s="25"/>
      <c r="BZE132" s="25"/>
      <c r="BZF132" s="25"/>
      <c r="BZG132" s="18"/>
      <c r="BZH132" s="42"/>
      <c r="BZI132" s="44"/>
      <c r="BZJ132" s="25"/>
      <c r="BZK132" s="25"/>
      <c r="BZL132" s="25"/>
      <c r="BZM132" s="25"/>
      <c r="BZN132" s="25"/>
      <c r="BZO132" s="25"/>
      <c r="BZP132" s="25"/>
      <c r="BZQ132" s="25"/>
      <c r="BZR132" s="18"/>
      <c r="BZS132" s="42"/>
      <c r="BZT132" s="44"/>
      <c r="BZU132" s="25"/>
      <c r="BZV132" s="25"/>
      <c r="BZW132" s="25"/>
      <c r="BZX132" s="25"/>
      <c r="BZY132" s="25"/>
      <c r="BZZ132" s="25"/>
      <c r="CAA132" s="25"/>
      <c r="CAB132" s="25"/>
      <c r="CAC132" s="18"/>
      <c r="CAD132" s="42"/>
      <c r="CAE132" s="44"/>
      <c r="CAF132" s="25"/>
      <c r="CAG132" s="25"/>
      <c r="CAH132" s="25"/>
      <c r="CAI132" s="25"/>
      <c r="CAJ132" s="25"/>
      <c r="CAK132" s="25"/>
      <c r="CAL132" s="25"/>
      <c r="CAM132" s="25"/>
      <c r="CAN132" s="18"/>
      <c r="CAO132" s="42"/>
      <c r="CAP132" s="44"/>
      <c r="CAQ132" s="25"/>
      <c r="CAR132" s="25"/>
      <c r="CAS132" s="25"/>
      <c r="CAT132" s="25"/>
      <c r="CAU132" s="25"/>
      <c r="CAV132" s="25"/>
      <c r="CAW132" s="25"/>
      <c r="CAX132" s="25"/>
      <c r="CAY132" s="18"/>
      <c r="CAZ132" s="42"/>
      <c r="CBA132" s="44"/>
      <c r="CBB132" s="25"/>
      <c r="CBC132" s="25"/>
      <c r="CBD132" s="25"/>
      <c r="CBE132" s="25"/>
      <c r="CBF132" s="25"/>
      <c r="CBG132" s="25"/>
      <c r="CBH132" s="25"/>
      <c r="CBI132" s="25"/>
      <c r="CBJ132" s="18"/>
      <c r="CBK132" s="42"/>
      <c r="CBL132" s="44"/>
      <c r="CBM132" s="25"/>
      <c r="CBN132" s="25"/>
      <c r="CBO132" s="25"/>
      <c r="CBP132" s="25"/>
      <c r="CBQ132" s="25"/>
      <c r="CBR132" s="25"/>
      <c r="CBS132" s="25"/>
      <c r="CBT132" s="25"/>
      <c r="CBU132" s="18"/>
      <c r="CBV132" s="42"/>
      <c r="CBW132" s="44"/>
      <c r="CBX132" s="25"/>
      <c r="CBY132" s="25"/>
      <c r="CBZ132" s="25"/>
      <c r="CCA132" s="25"/>
      <c r="CCB132" s="25"/>
      <c r="CCC132" s="25"/>
      <c r="CCD132" s="25"/>
      <c r="CCE132" s="25"/>
      <c r="CCF132" s="18"/>
      <c r="CCG132" s="42"/>
      <c r="CCH132" s="44"/>
      <c r="CCI132" s="25"/>
      <c r="CCJ132" s="25"/>
      <c r="CCK132" s="25"/>
      <c r="CCL132" s="25"/>
      <c r="CCM132" s="25"/>
      <c r="CCN132" s="25"/>
      <c r="CCO132" s="25"/>
      <c r="CCP132" s="25"/>
      <c r="CCQ132" s="18"/>
      <c r="CCR132" s="42"/>
      <c r="CCS132" s="44"/>
      <c r="CCT132" s="25"/>
      <c r="CCU132" s="25"/>
      <c r="CCV132" s="25"/>
      <c r="CCW132" s="25"/>
      <c r="CCX132" s="25"/>
      <c r="CCY132" s="25"/>
      <c r="CCZ132" s="25"/>
      <c r="CDA132" s="25"/>
      <c r="CDB132" s="18"/>
      <c r="CDC132" s="42"/>
      <c r="CDD132" s="44"/>
      <c r="CDE132" s="25"/>
      <c r="CDF132" s="25"/>
      <c r="CDG132" s="25"/>
      <c r="CDH132" s="25"/>
      <c r="CDI132" s="25"/>
      <c r="CDJ132" s="25"/>
      <c r="CDK132" s="25"/>
      <c r="CDL132" s="25"/>
      <c r="CDM132" s="18"/>
      <c r="CDN132" s="42"/>
      <c r="CDO132" s="44"/>
      <c r="CDP132" s="25"/>
      <c r="CDQ132" s="25"/>
      <c r="CDR132" s="25"/>
      <c r="CDS132" s="25"/>
      <c r="CDT132" s="25"/>
      <c r="CDU132" s="25"/>
      <c r="CDV132" s="25"/>
      <c r="CDW132" s="25"/>
      <c r="CDX132" s="18"/>
      <c r="CDY132" s="42"/>
      <c r="CDZ132" s="44"/>
      <c r="CEA132" s="25"/>
      <c r="CEB132" s="25"/>
      <c r="CEC132" s="25"/>
      <c r="CED132" s="25"/>
      <c r="CEE132" s="25"/>
      <c r="CEF132" s="25"/>
      <c r="CEG132" s="25"/>
      <c r="CEH132" s="25"/>
      <c r="CEI132" s="18"/>
      <c r="CEJ132" s="42"/>
      <c r="CEK132" s="44"/>
      <c r="CEL132" s="25"/>
      <c r="CEM132" s="25"/>
      <c r="CEN132" s="25"/>
      <c r="CEO132" s="25"/>
      <c r="CEP132" s="25"/>
      <c r="CEQ132" s="25"/>
      <c r="CER132" s="25"/>
      <c r="CES132" s="25"/>
      <c r="CET132" s="18"/>
      <c r="CEU132" s="42"/>
      <c r="CEV132" s="44"/>
      <c r="CEW132" s="25"/>
      <c r="CEX132" s="25"/>
      <c r="CEY132" s="25"/>
      <c r="CEZ132" s="25"/>
      <c r="CFA132" s="25"/>
      <c r="CFB132" s="25"/>
      <c r="CFC132" s="25"/>
      <c r="CFD132" s="25"/>
      <c r="CFE132" s="18"/>
      <c r="CFF132" s="42"/>
      <c r="CFG132" s="44"/>
      <c r="CFH132" s="25"/>
      <c r="CFI132" s="25"/>
      <c r="CFJ132" s="25"/>
      <c r="CFK132" s="25"/>
      <c r="CFL132" s="25"/>
      <c r="CFM132" s="25"/>
      <c r="CFN132" s="25"/>
      <c r="CFO132" s="25"/>
      <c r="CFP132" s="18"/>
      <c r="CFQ132" s="42"/>
      <c r="CFR132" s="44"/>
      <c r="CFS132" s="25"/>
      <c r="CFT132" s="25"/>
      <c r="CFU132" s="25"/>
      <c r="CFV132" s="25"/>
      <c r="CFW132" s="25"/>
      <c r="CFX132" s="25"/>
      <c r="CFY132" s="25"/>
      <c r="CFZ132" s="25"/>
      <c r="CGA132" s="18"/>
      <c r="CGB132" s="42"/>
      <c r="CGC132" s="44"/>
      <c r="CGD132" s="25"/>
      <c r="CGE132" s="25"/>
      <c r="CGF132" s="25"/>
      <c r="CGG132" s="25"/>
      <c r="CGH132" s="25"/>
      <c r="CGI132" s="25"/>
      <c r="CGJ132" s="25"/>
      <c r="CGK132" s="25"/>
      <c r="CGL132" s="18"/>
      <c r="CGM132" s="42"/>
      <c r="CGN132" s="44"/>
      <c r="CGO132" s="25"/>
      <c r="CGP132" s="25"/>
      <c r="CGQ132" s="25"/>
      <c r="CGR132" s="25"/>
      <c r="CGS132" s="25"/>
      <c r="CGT132" s="25"/>
      <c r="CGU132" s="25"/>
      <c r="CGV132" s="25"/>
      <c r="CGW132" s="18"/>
      <c r="CGX132" s="42"/>
      <c r="CGY132" s="44"/>
      <c r="CGZ132" s="25"/>
      <c r="CHA132" s="25"/>
      <c r="CHB132" s="25"/>
      <c r="CHC132" s="25"/>
      <c r="CHD132" s="25"/>
      <c r="CHE132" s="25"/>
      <c r="CHF132" s="25"/>
      <c r="CHG132" s="25"/>
      <c r="CHH132" s="18"/>
      <c r="CHI132" s="42"/>
      <c r="CHJ132" s="44"/>
      <c r="CHK132" s="25"/>
      <c r="CHL132" s="25"/>
      <c r="CHM132" s="25"/>
      <c r="CHN132" s="25"/>
      <c r="CHO132" s="25"/>
      <c r="CHP132" s="25"/>
      <c r="CHQ132" s="25"/>
      <c r="CHR132" s="25"/>
      <c r="CHS132" s="18"/>
      <c r="CHT132" s="42"/>
      <c r="CHU132" s="44"/>
      <c r="CHV132" s="25"/>
      <c r="CHW132" s="25"/>
      <c r="CHX132" s="25"/>
      <c r="CHY132" s="25"/>
      <c r="CHZ132" s="25"/>
      <c r="CIA132" s="25"/>
      <c r="CIB132" s="25"/>
      <c r="CIC132" s="25"/>
      <c r="CID132" s="18"/>
      <c r="CIE132" s="42"/>
      <c r="CIF132" s="44"/>
      <c r="CIG132" s="25"/>
      <c r="CIH132" s="25"/>
      <c r="CII132" s="25"/>
      <c r="CIJ132" s="25"/>
      <c r="CIK132" s="25"/>
      <c r="CIL132" s="25"/>
      <c r="CIM132" s="25"/>
      <c r="CIN132" s="25"/>
      <c r="CIO132" s="18"/>
      <c r="CIP132" s="42"/>
      <c r="CIQ132" s="44"/>
      <c r="CIR132" s="25"/>
      <c r="CIS132" s="25"/>
      <c r="CIT132" s="25"/>
      <c r="CIU132" s="25"/>
      <c r="CIV132" s="25"/>
      <c r="CIW132" s="25"/>
      <c r="CIX132" s="25"/>
      <c r="CIY132" s="25"/>
      <c r="CIZ132" s="18"/>
      <c r="CJA132" s="42"/>
      <c r="CJB132" s="44"/>
      <c r="CJC132" s="25"/>
      <c r="CJD132" s="25"/>
      <c r="CJE132" s="25"/>
      <c r="CJF132" s="25"/>
      <c r="CJG132" s="25"/>
      <c r="CJH132" s="25"/>
      <c r="CJI132" s="25"/>
      <c r="CJJ132" s="25"/>
      <c r="CJK132" s="18"/>
      <c r="CJL132" s="42"/>
      <c r="CJM132" s="44"/>
      <c r="CJN132" s="25"/>
      <c r="CJO132" s="25"/>
      <c r="CJP132" s="25"/>
      <c r="CJQ132" s="25"/>
      <c r="CJR132" s="25"/>
      <c r="CJS132" s="25"/>
      <c r="CJT132" s="25"/>
      <c r="CJU132" s="25"/>
      <c r="CJV132" s="18"/>
      <c r="CJW132" s="42"/>
      <c r="CJX132" s="44"/>
      <c r="CJY132" s="25"/>
      <c r="CJZ132" s="25"/>
      <c r="CKA132" s="25"/>
      <c r="CKB132" s="25"/>
      <c r="CKC132" s="25"/>
      <c r="CKD132" s="25"/>
      <c r="CKE132" s="25"/>
      <c r="CKF132" s="25"/>
      <c r="CKG132" s="18"/>
      <c r="CKH132" s="42"/>
      <c r="CKI132" s="44"/>
      <c r="CKJ132" s="25"/>
      <c r="CKK132" s="25"/>
      <c r="CKL132" s="25"/>
      <c r="CKM132" s="25"/>
      <c r="CKN132" s="25"/>
      <c r="CKO132" s="25"/>
      <c r="CKP132" s="25"/>
      <c r="CKQ132" s="25"/>
      <c r="CKR132" s="18"/>
      <c r="CKS132" s="42"/>
      <c r="CKT132" s="44"/>
      <c r="CKU132" s="25"/>
      <c r="CKV132" s="25"/>
      <c r="CKW132" s="25"/>
      <c r="CKX132" s="25"/>
      <c r="CKY132" s="25"/>
      <c r="CKZ132" s="25"/>
      <c r="CLA132" s="25"/>
      <c r="CLB132" s="25"/>
      <c r="CLC132" s="18"/>
      <c r="CLD132" s="42"/>
      <c r="CLE132" s="44"/>
      <c r="CLF132" s="25"/>
      <c r="CLG132" s="25"/>
      <c r="CLH132" s="25"/>
      <c r="CLI132" s="25"/>
      <c r="CLJ132" s="25"/>
      <c r="CLK132" s="25"/>
      <c r="CLL132" s="25"/>
      <c r="CLM132" s="25"/>
      <c r="CLN132" s="18"/>
      <c r="CLO132" s="42"/>
      <c r="CLP132" s="44"/>
      <c r="CLQ132" s="25"/>
      <c r="CLR132" s="25"/>
      <c r="CLS132" s="25"/>
      <c r="CLT132" s="25"/>
      <c r="CLU132" s="25"/>
      <c r="CLV132" s="25"/>
      <c r="CLW132" s="25"/>
      <c r="CLX132" s="25"/>
      <c r="CLY132" s="18"/>
      <c r="CLZ132" s="42"/>
      <c r="CMA132" s="44"/>
      <c r="CMB132" s="25"/>
      <c r="CMC132" s="25"/>
      <c r="CMD132" s="25"/>
      <c r="CME132" s="25"/>
      <c r="CMF132" s="25"/>
      <c r="CMG132" s="25"/>
      <c r="CMH132" s="25"/>
      <c r="CMI132" s="25"/>
      <c r="CMJ132" s="18"/>
      <c r="CMK132" s="42"/>
      <c r="CML132" s="44"/>
      <c r="CMM132" s="25"/>
      <c r="CMN132" s="25"/>
      <c r="CMO132" s="25"/>
      <c r="CMP132" s="25"/>
      <c r="CMQ132" s="25"/>
      <c r="CMR132" s="25"/>
      <c r="CMS132" s="25"/>
      <c r="CMT132" s="25"/>
      <c r="CMU132" s="18"/>
      <c r="CMV132" s="42"/>
      <c r="CMW132" s="44"/>
      <c r="CMX132" s="25"/>
      <c r="CMY132" s="25"/>
      <c r="CMZ132" s="25"/>
      <c r="CNA132" s="25"/>
      <c r="CNB132" s="25"/>
      <c r="CNC132" s="25"/>
      <c r="CND132" s="25"/>
      <c r="CNE132" s="25"/>
      <c r="CNF132" s="18"/>
      <c r="CNG132" s="42"/>
      <c r="CNH132" s="44"/>
      <c r="CNI132" s="25"/>
      <c r="CNJ132" s="25"/>
      <c r="CNK132" s="25"/>
      <c r="CNL132" s="25"/>
      <c r="CNM132" s="25"/>
      <c r="CNN132" s="25"/>
      <c r="CNO132" s="25"/>
      <c r="CNP132" s="25"/>
      <c r="CNQ132" s="18"/>
      <c r="CNR132" s="42"/>
      <c r="CNS132" s="44"/>
      <c r="CNT132" s="25"/>
      <c r="CNU132" s="25"/>
      <c r="CNV132" s="25"/>
      <c r="CNW132" s="25"/>
      <c r="CNX132" s="25"/>
      <c r="CNY132" s="25"/>
      <c r="CNZ132" s="25"/>
      <c r="COA132" s="25"/>
      <c r="COB132" s="18"/>
      <c r="COC132" s="42"/>
      <c r="COD132" s="44"/>
      <c r="COE132" s="25"/>
      <c r="COF132" s="25"/>
      <c r="COG132" s="25"/>
      <c r="COH132" s="25"/>
      <c r="COI132" s="25"/>
      <c r="COJ132" s="25"/>
      <c r="COK132" s="25"/>
      <c r="COL132" s="25"/>
      <c r="COM132" s="18"/>
      <c r="CON132" s="42"/>
      <c r="COO132" s="44"/>
      <c r="COP132" s="25"/>
      <c r="COQ132" s="25"/>
      <c r="COR132" s="25"/>
      <c r="COS132" s="25"/>
      <c r="COT132" s="25"/>
      <c r="COU132" s="25"/>
      <c r="COV132" s="25"/>
      <c r="COW132" s="25"/>
      <c r="COX132" s="18"/>
      <c r="COY132" s="42"/>
      <c r="COZ132" s="44"/>
      <c r="CPA132" s="25"/>
      <c r="CPB132" s="25"/>
      <c r="CPC132" s="25"/>
      <c r="CPD132" s="25"/>
      <c r="CPE132" s="25"/>
      <c r="CPF132" s="25"/>
      <c r="CPG132" s="25"/>
      <c r="CPH132" s="25"/>
      <c r="CPI132" s="18"/>
      <c r="CPJ132" s="42"/>
      <c r="CPK132" s="44"/>
      <c r="CPL132" s="25"/>
      <c r="CPM132" s="25"/>
      <c r="CPN132" s="25"/>
      <c r="CPO132" s="25"/>
      <c r="CPP132" s="25"/>
      <c r="CPQ132" s="25"/>
      <c r="CPR132" s="25"/>
      <c r="CPS132" s="25"/>
      <c r="CPT132" s="18"/>
      <c r="CPU132" s="42"/>
      <c r="CPV132" s="44"/>
      <c r="CPW132" s="25"/>
      <c r="CPX132" s="25"/>
      <c r="CPY132" s="25"/>
      <c r="CPZ132" s="25"/>
      <c r="CQA132" s="25"/>
      <c r="CQB132" s="25"/>
      <c r="CQC132" s="25"/>
      <c r="CQD132" s="25"/>
      <c r="CQE132" s="18"/>
      <c r="CQF132" s="42"/>
      <c r="CQG132" s="44"/>
      <c r="CQH132" s="25"/>
      <c r="CQI132" s="25"/>
      <c r="CQJ132" s="25"/>
      <c r="CQK132" s="25"/>
      <c r="CQL132" s="25"/>
      <c r="CQM132" s="25"/>
      <c r="CQN132" s="25"/>
      <c r="CQO132" s="25"/>
      <c r="CQP132" s="18"/>
      <c r="CQQ132" s="42"/>
      <c r="CQR132" s="44"/>
      <c r="CQS132" s="25"/>
      <c r="CQT132" s="25"/>
      <c r="CQU132" s="25"/>
      <c r="CQV132" s="25"/>
      <c r="CQW132" s="25"/>
      <c r="CQX132" s="25"/>
      <c r="CQY132" s="25"/>
      <c r="CQZ132" s="25"/>
      <c r="CRA132" s="18"/>
      <c r="CRB132" s="42"/>
      <c r="CRC132" s="44"/>
      <c r="CRD132" s="25"/>
      <c r="CRE132" s="25"/>
      <c r="CRF132" s="25"/>
      <c r="CRG132" s="25"/>
      <c r="CRH132" s="25"/>
      <c r="CRI132" s="25"/>
      <c r="CRJ132" s="25"/>
      <c r="CRK132" s="25"/>
      <c r="CRL132" s="18"/>
      <c r="CRM132" s="42"/>
      <c r="CRN132" s="44"/>
      <c r="CRO132" s="25"/>
      <c r="CRP132" s="25"/>
      <c r="CRQ132" s="25"/>
      <c r="CRR132" s="25"/>
      <c r="CRS132" s="25"/>
      <c r="CRT132" s="25"/>
      <c r="CRU132" s="25"/>
      <c r="CRV132" s="25"/>
      <c r="CRW132" s="18"/>
      <c r="CRX132" s="42"/>
      <c r="CRY132" s="44"/>
      <c r="CRZ132" s="25"/>
      <c r="CSA132" s="25"/>
      <c r="CSB132" s="25"/>
      <c r="CSC132" s="25"/>
      <c r="CSD132" s="25"/>
      <c r="CSE132" s="25"/>
      <c r="CSF132" s="25"/>
      <c r="CSG132" s="25"/>
      <c r="CSH132" s="18"/>
      <c r="CSI132" s="42"/>
      <c r="CSJ132" s="44"/>
      <c r="CSK132" s="25"/>
      <c r="CSL132" s="25"/>
      <c r="CSM132" s="25"/>
      <c r="CSN132" s="25"/>
      <c r="CSO132" s="25"/>
      <c r="CSP132" s="25"/>
      <c r="CSQ132" s="25"/>
      <c r="CSR132" s="25"/>
      <c r="CSS132" s="18"/>
      <c r="CST132" s="42"/>
      <c r="CSU132" s="44"/>
      <c r="CSV132" s="25"/>
      <c r="CSW132" s="25"/>
      <c r="CSX132" s="25"/>
      <c r="CSY132" s="25"/>
      <c r="CSZ132" s="25"/>
      <c r="CTA132" s="25"/>
      <c r="CTB132" s="25"/>
      <c r="CTC132" s="25"/>
      <c r="CTD132" s="18"/>
      <c r="CTE132" s="42"/>
      <c r="CTF132" s="44"/>
      <c r="CTG132" s="25"/>
      <c r="CTH132" s="25"/>
      <c r="CTI132" s="25"/>
      <c r="CTJ132" s="25"/>
      <c r="CTK132" s="25"/>
      <c r="CTL132" s="25"/>
      <c r="CTM132" s="25"/>
      <c r="CTN132" s="25"/>
      <c r="CTO132" s="18"/>
      <c r="CTP132" s="42"/>
      <c r="CTQ132" s="44"/>
      <c r="CTR132" s="25"/>
      <c r="CTS132" s="25"/>
      <c r="CTT132" s="25"/>
      <c r="CTU132" s="25"/>
      <c r="CTV132" s="25"/>
      <c r="CTW132" s="25"/>
      <c r="CTX132" s="25"/>
      <c r="CTY132" s="25"/>
      <c r="CTZ132" s="18"/>
      <c r="CUA132" s="42"/>
      <c r="CUB132" s="44"/>
      <c r="CUC132" s="25"/>
      <c r="CUD132" s="25"/>
      <c r="CUE132" s="25"/>
      <c r="CUF132" s="25"/>
      <c r="CUG132" s="25"/>
      <c r="CUH132" s="25"/>
      <c r="CUI132" s="25"/>
      <c r="CUJ132" s="25"/>
      <c r="CUK132" s="18"/>
      <c r="CUL132" s="42"/>
      <c r="CUM132" s="44"/>
      <c r="CUN132" s="25"/>
      <c r="CUO132" s="25"/>
      <c r="CUP132" s="25"/>
      <c r="CUQ132" s="25"/>
      <c r="CUR132" s="25"/>
      <c r="CUS132" s="25"/>
      <c r="CUT132" s="25"/>
      <c r="CUU132" s="25"/>
      <c r="CUV132" s="18"/>
      <c r="CUW132" s="42"/>
      <c r="CUX132" s="44"/>
      <c r="CUY132" s="25"/>
      <c r="CUZ132" s="25"/>
      <c r="CVA132" s="25"/>
      <c r="CVB132" s="25"/>
      <c r="CVC132" s="25"/>
      <c r="CVD132" s="25"/>
      <c r="CVE132" s="25"/>
      <c r="CVF132" s="25"/>
      <c r="CVG132" s="18"/>
      <c r="CVH132" s="42"/>
      <c r="CVI132" s="44"/>
      <c r="CVJ132" s="25"/>
      <c r="CVK132" s="25"/>
      <c r="CVL132" s="25"/>
      <c r="CVM132" s="25"/>
      <c r="CVN132" s="25"/>
      <c r="CVO132" s="25"/>
      <c r="CVP132" s="25"/>
      <c r="CVQ132" s="25"/>
      <c r="CVR132" s="18"/>
      <c r="CVS132" s="42"/>
      <c r="CVT132" s="44"/>
      <c r="CVU132" s="25"/>
      <c r="CVV132" s="25"/>
      <c r="CVW132" s="25"/>
      <c r="CVX132" s="25"/>
      <c r="CVY132" s="25"/>
      <c r="CVZ132" s="25"/>
      <c r="CWA132" s="25"/>
      <c r="CWB132" s="25"/>
      <c r="CWC132" s="18"/>
      <c r="CWD132" s="42"/>
      <c r="CWE132" s="44"/>
      <c r="CWF132" s="25"/>
      <c r="CWG132" s="25"/>
      <c r="CWH132" s="25"/>
      <c r="CWI132" s="25"/>
      <c r="CWJ132" s="25"/>
      <c r="CWK132" s="25"/>
      <c r="CWL132" s="25"/>
      <c r="CWM132" s="25"/>
      <c r="CWN132" s="18"/>
      <c r="CWO132" s="42"/>
      <c r="CWP132" s="44"/>
      <c r="CWQ132" s="25"/>
      <c r="CWR132" s="25"/>
      <c r="CWS132" s="25"/>
      <c r="CWT132" s="25"/>
      <c r="CWU132" s="25"/>
      <c r="CWV132" s="25"/>
      <c r="CWW132" s="25"/>
      <c r="CWX132" s="25"/>
      <c r="CWY132" s="18"/>
      <c r="CWZ132" s="42"/>
      <c r="CXA132" s="44"/>
      <c r="CXB132" s="25"/>
      <c r="CXC132" s="25"/>
      <c r="CXD132" s="25"/>
      <c r="CXE132" s="25"/>
      <c r="CXF132" s="25"/>
      <c r="CXG132" s="25"/>
      <c r="CXH132" s="25"/>
      <c r="CXI132" s="25"/>
      <c r="CXJ132" s="18"/>
      <c r="CXK132" s="42"/>
      <c r="CXL132" s="44"/>
      <c r="CXM132" s="25"/>
      <c r="CXN132" s="25"/>
      <c r="CXO132" s="25"/>
      <c r="CXP132" s="25"/>
      <c r="CXQ132" s="25"/>
      <c r="CXR132" s="25"/>
      <c r="CXS132" s="25"/>
      <c r="CXT132" s="25"/>
      <c r="CXU132" s="18"/>
      <c r="CXV132" s="42"/>
      <c r="CXW132" s="44"/>
      <c r="CXX132" s="25"/>
      <c r="CXY132" s="25"/>
      <c r="CXZ132" s="25"/>
      <c r="CYA132" s="25"/>
      <c r="CYB132" s="25"/>
      <c r="CYC132" s="25"/>
      <c r="CYD132" s="25"/>
      <c r="CYE132" s="25"/>
      <c r="CYF132" s="18"/>
      <c r="CYG132" s="42"/>
      <c r="CYH132" s="44"/>
      <c r="CYI132" s="25"/>
      <c r="CYJ132" s="25"/>
      <c r="CYK132" s="25"/>
      <c r="CYL132" s="25"/>
      <c r="CYM132" s="25"/>
      <c r="CYN132" s="25"/>
      <c r="CYO132" s="25"/>
      <c r="CYP132" s="25"/>
      <c r="CYQ132" s="18"/>
      <c r="CYR132" s="42"/>
      <c r="CYS132" s="44"/>
      <c r="CYT132" s="25"/>
      <c r="CYU132" s="25"/>
      <c r="CYV132" s="25"/>
      <c r="CYW132" s="25"/>
      <c r="CYX132" s="25"/>
      <c r="CYY132" s="25"/>
      <c r="CYZ132" s="25"/>
      <c r="CZA132" s="25"/>
      <c r="CZB132" s="18"/>
      <c r="CZC132" s="42"/>
      <c r="CZD132" s="44"/>
      <c r="CZE132" s="25"/>
      <c r="CZF132" s="25"/>
      <c r="CZG132" s="25"/>
      <c r="CZH132" s="25"/>
      <c r="CZI132" s="25"/>
      <c r="CZJ132" s="25"/>
      <c r="CZK132" s="25"/>
      <c r="CZL132" s="25"/>
      <c r="CZM132" s="18"/>
      <c r="CZN132" s="42"/>
      <c r="CZO132" s="44"/>
      <c r="CZP132" s="25"/>
      <c r="CZQ132" s="25"/>
      <c r="CZR132" s="25"/>
      <c r="CZS132" s="25"/>
      <c r="CZT132" s="25"/>
      <c r="CZU132" s="25"/>
      <c r="CZV132" s="25"/>
      <c r="CZW132" s="25"/>
      <c r="CZX132" s="18"/>
      <c r="CZY132" s="42"/>
      <c r="CZZ132" s="44"/>
      <c r="DAA132" s="25"/>
      <c r="DAB132" s="25"/>
      <c r="DAC132" s="25"/>
      <c r="DAD132" s="25"/>
      <c r="DAE132" s="25"/>
      <c r="DAF132" s="25"/>
      <c r="DAG132" s="25"/>
      <c r="DAH132" s="25"/>
      <c r="DAI132" s="18"/>
      <c r="DAJ132" s="42"/>
      <c r="DAK132" s="44"/>
      <c r="DAL132" s="25"/>
      <c r="DAM132" s="25"/>
      <c r="DAN132" s="25"/>
      <c r="DAO132" s="25"/>
      <c r="DAP132" s="25"/>
      <c r="DAQ132" s="25"/>
      <c r="DAR132" s="25"/>
      <c r="DAS132" s="25"/>
      <c r="DAT132" s="18"/>
      <c r="DAU132" s="42"/>
      <c r="DAV132" s="44"/>
      <c r="DAW132" s="25"/>
      <c r="DAX132" s="25"/>
      <c r="DAY132" s="25"/>
      <c r="DAZ132" s="25"/>
      <c r="DBA132" s="25"/>
      <c r="DBB132" s="25"/>
      <c r="DBC132" s="25"/>
      <c r="DBD132" s="25"/>
      <c r="DBE132" s="18"/>
      <c r="DBF132" s="42"/>
      <c r="DBG132" s="44"/>
      <c r="DBH132" s="25"/>
      <c r="DBI132" s="25"/>
      <c r="DBJ132" s="25"/>
      <c r="DBK132" s="25"/>
      <c r="DBL132" s="25"/>
      <c r="DBM132" s="25"/>
      <c r="DBN132" s="25"/>
      <c r="DBO132" s="25"/>
      <c r="DBP132" s="18"/>
      <c r="DBQ132" s="42"/>
      <c r="DBR132" s="44"/>
      <c r="DBS132" s="25"/>
      <c r="DBT132" s="25"/>
      <c r="DBU132" s="25"/>
      <c r="DBV132" s="25"/>
      <c r="DBW132" s="25"/>
      <c r="DBX132" s="25"/>
      <c r="DBY132" s="25"/>
      <c r="DBZ132" s="25"/>
      <c r="DCA132" s="18"/>
      <c r="DCB132" s="42"/>
      <c r="DCC132" s="44"/>
      <c r="DCD132" s="25"/>
      <c r="DCE132" s="25"/>
      <c r="DCF132" s="25"/>
      <c r="DCG132" s="25"/>
      <c r="DCH132" s="25"/>
      <c r="DCI132" s="25"/>
      <c r="DCJ132" s="25"/>
      <c r="DCK132" s="25"/>
      <c r="DCL132" s="18"/>
      <c r="DCM132" s="42"/>
      <c r="DCN132" s="44"/>
      <c r="DCO132" s="25"/>
      <c r="DCP132" s="25"/>
      <c r="DCQ132" s="25"/>
      <c r="DCR132" s="25"/>
      <c r="DCS132" s="25"/>
      <c r="DCT132" s="25"/>
      <c r="DCU132" s="25"/>
      <c r="DCV132" s="25"/>
      <c r="DCW132" s="18"/>
      <c r="DCX132" s="42"/>
      <c r="DCY132" s="44"/>
      <c r="DCZ132" s="25"/>
      <c r="DDA132" s="25"/>
      <c r="DDB132" s="25"/>
      <c r="DDC132" s="25"/>
      <c r="DDD132" s="25"/>
      <c r="DDE132" s="25"/>
      <c r="DDF132" s="25"/>
      <c r="DDG132" s="25"/>
      <c r="DDH132" s="18"/>
      <c r="DDI132" s="42"/>
      <c r="DDJ132" s="44"/>
      <c r="DDK132" s="25"/>
      <c r="DDL132" s="25"/>
      <c r="DDM132" s="25"/>
      <c r="DDN132" s="25"/>
      <c r="DDO132" s="25"/>
      <c r="DDP132" s="25"/>
      <c r="DDQ132" s="25"/>
      <c r="DDR132" s="25"/>
      <c r="DDS132" s="18"/>
      <c r="DDT132" s="42"/>
      <c r="DDU132" s="44"/>
      <c r="DDV132" s="25"/>
      <c r="DDW132" s="25"/>
      <c r="DDX132" s="25"/>
      <c r="DDY132" s="25"/>
      <c r="DDZ132" s="25"/>
      <c r="DEA132" s="25"/>
      <c r="DEB132" s="25"/>
      <c r="DEC132" s="25"/>
      <c r="DED132" s="18"/>
      <c r="DEE132" s="42"/>
      <c r="DEF132" s="44"/>
      <c r="DEG132" s="25"/>
      <c r="DEH132" s="25"/>
      <c r="DEI132" s="25"/>
      <c r="DEJ132" s="25"/>
      <c r="DEK132" s="25"/>
      <c r="DEL132" s="25"/>
      <c r="DEM132" s="25"/>
      <c r="DEN132" s="25"/>
      <c r="DEO132" s="18"/>
      <c r="DEP132" s="42"/>
      <c r="DEQ132" s="44"/>
      <c r="DER132" s="25"/>
      <c r="DES132" s="25"/>
      <c r="DET132" s="25"/>
      <c r="DEU132" s="25"/>
      <c r="DEV132" s="25"/>
      <c r="DEW132" s="25"/>
      <c r="DEX132" s="25"/>
      <c r="DEY132" s="25"/>
      <c r="DEZ132" s="18"/>
      <c r="DFA132" s="42"/>
      <c r="DFB132" s="44"/>
      <c r="DFC132" s="25"/>
      <c r="DFD132" s="25"/>
      <c r="DFE132" s="25"/>
      <c r="DFF132" s="25"/>
      <c r="DFG132" s="25"/>
      <c r="DFH132" s="25"/>
      <c r="DFI132" s="25"/>
      <c r="DFJ132" s="25"/>
      <c r="DFK132" s="18"/>
      <c r="DFL132" s="42"/>
      <c r="DFM132" s="44"/>
      <c r="DFN132" s="25"/>
      <c r="DFO132" s="25"/>
      <c r="DFP132" s="25"/>
      <c r="DFQ132" s="25"/>
      <c r="DFR132" s="25"/>
      <c r="DFS132" s="25"/>
      <c r="DFT132" s="25"/>
      <c r="DFU132" s="25"/>
      <c r="DFV132" s="18"/>
      <c r="DFW132" s="42"/>
      <c r="DFX132" s="44"/>
      <c r="DFY132" s="25"/>
      <c r="DFZ132" s="25"/>
      <c r="DGA132" s="25"/>
      <c r="DGB132" s="25"/>
      <c r="DGC132" s="25"/>
      <c r="DGD132" s="25"/>
      <c r="DGE132" s="25"/>
      <c r="DGF132" s="25"/>
      <c r="DGG132" s="18"/>
      <c r="DGH132" s="42"/>
      <c r="DGI132" s="44"/>
      <c r="DGJ132" s="25"/>
      <c r="DGK132" s="25"/>
      <c r="DGL132" s="25"/>
      <c r="DGM132" s="25"/>
      <c r="DGN132" s="25"/>
      <c r="DGO132" s="25"/>
      <c r="DGP132" s="25"/>
      <c r="DGQ132" s="25"/>
      <c r="DGR132" s="18"/>
      <c r="DGS132" s="42"/>
      <c r="DGT132" s="44"/>
      <c r="DGU132" s="25"/>
      <c r="DGV132" s="25"/>
      <c r="DGW132" s="25"/>
      <c r="DGX132" s="25"/>
      <c r="DGY132" s="25"/>
      <c r="DGZ132" s="25"/>
      <c r="DHA132" s="25"/>
      <c r="DHB132" s="25"/>
      <c r="DHC132" s="18"/>
      <c r="DHD132" s="42"/>
      <c r="DHE132" s="44"/>
      <c r="DHF132" s="25"/>
      <c r="DHG132" s="25"/>
      <c r="DHH132" s="25"/>
      <c r="DHI132" s="25"/>
      <c r="DHJ132" s="25"/>
      <c r="DHK132" s="25"/>
      <c r="DHL132" s="25"/>
      <c r="DHM132" s="25"/>
      <c r="DHN132" s="18"/>
      <c r="DHO132" s="42"/>
      <c r="DHP132" s="44"/>
      <c r="DHQ132" s="25"/>
      <c r="DHR132" s="25"/>
      <c r="DHS132" s="25"/>
      <c r="DHT132" s="25"/>
      <c r="DHU132" s="25"/>
      <c r="DHV132" s="25"/>
      <c r="DHW132" s="25"/>
      <c r="DHX132" s="25"/>
      <c r="DHY132" s="18"/>
      <c r="DHZ132" s="42"/>
      <c r="DIA132" s="44"/>
      <c r="DIB132" s="25"/>
      <c r="DIC132" s="25"/>
      <c r="DID132" s="25"/>
      <c r="DIE132" s="25"/>
      <c r="DIF132" s="25"/>
      <c r="DIG132" s="25"/>
      <c r="DIH132" s="25"/>
      <c r="DII132" s="25"/>
      <c r="DIJ132" s="18"/>
      <c r="DIK132" s="42"/>
      <c r="DIL132" s="44"/>
      <c r="DIM132" s="25"/>
      <c r="DIN132" s="25"/>
      <c r="DIO132" s="25"/>
      <c r="DIP132" s="25"/>
      <c r="DIQ132" s="25"/>
      <c r="DIR132" s="25"/>
      <c r="DIS132" s="25"/>
      <c r="DIT132" s="25"/>
      <c r="DIU132" s="18"/>
      <c r="DIV132" s="42"/>
      <c r="DIW132" s="44"/>
      <c r="DIX132" s="25"/>
      <c r="DIY132" s="25"/>
      <c r="DIZ132" s="25"/>
      <c r="DJA132" s="25"/>
      <c r="DJB132" s="25"/>
      <c r="DJC132" s="25"/>
      <c r="DJD132" s="25"/>
      <c r="DJE132" s="25"/>
      <c r="DJF132" s="18"/>
      <c r="DJG132" s="42"/>
      <c r="DJH132" s="44"/>
      <c r="DJI132" s="25"/>
      <c r="DJJ132" s="25"/>
      <c r="DJK132" s="25"/>
      <c r="DJL132" s="25"/>
      <c r="DJM132" s="25"/>
      <c r="DJN132" s="25"/>
      <c r="DJO132" s="25"/>
      <c r="DJP132" s="25"/>
      <c r="DJQ132" s="18"/>
      <c r="DJR132" s="42"/>
      <c r="DJS132" s="44"/>
      <c r="DJT132" s="25"/>
      <c r="DJU132" s="25"/>
      <c r="DJV132" s="25"/>
      <c r="DJW132" s="25"/>
      <c r="DJX132" s="25"/>
      <c r="DJY132" s="25"/>
      <c r="DJZ132" s="25"/>
      <c r="DKA132" s="25"/>
      <c r="DKB132" s="18"/>
      <c r="DKC132" s="42"/>
      <c r="DKD132" s="44"/>
      <c r="DKE132" s="25"/>
      <c r="DKF132" s="25"/>
      <c r="DKG132" s="25"/>
      <c r="DKH132" s="25"/>
      <c r="DKI132" s="25"/>
      <c r="DKJ132" s="25"/>
      <c r="DKK132" s="25"/>
      <c r="DKL132" s="25"/>
      <c r="DKM132" s="18"/>
      <c r="DKN132" s="42"/>
      <c r="DKO132" s="44"/>
      <c r="DKP132" s="25"/>
      <c r="DKQ132" s="25"/>
      <c r="DKR132" s="25"/>
      <c r="DKS132" s="25"/>
      <c r="DKT132" s="25"/>
      <c r="DKU132" s="25"/>
      <c r="DKV132" s="25"/>
      <c r="DKW132" s="25"/>
      <c r="DKX132" s="18"/>
      <c r="DKY132" s="42"/>
      <c r="DKZ132" s="44"/>
      <c r="DLA132" s="25"/>
      <c r="DLB132" s="25"/>
      <c r="DLC132" s="25"/>
      <c r="DLD132" s="25"/>
      <c r="DLE132" s="25"/>
      <c r="DLF132" s="25"/>
      <c r="DLG132" s="25"/>
      <c r="DLH132" s="25"/>
      <c r="DLI132" s="18"/>
      <c r="DLJ132" s="42"/>
      <c r="DLK132" s="44"/>
      <c r="DLL132" s="25"/>
      <c r="DLM132" s="25"/>
      <c r="DLN132" s="25"/>
      <c r="DLO132" s="25"/>
      <c r="DLP132" s="25"/>
      <c r="DLQ132" s="25"/>
      <c r="DLR132" s="25"/>
      <c r="DLS132" s="25"/>
      <c r="DLT132" s="18"/>
      <c r="DLU132" s="42"/>
      <c r="DLV132" s="44"/>
      <c r="DLW132" s="25"/>
      <c r="DLX132" s="25"/>
      <c r="DLY132" s="25"/>
      <c r="DLZ132" s="25"/>
      <c r="DMA132" s="25"/>
      <c r="DMB132" s="25"/>
      <c r="DMC132" s="25"/>
      <c r="DMD132" s="25"/>
      <c r="DME132" s="18"/>
      <c r="DMF132" s="42"/>
      <c r="DMG132" s="44"/>
      <c r="DMH132" s="25"/>
      <c r="DMI132" s="25"/>
      <c r="DMJ132" s="25"/>
      <c r="DMK132" s="25"/>
      <c r="DML132" s="25"/>
      <c r="DMM132" s="25"/>
      <c r="DMN132" s="25"/>
      <c r="DMO132" s="25"/>
      <c r="DMP132" s="18"/>
      <c r="DMQ132" s="42"/>
      <c r="DMR132" s="44"/>
      <c r="DMS132" s="25"/>
      <c r="DMT132" s="25"/>
      <c r="DMU132" s="25"/>
      <c r="DMV132" s="25"/>
      <c r="DMW132" s="25"/>
      <c r="DMX132" s="25"/>
      <c r="DMY132" s="25"/>
      <c r="DMZ132" s="25"/>
      <c r="DNA132" s="18"/>
      <c r="DNB132" s="42"/>
      <c r="DNC132" s="44"/>
      <c r="DND132" s="25"/>
      <c r="DNE132" s="25"/>
      <c r="DNF132" s="25"/>
      <c r="DNG132" s="25"/>
      <c r="DNH132" s="25"/>
      <c r="DNI132" s="25"/>
      <c r="DNJ132" s="25"/>
      <c r="DNK132" s="25"/>
      <c r="DNL132" s="18"/>
      <c r="DNM132" s="42"/>
      <c r="DNN132" s="44"/>
      <c r="DNO132" s="25"/>
      <c r="DNP132" s="25"/>
      <c r="DNQ132" s="25"/>
      <c r="DNR132" s="25"/>
      <c r="DNS132" s="25"/>
      <c r="DNT132" s="25"/>
      <c r="DNU132" s="25"/>
      <c r="DNV132" s="25"/>
      <c r="DNW132" s="18"/>
      <c r="DNX132" s="42"/>
      <c r="DNY132" s="44"/>
      <c r="DNZ132" s="25"/>
      <c r="DOA132" s="25"/>
      <c r="DOB132" s="25"/>
      <c r="DOC132" s="25"/>
      <c r="DOD132" s="25"/>
      <c r="DOE132" s="25"/>
      <c r="DOF132" s="25"/>
      <c r="DOG132" s="25"/>
      <c r="DOH132" s="18"/>
      <c r="DOI132" s="42"/>
      <c r="DOJ132" s="44"/>
      <c r="DOK132" s="25"/>
      <c r="DOL132" s="25"/>
      <c r="DOM132" s="25"/>
      <c r="DON132" s="25"/>
      <c r="DOO132" s="25"/>
      <c r="DOP132" s="25"/>
      <c r="DOQ132" s="25"/>
      <c r="DOR132" s="25"/>
      <c r="DOS132" s="18"/>
      <c r="DOT132" s="42"/>
      <c r="DOU132" s="44"/>
      <c r="DOV132" s="25"/>
      <c r="DOW132" s="25"/>
      <c r="DOX132" s="25"/>
      <c r="DOY132" s="25"/>
      <c r="DOZ132" s="25"/>
      <c r="DPA132" s="25"/>
      <c r="DPB132" s="25"/>
      <c r="DPC132" s="25"/>
      <c r="DPD132" s="18"/>
      <c r="DPE132" s="42"/>
      <c r="DPF132" s="44"/>
      <c r="DPG132" s="25"/>
      <c r="DPH132" s="25"/>
      <c r="DPI132" s="25"/>
      <c r="DPJ132" s="25"/>
      <c r="DPK132" s="25"/>
      <c r="DPL132" s="25"/>
      <c r="DPM132" s="25"/>
      <c r="DPN132" s="25"/>
      <c r="DPO132" s="18"/>
      <c r="DPP132" s="42"/>
      <c r="DPQ132" s="44"/>
      <c r="DPR132" s="25"/>
      <c r="DPS132" s="25"/>
      <c r="DPT132" s="25"/>
      <c r="DPU132" s="25"/>
      <c r="DPV132" s="25"/>
      <c r="DPW132" s="25"/>
      <c r="DPX132" s="25"/>
      <c r="DPY132" s="25"/>
      <c r="DPZ132" s="18"/>
      <c r="DQA132" s="42"/>
      <c r="DQB132" s="44"/>
      <c r="DQC132" s="25"/>
      <c r="DQD132" s="25"/>
      <c r="DQE132" s="25"/>
      <c r="DQF132" s="25"/>
      <c r="DQG132" s="25"/>
      <c r="DQH132" s="25"/>
      <c r="DQI132" s="25"/>
      <c r="DQJ132" s="25"/>
      <c r="DQK132" s="18"/>
      <c r="DQL132" s="42"/>
      <c r="DQM132" s="44"/>
      <c r="DQN132" s="25"/>
      <c r="DQO132" s="25"/>
      <c r="DQP132" s="25"/>
      <c r="DQQ132" s="25"/>
      <c r="DQR132" s="25"/>
      <c r="DQS132" s="25"/>
      <c r="DQT132" s="25"/>
      <c r="DQU132" s="25"/>
      <c r="DQV132" s="18"/>
      <c r="DQW132" s="42"/>
      <c r="DQX132" s="44"/>
      <c r="DQY132" s="25"/>
      <c r="DQZ132" s="25"/>
      <c r="DRA132" s="25"/>
      <c r="DRB132" s="25"/>
      <c r="DRC132" s="25"/>
      <c r="DRD132" s="25"/>
      <c r="DRE132" s="25"/>
      <c r="DRF132" s="25"/>
      <c r="DRG132" s="18"/>
      <c r="DRH132" s="42"/>
      <c r="DRI132" s="44"/>
      <c r="DRJ132" s="25"/>
      <c r="DRK132" s="25"/>
      <c r="DRL132" s="25"/>
      <c r="DRM132" s="25"/>
      <c r="DRN132" s="25"/>
      <c r="DRO132" s="25"/>
      <c r="DRP132" s="25"/>
      <c r="DRQ132" s="25"/>
      <c r="DRR132" s="18"/>
      <c r="DRS132" s="42"/>
      <c r="DRT132" s="44"/>
      <c r="DRU132" s="25"/>
      <c r="DRV132" s="25"/>
      <c r="DRW132" s="25"/>
      <c r="DRX132" s="25"/>
      <c r="DRY132" s="25"/>
      <c r="DRZ132" s="25"/>
      <c r="DSA132" s="25"/>
      <c r="DSB132" s="25"/>
      <c r="DSC132" s="18"/>
      <c r="DSD132" s="42"/>
      <c r="DSE132" s="44"/>
      <c r="DSF132" s="25"/>
      <c r="DSG132" s="25"/>
      <c r="DSH132" s="25"/>
      <c r="DSI132" s="25"/>
      <c r="DSJ132" s="25"/>
      <c r="DSK132" s="25"/>
      <c r="DSL132" s="25"/>
      <c r="DSM132" s="25"/>
      <c r="DSN132" s="18"/>
      <c r="DSO132" s="42"/>
      <c r="DSP132" s="44"/>
      <c r="DSQ132" s="25"/>
      <c r="DSR132" s="25"/>
      <c r="DSS132" s="25"/>
      <c r="DST132" s="25"/>
      <c r="DSU132" s="25"/>
      <c r="DSV132" s="25"/>
      <c r="DSW132" s="25"/>
      <c r="DSX132" s="25"/>
      <c r="DSY132" s="18"/>
      <c r="DSZ132" s="42"/>
      <c r="DTA132" s="44"/>
      <c r="DTB132" s="25"/>
      <c r="DTC132" s="25"/>
      <c r="DTD132" s="25"/>
      <c r="DTE132" s="25"/>
      <c r="DTF132" s="25"/>
      <c r="DTG132" s="25"/>
      <c r="DTH132" s="25"/>
      <c r="DTI132" s="25"/>
      <c r="DTJ132" s="18"/>
      <c r="DTK132" s="42"/>
      <c r="DTL132" s="44"/>
      <c r="DTM132" s="25"/>
      <c r="DTN132" s="25"/>
      <c r="DTO132" s="25"/>
      <c r="DTP132" s="25"/>
      <c r="DTQ132" s="25"/>
      <c r="DTR132" s="25"/>
      <c r="DTS132" s="25"/>
      <c r="DTT132" s="25"/>
      <c r="DTU132" s="18"/>
      <c r="DTV132" s="42"/>
      <c r="DTW132" s="44"/>
      <c r="DTX132" s="25"/>
      <c r="DTY132" s="25"/>
      <c r="DTZ132" s="25"/>
      <c r="DUA132" s="25"/>
      <c r="DUB132" s="25"/>
      <c r="DUC132" s="25"/>
      <c r="DUD132" s="25"/>
      <c r="DUE132" s="25"/>
      <c r="DUF132" s="18"/>
      <c r="DUG132" s="42"/>
      <c r="DUH132" s="44"/>
      <c r="DUI132" s="25"/>
      <c r="DUJ132" s="25"/>
      <c r="DUK132" s="25"/>
      <c r="DUL132" s="25"/>
      <c r="DUM132" s="25"/>
      <c r="DUN132" s="25"/>
      <c r="DUO132" s="25"/>
      <c r="DUP132" s="25"/>
      <c r="DUQ132" s="18"/>
      <c r="DUR132" s="42"/>
      <c r="DUS132" s="44"/>
      <c r="DUT132" s="25"/>
      <c r="DUU132" s="25"/>
      <c r="DUV132" s="25"/>
      <c r="DUW132" s="25"/>
      <c r="DUX132" s="25"/>
      <c r="DUY132" s="25"/>
      <c r="DUZ132" s="25"/>
      <c r="DVA132" s="25"/>
      <c r="DVB132" s="18"/>
      <c r="DVC132" s="42"/>
      <c r="DVD132" s="44"/>
      <c r="DVE132" s="25"/>
      <c r="DVF132" s="25"/>
      <c r="DVG132" s="25"/>
      <c r="DVH132" s="25"/>
      <c r="DVI132" s="25"/>
      <c r="DVJ132" s="25"/>
      <c r="DVK132" s="25"/>
      <c r="DVL132" s="25"/>
      <c r="DVM132" s="18"/>
      <c r="DVN132" s="42"/>
      <c r="DVO132" s="44"/>
      <c r="DVP132" s="25"/>
      <c r="DVQ132" s="25"/>
      <c r="DVR132" s="25"/>
      <c r="DVS132" s="25"/>
      <c r="DVT132" s="25"/>
      <c r="DVU132" s="25"/>
      <c r="DVV132" s="25"/>
      <c r="DVW132" s="25"/>
      <c r="DVX132" s="18"/>
      <c r="DVY132" s="42"/>
      <c r="DVZ132" s="44"/>
      <c r="DWA132" s="25"/>
      <c r="DWB132" s="25"/>
      <c r="DWC132" s="25"/>
      <c r="DWD132" s="25"/>
      <c r="DWE132" s="25"/>
      <c r="DWF132" s="25"/>
      <c r="DWG132" s="25"/>
      <c r="DWH132" s="25"/>
      <c r="DWI132" s="18"/>
      <c r="DWJ132" s="42"/>
      <c r="DWK132" s="44"/>
      <c r="DWL132" s="25"/>
      <c r="DWM132" s="25"/>
      <c r="DWN132" s="25"/>
      <c r="DWO132" s="25"/>
      <c r="DWP132" s="25"/>
      <c r="DWQ132" s="25"/>
      <c r="DWR132" s="25"/>
      <c r="DWS132" s="25"/>
      <c r="DWT132" s="18"/>
      <c r="DWU132" s="42"/>
      <c r="DWV132" s="44"/>
      <c r="DWW132" s="25"/>
      <c r="DWX132" s="25"/>
      <c r="DWY132" s="25"/>
      <c r="DWZ132" s="25"/>
      <c r="DXA132" s="25"/>
      <c r="DXB132" s="25"/>
      <c r="DXC132" s="25"/>
      <c r="DXD132" s="25"/>
      <c r="DXE132" s="18"/>
      <c r="DXF132" s="42"/>
      <c r="DXG132" s="44"/>
      <c r="DXH132" s="25"/>
      <c r="DXI132" s="25"/>
      <c r="DXJ132" s="25"/>
      <c r="DXK132" s="25"/>
      <c r="DXL132" s="25"/>
      <c r="DXM132" s="25"/>
      <c r="DXN132" s="25"/>
      <c r="DXO132" s="25"/>
      <c r="DXP132" s="18"/>
      <c r="DXQ132" s="42"/>
      <c r="DXR132" s="44"/>
      <c r="DXS132" s="25"/>
      <c r="DXT132" s="25"/>
      <c r="DXU132" s="25"/>
      <c r="DXV132" s="25"/>
      <c r="DXW132" s="25"/>
      <c r="DXX132" s="25"/>
      <c r="DXY132" s="25"/>
      <c r="DXZ132" s="25"/>
      <c r="DYA132" s="18"/>
      <c r="DYB132" s="42"/>
      <c r="DYC132" s="44"/>
      <c r="DYD132" s="25"/>
      <c r="DYE132" s="25"/>
      <c r="DYF132" s="25"/>
      <c r="DYG132" s="25"/>
      <c r="DYH132" s="25"/>
      <c r="DYI132" s="25"/>
      <c r="DYJ132" s="25"/>
      <c r="DYK132" s="25"/>
      <c r="DYL132" s="18"/>
      <c r="DYM132" s="42"/>
      <c r="DYN132" s="44"/>
      <c r="DYO132" s="25"/>
      <c r="DYP132" s="25"/>
      <c r="DYQ132" s="25"/>
      <c r="DYR132" s="25"/>
      <c r="DYS132" s="25"/>
      <c r="DYT132" s="25"/>
      <c r="DYU132" s="25"/>
      <c r="DYV132" s="25"/>
      <c r="DYW132" s="18"/>
      <c r="DYX132" s="42"/>
      <c r="DYY132" s="44"/>
      <c r="DYZ132" s="25"/>
      <c r="DZA132" s="25"/>
      <c r="DZB132" s="25"/>
      <c r="DZC132" s="25"/>
      <c r="DZD132" s="25"/>
      <c r="DZE132" s="25"/>
      <c r="DZF132" s="25"/>
      <c r="DZG132" s="25"/>
      <c r="DZH132" s="18"/>
      <c r="DZI132" s="42"/>
      <c r="DZJ132" s="44"/>
      <c r="DZK132" s="25"/>
      <c r="DZL132" s="25"/>
      <c r="DZM132" s="25"/>
      <c r="DZN132" s="25"/>
      <c r="DZO132" s="25"/>
      <c r="DZP132" s="25"/>
      <c r="DZQ132" s="25"/>
      <c r="DZR132" s="25"/>
      <c r="DZS132" s="18"/>
      <c r="DZT132" s="42"/>
      <c r="DZU132" s="44"/>
      <c r="DZV132" s="25"/>
      <c r="DZW132" s="25"/>
      <c r="DZX132" s="25"/>
      <c r="DZY132" s="25"/>
      <c r="DZZ132" s="25"/>
      <c r="EAA132" s="25"/>
      <c r="EAB132" s="25"/>
      <c r="EAC132" s="25"/>
      <c r="EAD132" s="18"/>
      <c r="EAE132" s="42"/>
      <c r="EAF132" s="44"/>
      <c r="EAG132" s="25"/>
      <c r="EAH132" s="25"/>
      <c r="EAI132" s="25"/>
      <c r="EAJ132" s="25"/>
      <c r="EAK132" s="25"/>
      <c r="EAL132" s="25"/>
      <c r="EAM132" s="25"/>
      <c r="EAN132" s="25"/>
      <c r="EAO132" s="18"/>
      <c r="EAP132" s="42"/>
      <c r="EAQ132" s="44"/>
      <c r="EAR132" s="25"/>
      <c r="EAS132" s="25"/>
      <c r="EAT132" s="25"/>
      <c r="EAU132" s="25"/>
      <c r="EAV132" s="25"/>
      <c r="EAW132" s="25"/>
      <c r="EAX132" s="25"/>
      <c r="EAY132" s="25"/>
      <c r="EAZ132" s="18"/>
      <c r="EBA132" s="42"/>
      <c r="EBB132" s="44"/>
      <c r="EBC132" s="25"/>
      <c r="EBD132" s="25"/>
      <c r="EBE132" s="25"/>
      <c r="EBF132" s="25"/>
      <c r="EBG132" s="25"/>
      <c r="EBH132" s="25"/>
      <c r="EBI132" s="25"/>
      <c r="EBJ132" s="25"/>
      <c r="EBK132" s="18"/>
      <c r="EBL132" s="42"/>
      <c r="EBM132" s="44"/>
      <c r="EBN132" s="25"/>
      <c r="EBO132" s="25"/>
      <c r="EBP132" s="25"/>
      <c r="EBQ132" s="25"/>
      <c r="EBR132" s="25"/>
      <c r="EBS132" s="25"/>
      <c r="EBT132" s="25"/>
      <c r="EBU132" s="25"/>
      <c r="EBV132" s="18"/>
      <c r="EBW132" s="42"/>
      <c r="EBX132" s="44"/>
      <c r="EBY132" s="25"/>
      <c r="EBZ132" s="25"/>
      <c r="ECA132" s="25"/>
      <c r="ECB132" s="25"/>
      <c r="ECC132" s="25"/>
      <c r="ECD132" s="25"/>
      <c r="ECE132" s="25"/>
      <c r="ECF132" s="25"/>
      <c r="ECG132" s="18"/>
      <c r="ECH132" s="42"/>
      <c r="ECI132" s="44"/>
      <c r="ECJ132" s="25"/>
      <c r="ECK132" s="25"/>
      <c r="ECL132" s="25"/>
      <c r="ECM132" s="25"/>
      <c r="ECN132" s="25"/>
      <c r="ECO132" s="25"/>
      <c r="ECP132" s="25"/>
      <c r="ECQ132" s="25"/>
      <c r="ECR132" s="18"/>
      <c r="ECS132" s="42"/>
      <c r="ECT132" s="44"/>
      <c r="ECU132" s="25"/>
      <c r="ECV132" s="25"/>
      <c r="ECW132" s="25"/>
      <c r="ECX132" s="25"/>
      <c r="ECY132" s="25"/>
      <c r="ECZ132" s="25"/>
      <c r="EDA132" s="25"/>
      <c r="EDB132" s="25"/>
      <c r="EDC132" s="18"/>
      <c r="EDD132" s="42"/>
      <c r="EDE132" s="44"/>
      <c r="EDF132" s="25"/>
      <c r="EDG132" s="25"/>
      <c r="EDH132" s="25"/>
      <c r="EDI132" s="25"/>
      <c r="EDJ132" s="25"/>
      <c r="EDK132" s="25"/>
      <c r="EDL132" s="25"/>
      <c r="EDM132" s="25"/>
      <c r="EDN132" s="18"/>
      <c r="EDO132" s="42"/>
      <c r="EDP132" s="44"/>
      <c r="EDQ132" s="25"/>
      <c r="EDR132" s="25"/>
      <c r="EDS132" s="25"/>
      <c r="EDT132" s="25"/>
      <c r="EDU132" s="25"/>
      <c r="EDV132" s="25"/>
      <c r="EDW132" s="25"/>
      <c r="EDX132" s="25"/>
      <c r="EDY132" s="18"/>
      <c r="EDZ132" s="42"/>
      <c r="EEA132" s="44"/>
      <c r="EEB132" s="25"/>
      <c r="EEC132" s="25"/>
      <c r="EED132" s="25"/>
      <c r="EEE132" s="25"/>
      <c r="EEF132" s="25"/>
      <c r="EEG132" s="25"/>
      <c r="EEH132" s="25"/>
      <c r="EEI132" s="25"/>
      <c r="EEJ132" s="18"/>
      <c r="EEK132" s="42"/>
      <c r="EEL132" s="44"/>
      <c r="EEM132" s="25"/>
      <c r="EEN132" s="25"/>
      <c r="EEO132" s="25"/>
      <c r="EEP132" s="25"/>
      <c r="EEQ132" s="25"/>
      <c r="EER132" s="25"/>
      <c r="EES132" s="25"/>
      <c r="EET132" s="25"/>
      <c r="EEU132" s="18"/>
      <c r="EEV132" s="42"/>
      <c r="EEW132" s="44"/>
      <c r="EEX132" s="25"/>
      <c r="EEY132" s="25"/>
      <c r="EEZ132" s="25"/>
      <c r="EFA132" s="25"/>
      <c r="EFB132" s="25"/>
      <c r="EFC132" s="25"/>
      <c r="EFD132" s="25"/>
      <c r="EFE132" s="25"/>
      <c r="EFF132" s="18"/>
      <c r="EFG132" s="42"/>
      <c r="EFH132" s="44"/>
      <c r="EFI132" s="25"/>
      <c r="EFJ132" s="25"/>
      <c r="EFK132" s="25"/>
      <c r="EFL132" s="25"/>
      <c r="EFM132" s="25"/>
      <c r="EFN132" s="25"/>
      <c r="EFO132" s="25"/>
      <c r="EFP132" s="25"/>
      <c r="EFQ132" s="18"/>
      <c r="EFR132" s="42"/>
      <c r="EFS132" s="44"/>
      <c r="EFT132" s="25"/>
      <c r="EFU132" s="25"/>
      <c r="EFV132" s="25"/>
      <c r="EFW132" s="25"/>
      <c r="EFX132" s="25"/>
      <c r="EFY132" s="25"/>
      <c r="EFZ132" s="25"/>
      <c r="EGA132" s="25"/>
      <c r="EGB132" s="18"/>
      <c r="EGC132" s="42"/>
      <c r="EGD132" s="44"/>
      <c r="EGE132" s="25"/>
      <c r="EGF132" s="25"/>
      <c r="EGG132" s="25"/>
      <c r="EGH132" s="25"/>
      <c r="EGI132" s="25"/>
      <c r="EGJ132" s="25"/>
      <c r="EGK132" s="25"/>
      <c r="EGL132" s="25"/>
      <c r="EGM132" s="18"/>
      <c r="EGN132" s="42"/>
      <c r="EGO132" s="44"/>
      <c r="EGP132" s="25"/>
      <c r="EGQ132" s="25"/>
      <c r="EGR132" s="25"/>
      <c r="EGS132" s="25"/>
      <c r="EGT132" s="25"/>
      <c r="EGU132" s="25"/>
      <c r="EGV132" s="25"/>
      <c r="EGW132" s="25"/>
      <c r="EGX132" s="18"/>
      <c r="EGY132" s="42"/>
      <c r="EGZ132" s="44"/>
      <c r="EHA132" s="25"/>
      <c r="EHB132" s="25"/>
      <c r="EHC132" s="25"/>
      <c r="EHD132" s="25"/>
      <c r="EHE132" s="25"/>
      <c r="EHF132" s="25"/>
      <c r="EHG132" s="25"/>
      <c r="EHH132" s="25"/>
      <c r="EHI132" s="18"/>
      <c r="EHJ132" s="42"/>
      <c r="EHK132" s="44"/>
      <c r="EHL132" s="25"/>
      <c r="EHM132" s="25"/>
      <c r="EHN132" s="25"/>
      <c r="EHO132" s="25"/>
      <c r="EHP132" s="25"/>
      <c r="EHQ132" s="25"/>
      <c r="EHR132" s="25"/>
      <c r="EHS132" s="25"/>
      <c r="EHT132" s="18"/>
      <c r="EHU132" s="42"/>
      <c r="EHV132" s="44"/>
      <c r="EHW132" s="25"/>
      <c r="EHX132" s="25"/>
      <c r="EHY132" s="25"/>
      <c r="EHZ132" s="25"/>
      <c r="EIA132" s="25"/>
      <c r="EIB132" s="25"/>
      <c r="EIC132" s="25"/>
      <c r="EID132" s="25"/>
      <c r="EIE132" s="18"/>
      <c r="EIF132" s="42"/>
      <c r="EIG132" s="44"/>
      <c r="EIH132" s="25"/>
      <c r="EII132" s="25"/>
      <c r="EIJ132" s="25"/>
      <c r="EIK132" s="25"/>
      <c r="EIL132" s="25"/>
      <c r="EIM132" s="25"/>
      <c r="EIN132" s="25"/>
      <c r="EIO132" s="25"/>
      <c r="EIP132" s="18"/>
      <c r="EIQ132" s="42"/>
      <c r="EIR132" s="44"/>
      <c r="EIS132" s="25"/>
      <c r="EIT132" s="25"/>
      <c r="EIU132" s="25"/>
      <c r="EIV132" s="25"/>
      <c r="EIW132" s="25"/>
      <c r="EIX132" s="25"/>
      <c r="EIY132" s="25"/>
      <c r="EIZ132" s="25"/>
      <c r="EJA132" s="18"/>
      <c r="EJB132" s="42"/>
      <c r="EJC132" s="44"/>
      <c r="EJD132" s="25"/>
      <c r="EJE132" s="25"/>
      <c r="EJF132" s="25"/>
      <c r="EJG132" s="25"/>
      <c r="EJH132" s="25"/>
      <c r="EJI132" s="25"/>
      <c r="EJJ132" s="25"/>
      <c r="EJK132" s="25"/>
      <c r="EJL132" s="18"/>
      <c r="EJM132" s="42"/>
      <c r="EJN132" s="44"/>
      <c r="EJO132" s="25"/>
      <c r="EJP132" s="25"/>
      <c r="EJQ132" s="25"/>
      <c r="EJR132" s="25"/>
      <c r="EJS132" s="25"/>
      <c r="EJT132" s="25"/>
      <c r="EJU132" s="25"/>
      <c r="EJV132" s="25"/>
      <c r="EJW132" s="18"/>
      <c r="EJX132" s="42"/>
      <c r="EJY132" s="44"/>
      <c r="EJZ132" s="25"/>
      <c r="EKA132" s="25"/>
      <c r="EKB132" s="25"/>
      <c r="EKC132" s="25"/>
      <c r="EKD132" s="25"/>
      <c r="EKE132" s="25"/>
      <c r="EKF132" s="25"/>
      <c r="EKG132" s="25"/>
      <c r="EKH132" s="18"/>
      <c r="EKI132" s="42"/>
      <c r="EKJ132" s="44"/>
      <c r="EKK132" s="25"/>
      <c r="EKL132" s="25"/>
      <c r="EKM132" s="25"/>
      <c r="EKN132" s="25"/>
      <c r="EKO132" s="25"/>
      <c r="EKP132" s="25"/>
      <c r="EKQ132" s="25"/>
      <c r="EKR132" s="25"/>
      <c r="EKS132" s="18"/>
      <c r="EKT132" s="42"/>
      <c r="EKU132" s="44"/>
      <c r="EKV132" s="25"/>
      <c r="EKW132" s="25"/>
      <c r="EKX132" s="25"/>
      <c r="EKY132" s="25"/>
      <c r="EKZ132" s="25"/>
      <c r="ELA132" s="25"/>
      <c r="ELB132" s="25"/>
      <c r="ELC132" s="25"/>
      <c r="ELD132" s="18"/>
      <c r="ELE132" s="42"/>
      <c r="ELF132" s="44"/>
      <c r="ELG132" s="25"/>
      <c r="ELH132" s="25"/>
      <c r="ELI132" s="25"/>
      <c r="ELJ132" s="25"/>
      <c r="ELK132" s="25"/>
      <c r="ELL132" s="25"/>
      <c r="ELM132" s="25"/>
      <c r="ELN132" s="25"/>
      <c r="ELO132" s="18"/>
      <c r="ELP132" s="42"/>
      <c r="ELQ132" s="44"/>
      <c r="ELR132" s="25"/>
      <c r="ELS132" s="25"/>
      <c r="ELT132" s="25"/>
      <c r="ELU132" s="25"/>
      <c r="ELV132" s="25"/>
      <c r="ELW132" s="25"/>
      <c r="ELX132" s="25"/>
      <c r="ELY132" s="25"/>
      <c r="ELZ132" s="18"/>
      <c r="EMA132" s="42"/>
      <c r="EMB132" s="44"/>
      <c r="EMC132" s="25"/>
      <c r="EMD132" s="25"/>
      <c r="EME132" s="25"/>
      <c r="EMF132" s="25"/>
      <c r="EMG132" s="25"/>
      <c r="EMH132" s="25"/>
      <c r="EMI132" s="25"/>
      <c r="EMJ132" s="25"/>
      <c r="EMK132" s="18"/>
      <c r="EML132" s="42"/>
      <c r="EMM132" s="44"/>
      <c r="EMN132" s="25"/>
      <c r="EMO132" s="25"/>
      <c r="EMP132" s="25"/>
      <c r="EMQ132" s="25"/>
      <c r="EMR132" s="25"/>
      <c r="EMS132" s="25"/>
      <c r="EMT132" s="25"/>
      <c r="EMU132" s="25"/>
      <c r="EMV132" s="18"/>
      <c r="EMW132" s="42"/>
      <c r="EMX132" s="44"/>
      <c r="EMY132" s="25"/>
      <c r="EMZ132" s="25"/>
      <c r="ENA132" s="25"/>
      <c r="ENB132" s="25"/>
      <c r="ENC132" s="25"/>
      <c r="END132" s="25"/>
      <c r="ENE132" s="25"/>
      <c r="ENF132" s="25"/>
      <c r="ENG132" s="18"/>
      <c r="ENH132" s="42"/>
      <c r="ENI132" s="44"/>
      <c r="ENJ132" s="25"/>
      <c r="ENK132" s="25"/>
      <c r="ENL132" s="25"/>
      <c r="ENM132" s="25"/>
      <c r="ENN132" s="25"/>
      <c r="ENO132" s="25"/>
      <c r="ENP132" s="25"/>
      <c r="ENQ132" s="25"/>
      <c r="ENR132" s="18"/>
      <c r="ENS132" s="42"/>
      <c r="ENT132" s="44"/>
      <c r="ENU132" s="25"/>
      <c r="ENV132" s="25"/>
      <c r="ENW132" s="25"/>
      <c r="ENX132" s="25"/>
      <c r="ENY132" s="25"/>
      <c r="ENZ132" s="25"/>
      <c r="EOA132" s="25"/>
      <c r="EOB132" s="25"/>
      <c r="EOC132" s="18"/>
      <c r="EOD132" s="42"/>
      <c r="EOE132" s="44"/>
      <c r="EOF132" s="25"/>
      <c r="EOG132" s="25"/>
      <c r="EOH132" s="25"/>
      <c r="EOI132" s="25"/>
      <c r="EOJ132" s="25"/>
      <c r="EOK132" s="25"/>
      <c r="EOL132" s="25"/>
      <c r="EOM132" s="25"/>
      <c r="EON132" s="18"/>
      <c r="EOO132" s="42"/>
      <c r="EOP132" s="44"/>
      <c r="EOQ132" s="25"/>
      <c r="EOR132" s="25"/>
      <c r="EOS132" s="25"/>
      <c r="EOT132" s="25"/>
      <c r="EOU132" s="25"/>
      <c r="EOV132" s="25"/>
      <c r="EOW132" s="25"/>
      <c r="EOX132" s="25"/>
      <c r="EOY132" s="18"/>
      <c r="EOZ132" s="42"/>
      <c r="EPA132" s="44"/>
      <c r="EPB132" s="25"/>
      <c r="EPC132" s="25"/>
      <c r="EPD132" s="25"/>
      <c r="EPE132" s="25"/>
      <c r="EPF132" s="25"/>
      <c r="EPG132" s="25"/>
      <c r="EPH132" s="25"/>
      <c r="EPI132" s="25"/>
      <c r="EPJ132" s="18"/>
      <c r="EPK132" s="42"/>
      <c r="EPL132" s="44"/>
      <c r="EPM132" s="25"/>
      <c r="EPN132" s="25"/>
      <c r="EPO132" s="25"/>
      <c r="EPP132" s="25"/>
      <c r="EPQ132" s="25"/>
      <c r="EPR132" s="25"/>
      <c r="EPS132" s="25"/>
      <c r="EPT132" s="25"/>
      <c r="EPU132" s="18"/>
      <c r="EPV132" s="42"/>
      <c r="EPW132" s="44"/>
      <c r="EPX132" s="25"/>
      <c r="EPY132" s="25"/>
      <c r="EPZ132" s="25"/>
      <c r="EQA132" s="25"/>
      <c r="EQB132" s="25"/>
      <c r="EQC132" s="25"/>
      <c r="EQD132" s="25"/>
      <c r="EQE132" s="25"/>
      <c r="EQF132" s="18"/>
      <c r="EQG132" s="42"/>
      <c r="EQH132" s="44"/>
      <c r="EQI132" s="25"/>
      <c r="EQJ132" s="25"/>
      <c r="EQK132" s="25"/>
      <c r="EQL132" s="25"/>
      <c r="EQM132" s="25"/>
      <c r="EQN132" s="25"/>
      <c r="EQO132" s="25"/>
      <c r="EQP132" s="25"/>
      <c r="EQQ132" s="18"/>
      <c r="EQR132" s="42"/>
      <c r="EQS132" s="44"/>
      <c r="EQT132" s="25"/>
      <c r="EQU132" s="25"/>
      <c r="EQV132" s="25"/>
      <c r="EQW132" s="25"/>
      <c r="EQX132" s="25"/>
      <c r="EQY132" s="25"/>
      <c r="EQZ132" s="25"/>
      <c r="ERA132" s="25"/>
      <c r="ERB132" s="18"/>
      <c r="ERC132" s="42"/>
      <c r="ERD132" s="44"/>
      <c r="ERE132" s="25"/>
      <c r="ERF132" s="25"/>
      <c r="ERG132" s="25"/>
      <c r="ERH132" s="25"/>
      <c r="ERI132" s="25"/>
      <c r="ERJ132" s="25"/>
      <c r="ERK132" s="25"/>
      <c r="ERL132" s="25"/>
      <c r="ERM132" s="18"/>
      <c r="ERN132" s="42"/>
      <c r="ERO132" s="44"/>
      <c r="ERP132" s="25"/>
      <c r="ERQ132" s="25"/>
      <c r="ERR132" s="25"/>
      <c r="ERS132" s="25"/>
      <c r="ERT132" s="25"/>
      <c r="ERU132" s="25"/>
      <c r="ERV132" s="25"/>
      <c r="ERW132" s="25"/>
      <c r="ERX132" s="18"/>
      <c r="ERY132" s="42"/>
      <c r="ERZ132" s="44"/>
      <c r="ESA132" s="25"/>
      <c r="ESB132" s="25"/>
      <c r="ESC132" s="25"/>
      <c r="ESD132" s="25"/>
      <c r="ESE132" s="25"/>
      <c r="ESF132" s="25"/>
      <c r="ESG132" s="25"/>
      <c r="ESH132" s="25"/>
      <c r="ESI132" s="18"/>
      <c r="ESJ132" s="42"/>
      <c r="ESK132" s="44"/>
      <c r="ESL132" s="25"/>
      <c r="ESM132" s="25"/>
      <c r="ESN132" s="25"/>
      <c r="ESO132" s="25"/>
      <c r="ESP132" s="25"/>
      <c r="ESQ132" s="25"/>
      <c r="ESR132" s="25"/>
      <c r="ESS132" s="25"/>
      <c r="EST132" s="18"/>
      <c r="ESU132" s="42"/>
      <c r="ESV132" s="44"/>
      <c r="ESW132" s="25"/>
      <c r="ESX132" s="25"/>
      <c r="ESY132" s="25"/>
      <c r="ESZ132" s="25"/>
      <c r="ETA132" s="25"/>
      <c r="ETB132" s="25"/>
      <c r="ETC132" s="25"/>
      <c r="ETD132" s="25"/>
      <c r="ETE132" s="18"/>
      <c r="ETF132" s="42"/>
      <c r="ETG132" s="44"/>
      <c r="ETH132" s="25"/>
      <c r="ETI132" s="25"/>
      <c r="ETJ132" s="25"/>
      <c r="ETK132" s="25"/>
      <c r="ETL132" s="25"/>
      <c r="ETM132" s="25"/>
      <c r="ETN132" s="25"/>
      <c r="ETO132" s="25"/>
      <c r="ETP132" s="18"/>
      <c r="ETQ132" s="42"/>
      <c r="ETR132" s="44"/>
      <c r="ETS132" s="25"/>
      <c r="ETT132" s="25"/>
      <c r="ETU132" s="25"/>
      <c r="ETV132" s="25"/>
      <c r="ETW132" s="25"/>
      <c r="ETX132" s="25"/>
      <c r="ETY132" s="25"/>
      <c r="ETZ132" s="25"/>
      <c r="EUA132" s="18"/>
      <c r="EUB132" s="42"/>
      <c r="EUC132" s="44"/>
      <c r="EUD132" s="25"/>
      <c r="EUE132" s="25"/>
      <c r="EUF132" s="25"/>
      <c r="EUG132" s="25"/>
      <c r="EUH132" s="25"/>
      <c r="EUI132" s="25"/>
      <c r="EUJ132" s="25"/>
      <c r="EUK132" s="25"/>
      <c r="EUL132" s="18"/>
      <c r="EUM132" s="42"/>
      <c r="EUN132" s="44"/>
      <c r="EUO132" s="25"/>
      <c r="EUP132" s="25"/>
      <c r="EUQ132" s="25"/>
      <c r="EUR132" s="25"/>
      <c r="EUS132" s="25"/>
      <c r="EUT132" s="25"/>
      <c r="EUU132" s="25"/>
      <c r="EUV132" s="25"/>
      <c r="EUW132" s="18"/>
      <c r="EUX132" s="42"/>
      <c r="EUY132" s="44"/>
      <c r="EUZ132" s="25"/>
      <c r="EVA132" s="25"/>
      <c r="EVB132" s="25"/>
      <c r="EVC132" s="25"/>
      <c r="EVD132" s="25"/>
      <c r="EVE132" s="25"/>
      <c r="EVF132" s="25"/>
      <c r="EVG132" s="25"/>
      <c r="EVH132" s="18"/>
      <c r="EVI132" s="42"/>
      <c r="EVJ132" s="44"/>
      <c r="EVK132" s="25"/>
      <c r="EVL132" s="25"/>
      <c r="EVM132" s="25"/>
      <c r="EVN132" s="25"/>
      <c r="EVO132" s="25"/>
      <c r="EVP132" s="25"/>
      <c r="EVQ132" s="25"/>
      <c r="EVR132" s="25"/>
      <c r="EVS132" s="18"/>
      <c r="EVT132" s="42"/>
      <c r="EVU132" s="44"/>
      <c r="EVV132" s="25"/>
      <c r="EVW132" s="25"/>
      <c r="EVX132" s="25"/>
      <c r="EVY132" s="25"/>
      <c r="EVZ132" s="25"/>
      <c r="EWA132" s="25"/>
      <c r="EWB132" s="25"/>
      <c r="EWC132" s="25"/>
      <c r="EWD132" s="18"/>
      <c r="EWE132" s="42"/>
      <c r="EWF132" s="44"/>
      <c r="EWG132" s="25"/>
      <c r="EWH132" s="25"/>
      <c r="EWI132" s="25"/>
      <c r="EWJ132" s="25"/>
      <c r="EWK132" s="25"/>
      <c r="EWL132" s="25"/>
      <c r="EWM132" s="25"/>
      <c r="EWN132" s="25"/>
      <c r="EWO132" s="18"/>
      <c r="EWP132" s="42"/>
      <c r="EWQ132" s="44"/>
      <c r="EWR132" s="25"/>
      <c r="EWS132" s="25"/>
      <c r="EWT132" s="25"/>
      <c r="EWU132" s="25"/>
      <c r="EWV132" s="25"/>
      <c r="EWW132" s="25"/>
      <c r="EWX132" s="25"/>
      <c r="EWY132" s="25"/>
      <c r="EWZ132" s="18"/>
      <c r="EXA132" s="42"/>
      <c r="EXB132" s="44"/>
      <c r="EXC132" s="25"/>
      <c r="EXD132" s="25"/>
      <c r="EXE132" s="25"/>
      <c r="EXF132" s="25"/>
      <c r="EXG132" s="25"/>
      <c r="EXH132" s="25"/>
      <c r="EXI132" s="25"/>
      <c r="EXJ132" s="25"/>
      <c r="EXK132" s="18"/>
      <c r="EXL132" s="42"/>
      <c r="EXM132" s="44"/>
      <c r="EXN132" s="25"/>
      <c r="EXO132" s="25"/>
      <c r="EXP132" s="25"/>
      <c r="EXQ132" s="25"/>
      <c r="EXR132" s="25"/>
      <c r="EXS132" s="25"/>
      <c r="EXT132" s="25"/>
      <c r="EXU132" s="25"/>
      <c r="EXV132" s="18"/>
      <c r="EXW132" s="42"/>
      <c r="EXX132" s="44"/>
      <c r="EXY132" s="25"/>
      <c r="EXZ132" s="25"/>
      <c r="EYA132" s="25"/>
      <c r="EYB132" s="25"/>
      <c r="EYC132" s="25"/>
      <c r="EYD132" s="25"/>
      <c r="EYE132" s="25"/>
      <c r="EYF132" s="25"/>
      <c r="EYG132" s="18"/>
      <c r="EYH132" s="42"/>
      <c r="EYI132" s="44"/>
      <c r="EYJ132" s="25"/>
      <c r="EYK132" s="25"/>
      <c r="EYL132" s="25"/>
      <c r="EYM132" s="25"/>
      <c r="EYN132" s="25"/>
      <c r="EYO132" s="25"/>
      <c r="EYP132" s="25"/>
      <c r="EYQ132" s="25"/>
      <c r="EYR132" s="18"/>
      <c r="EYS132" s="42"/>
      <c r="EYT132" s="44"/>
      <c r="EYU132" s="25"/>
      <c r="EYV132" s="25"/>
      <c r="EYW132" s="25"/>
      <c r="EYX132" s="25"/>
      <c r="EYY132" s="25"/>
      <c r="EYZ132" s="25"/>
      <c r="EZA132" s="25"/>
      <c r="EZB132" s="25"/>
      <c r="EZC132" s="18"/>
      <c r="EZD132" s="42"/>
      <c r="EZE132" s="44"/>
      <c r="EZF132" s="25"/>
      <c r="EZG132" s="25"/>
      <c r="EZH132" s="25"/>
      <c r="EZI132" s="25"/>
      <c r="EZJ132" s="25"/>
      <c r="EZK132" s="25"/>
      <c r="EZL132" s="25"/>
      <c r="EZM132" s="25"/>
      <c r="EZN132" s="18"/>
      <c r="EZO132" s="42"/>
      <c r="EZP132" s="44"/>
      <c r="EZQ132" s="25"/>
      <c r="EZR132" s="25"/>
      <c r="EZS132" s="25"/>
      <c r="EZT132" s="25"/>
      <c r="EZU132" s="25"/>
      <c r="EZV132" s="25"/>
      <c r="EZW132" s="25"/>
      <c r="EZX132" s="25"/>
      <c r="EZY132" s="18"/>
      <c r="EZZ132" s="42"/>
      <c r="FAA132" s="44"/>
      <c r="FAB132" s="25"/>
      <c r="FAC132" s="25"/>
      <c r="FAD132" s="25"/>
      <c r="FAE132" s="25"/>
      <c r="FAF132" s="25"/>
      <c r="FAG132" s="25"/>
      <c r="FAH132" s="25"/>
      <c r="FAI132" s="25"/>
      <c r="FAJ132" s="18"/>
      <c r="FAK132" s="42"/>
      <c r="FAL132" s="44"/>
      <c r="FAM132" s="25"/>
      <c r="FAN132" s="25"/>
      <c r="FAO132" s="25"/>
      <c r="FAP132" s="25"/>
      <c r="FAQ132" s="25"/>
      <c r="FAR132" s="25"/>
      <c r="FAS132" s="25"/>
      <c r="FAT132" s="25"/>
      <c r="FAU132" s="18"/>
      <c r="FAV132" s="42"/>
      <c r="FAW132" s="44"/>
      <c r="FAX132" s="25"/>
      <c r="FAY132" s="25"/>
      <c r="FAZ132" s="25"/>
      <c r="FBA132" s="25"/>
      <c r="FBB132" s="25"/>
      <c r="FBC132" s="25"/>
      <c r="FBD132" s="25"/>
      <c r="FBE132" s="25"/>
      <c r="FBF132" s="18"/>
      <c r="FBG132" s="42"/>
      <c r="FBH132" s="44"/>
      <c r="FBI132" s="25"/>
      <c r="FBJ132" s="25"/>
      <c r="FBK132" s="25"/>
      <c r="FBL132" s="25"/>
      <c r="FBM132" s="25"/>
      <c r="FBN132" s="25"/>
      <c r="FBO132" s="25"/>
      <c r="FBP132" s="25"/>
      <c r="FBQ132" s="18"/>
      <c r="FBR132" s="42"/>
      <c r="FBS132" s="44"/>
      <c r="FBT132" s="25"/>
      <c r="FBU132" s="25"/>
      <c r="FBV132" s="25"/>
      <c r="FBW132" s="25"/>
      <c r="FBX132" s="25"/>
      <c r="FBY132" s="25"/>
      <c r="FBZ132" s="25"/>
      <c r="FCA132" s="25"/>
      <c r="FCB132" s="18"/>
      <c r="FCC132" s="42"/>
      <c r="FCD132" s="44"/>
      <c r="FCE132" s="25"/>
      <c r="FCF132" s="25"/>
      <c r="FCG132" s="25"/>
      <c r="FCH132" s="25"/>
      <c r="FCI132" s="25"/>
      <c r="FCJ132" s="25"/>
      <c r="FCK132" s="25"/>
      <c r="FCL132" s="25"/>
      <c r="FCM132" s="18"/>
      <c r="FCN132" s="42"/>
      <c r="FCO132" s="44"/>
      <c r="FCP132" s="25"/>
      <c r="FCQ132" s="25"/>
      <c r="FCR132" s="25"/>
      <c r="FCS132" s="25"/>
      <c r="FCT132" s="25"/>
      <c r="FCU132" s="25"/>
      <c r="FCV132" s="25"/>
      <c r="FCW132" s="25"/>
      <c r="FCX132" s="18"/>
      <c r="FCY132" s="42"/>
      <c r="FCZ132" s="44"/>
      <c r="FDA132" s="25"/>
      <c r="FDB132" s="25"/>
      <c r="FDC132" s="25"/>
      <c r="FDD132" s="25"/>
      <c r="FDE132" s="25"/>
      <c r="FDF132" s="25"/>
      <c r="FDG132" s="25"/>
      <c r="FDH132" s="25"/>
      <c r="FDI132" s="18"/>
      <c r="FDJ132" s="42"/>
      <c r="FDK132" s="44"/>
      <c r="FDL132" s="25"/>
      <c r="FDM132" s="25"/>
      <c r="FDN132" s="25"/>
      <c r="FDO132" s="25"/>
      <c r="FDP132" s="25"/>
      <c r="FDQ132" s="25"/>
      <c r="FDR132" s="25"/>
      <c r="FDS132" s="25"/>
      <c r="FDT132" s="18"/>
      <c r="FDU132" s="42"/>
      <c r="FDV132" s="44"/>
      <c r="FDW132" s="25"/>
      <c r="FDX132" s="25"/>
      <c r="FDY132" s="25"/>
      <c r="FDZ132" s="25"/>
      <c r="FEA132" s="25"/>
      <c r="FEB132" s="25"/>
      <c r="FEC132" s="25"/>
      <c r="FED132" s="25"/>
      <c r="FEE132" s="18"/>
      <c r="FEF132" s="42"/>
      <c r="FEG132" s="44"/>
      <c r="FEH132" s="25"/>
      <c r="FEI132" s="25"/>
      <c r="FEJ132" s="25"/>
      <c r="FEK132" s="25"/>
      <c r="FEL132" s="25"/>
      <c r="FEM132" s="25"/>
      <c r="FEN132" s="25"/>
      <c r="FEO132" s="25"/>
      <c r="FEP132" s="18"/>
      <c r="FEQ132" s="42"/>
      <c r="FER132" s="44"/>
      <c r="FES132" s="25"/>
      <c r="FET132" s="25"/>
      <c r="FEU132" s="25"/>
      <c r="FEV132" s="25"/>
      <c r="FEW132" s="25"/>
      <c r="FEX132" s="25"/>
      <c r="FEY132" s="25"/>
      <c r="FEZ132" s="25"/>
      <c r="FFA132" s="18"/>
      <c r="FFB132" s="42"/>
      <c r="FFC132" s="44"/>
      <c r="FFD132" s="25"/>
      <c r="FFE132" s="25"/>
      <c r="FFF132" s="25"/>
      <c r="FFG132" s="25"/>
      <c r="FFH132" s="25"/>
      <c r="FFI132" s="25"/>
      <c r="FFJ132" s="25"/>
      <c r="FFK132" s="25"/>
      <c r="FFL132" s="18"/>
      <c r="FFM132" s="42"/>
      <c r="FFN132" s="44"/>
      <c r="FFO132" s="25"/>
      <c r="FFP132" s="25"/>
      <c r="FFQ132" s="25"/>
      <c r="FFR132" s="25"/>
      <c r="FFS132" s="25"/>
      <c r="FFT132" s="25"/>
      <c r="FFU132" s="25"/>
      <c r="FFV132" s="25"/>
      <c r="FFW132" s="18"/>
      <c r="FFX132" s="42"/>
      <c r="FFY132" s="44"/>
      <c r="FFZ132" s="25"/>
      <c r="FGA132" s="25"/>
      <c r="FGB132" s="25"/>
      <c r="FGC132" s="25"/>
      <c r="FGD132" s="25"/>
      <c r="FGE132" s="25"/>
      <c r="FGF132" s="25"/>
      <c r="FGG132" s="25"/>
      <c r="FGH132" s="18"/>
      <c r="FGI132" s="42"/>
      <c r="FGJ132" s="44"/>
      <c r="FGK132" s="25"/>
      <c r="FGL132" s="25"/>
      <c r="FGM132" s="25"/>
      <c r="FGN132" s="25"/>
      <c r="FGO132" s="25"/>
      <c r="FGP132" s="25"/>
      <c r="FGQ132" s="25"/>
      <c r="FGR132" s="25"/>
      <c r="FGS132" s="18"/>
      <c r="FGT132" s="42"/>
      <c r="FGU132" s="44"/>
      <c r="FGV132" s="25"/>
      <c r="FGW132" s="25"/>
      <c r="FGX132" s="25"/>
      <c r="FGY132" s="25"/>
      <c r="FGZ132" s="25"/>
      <c r="FHA132" s="25"/>
      <c r="FHB132" s="25"/>
      <c r="FHC132" s="25"/>
      <c r="FHD132" s="18"/>
      <c r="FHE132" s="42"/>
      <c r="FHF132" s="44"/>
      <c r="FHG132" s="25"/>
      <c r="FHH132" s="25"/>
      <c r="FHI132" s="25"/>
      <c r="FHJ132" s="25"/>
      <c r="FHK132" s="25"/>
      <c r="FHL132" s="25"/>
      <c r="FHM132" s="25"/>
      <c r="FHN132" s="25"/>
      <c r="FHO132" s="18"/>
      <c r="FHP132" s="42"/>
      <c r="FHQ132" s="44"/>
      <c r="FHR132" s="25"/>
      <c r="FHS132" s="25"/>
      <c r="FHT132" s="25"/>
      <c r="FHU132" s="25"/>
      <c r="FHV132" s="25"/>
      <c r="FHW132" s="25"/>
      <c r="FHX132" s="25"/>
      <c r="FHY132" s="25"/>
      <c r="FHZ132" s="18"/>
      <c r="FIA132" s="42"/>
      <c r="FIB132" s="44"/>
      <c r="FIC132" s="25"/>
      <c r="FID132" s="25"/>
      <c r="FIE132" s="25"/>
      <c r="FIF132" s="25"/>
      <c r="FIG132" s="25"/>
      <c r="FIH132" s="25"/>
      <c r="FII132" s="25"/>
      <c r="FIJ132" s="25"/>
      <c r="FIK132" s="18"/>
      <c r="FIL132" s="42"/>
      <c r="FIM132" s="44"/>
      <c r="FIN132" s="25"/>
      <c r="FIO132" s="25"/>
      <c r="FIP132" s="25"/>
      <c r="FIQ132" s="25"/>
      <c r="FIR132" s="25"/>
      <c r="FIS132" s="25"/>
      <c r="FIT132" s="25"/>
      <c r="FIU132" s="25"/>
      <c r="FIV132" s="18"/>
      <c r="FIW132" s="42"/>
      <c r="FIX132" s="44"/>
      <c r="FIY132" s="25"/>
      <c r="FIZ132" s="25"/>
      <c r="FJA132" s="25"/>
      <c r="FJB132" s="25"/>
      <c r="FJC132" s="25"/>
      <c r="FJD132" s="25"/>
      <c r="FJE132" s="25"/>
      <c r="FJF132" s="25"/>
      <c r="FJG132" s="18"/>
      <c r="FJH132" s="42"/>
      <c r="FJI132" s="44"/>
      <c r="FJJ132" s="25"/>
      <c r="FJK132" s="25"/>
      <c r="FJL132" s="25"/>
      <c r="FJM132" s="25"/>
      <c r="FJN132" s="25"/>
      <c r="FJO132" s="25"/>
      <c r="FJP132" s="25"/>
      <c r="FJQ132" s="25"/>
      <c r="FJR132" s="18"/>
      <c r="FJS132" s="42"/>
      <c r="FJT132" s="44"/>
      <c r="FJU132" s="25"/>
      <c r="FJV132" s="25"/>
      <c r="FJW132" s="25"/>
      <c r="FJX132" s="25"/>
      <c r="FJY132" s="25"/>
      <c r="FJZ132" s="25"/>
      <c r="FKA132" s="25"/>
      <c r="FKB132" s="25"/>
      <c r="FKC132" s="18"/>
      <c r="FKD132" s="42"/>
      <c r="FKE132" s="44"/>
      <c r="FKF132" s="25"/>
      <c r="FKG132" s="25"/>
      <c r="FKH132" s="25"/>
      <c r="FKI132" s="25"/>
      <c r="FKJ132" s="25"/>
      <c r="FKK132" s="25"/>
      <c r="FKL132" s="25"/>
      <c r="FKM132" s="25"/>
      <c r="FKN132" s="18"/>
      <c r="FKO132" s="42"/>
      <c r="FKP132" s="44"/>
      <c r="FKQ132" s="25"/>
      <c r="FKR132" s="25"/>
      <c r="FKS132" s="25"/>
      <c r="FKT132" s="25"/>
      <c r="FKU132" s="25"/>
      <c r="FKV132" s="25"/>
      <c r="FKW132" s="25"/>
      <c r="FKX132" s="25"/>
      <c r="FKY132" s="18"/>
      <c r="FKZ132" s="42"/>
      <c r="FLA132" s="44"/>
      <c r="FLB132" s="25"/>
      <c r="FLC132" s="25"/>
      <c r="FLD132" s="25"/>
      <c r="FLE132" s="25"/>
      <c r="FLF132" s="25"/>
      <c r="FLG132" s="25"/>
      <c r="FLH132" s="25"/>
      <c r="FLI132" s="25"/>
      <c r="FLJ132" s="18"/>
      <c r="FLK132" s="42"/>
      <c r="FLL132" s="44"/>
      <c r="FLM132" s="25"/>
      <c r="FLN132" s="25"/>
      <c r="FLO132" s="25"/>
      <c r="FLP132" s="25"/>
      <c r="FLQ132" s="25"/>
      <c r="FLR132" s="25"/>
      <c r="FLS132" s="25"/>
      <c r="FLT132" s="25"/>
      <c r="FLU132" s="18"/>
      <c r="FLV132" s="42"/>
      <c r="FLW132" s="44"/>
      <c r="FLX132" s="25"/>
      <c r="FLY132" s="25"/>
      <c r="FLZ132" s="25"/>
      <c r="FMA132" s="25"/>
      <c r="FMB132" s="25"/>
      <c r="FMC132" s="25"/>
      <c r="FMD132" s="25"/>
      <c r="FME132" s="25"/>
      <c r="FMF132" s="18"/>
      <c r="FMG132" s="42"/>
      <c r="FMH132" s="44"/>
      <c r="FMI132" s="25"/>
      <c r="FMJ132" s="25"/>
      <c r="FMK132" s="25"/>
      <c r="FML132" s="25"/>
      <c r="FMM132" s="25"/>
      <c r="FMN132" s="25"/>
      <c r="FMO132" s="25"/>
      <c r="FMP132" s="25"/>
      <c r="FMQ132" s="18"/>
      <c r="FMR132" s="42"/>
      <c r="FMS132" s="44"/>
      <c r="FMT132" s="25"/>
      <c r="FMU132" s="25"/>
      <c r="FMV132" s="25"/>
      <c r="FMW132" s="25"/>
      <c r="FMX132" s="25"/>
      <c r="FMY132" s="25"/>
      <c r="FMZ132" s="25"/>
      <c r="FNA132" s="25"/>
      <c r="FNB132" s="18"/>
      <c r="FNC132" s="42"/>
      <c r="FND132" s="44"/>
      <c r="FNE132" s="25"/>
      <c r="FNF132" s="25"/>
      <c r="FNG132" s="25"/>
      <c r="FNH132" s="25"/>
      <c r="FNI132" s="25"/>
      <c r="FNJ132" s="25"/>
      <c r="FNK132" s="25"/>
      <c r="FNL132" s="25"/>
      <c r="FNM132" s="18"/>
      <c r="FNN132" s="42"/>
      <c r="FNO132" s="44"/>
      <c r="FNP132" s="25"/>
      <c r="FNQ132" s="25"/>
      <c r="FNR132" s="25"/>
      <c r="FNS132" s="25"/>
      <c r="FNT132" s="25"/>
      <c r="FNU132" s="25"/>
      <c r="FNV132" s="25"/>
      <c r="FNW132" s="25"/>
      <c r="FNX132" s="18"/>
      <c r="FNY132" s="42"/>
      <c r="FNZ132" s="44"/>
      <c r="FOA132" s="25"/>
      <c r="FOB132" s="25"/>
      <c r="FOC132" s="25"/>
      <c r="FOD132" s="25"/>
      <c r="FOE132" s="25"/>
      <c r="FOF132" s="25"/>
      <c r="FOG132" s="25"/>
      <c r="FOH132" s="25"/>
      <c r="FOI132" s="18"/>
      <c r="FOJ132" s="42"/>
      <c r="FOK132" s="44"/>
      <c r="FOL132" s="25"/>
      <c r="FOM132" s="25"/>
      <c r="FON132" s="25"/>
      <c r="FOO132" s="25"/>
      <c r="FOP132" s="25"/>
      <c r="FOQ132" s="25"/>
      <c r="FOR132" s="25"/>
      <c r="FOS132" s="25"/>
      <c r="FOT132" s="18"/>
      <c r="FOU132" s="42"/>
      <c r="FOV132" s="44"/>
      <c r="FOW132" s="25"/>
      <c r="FOX132" s="25"/>
      <c r="FOY132" s="25"/>
      <c r="FOZ132" s="25"/>
      <c r="FPA132" s="25"/>
      <c r="FPB132" s="25"/>
      <c r="FPC132" s="25"/>
      <c r="FPD132" s="25"/>
      <c r="FPE132" s="18"/>
      <c r="FPF132" s="42"/>
      <c r="FPG132" s="44"/>
      <c r="FPH132" s="25"/>
      <c r="FPI132" s="25"/>
      <c r="FPJ132" s="25"/>
      <c r="FPK132" s="25"/>
      <c r="FPL132" s="25"/>
      <c r="FPM132" s="25"/>
      <c r="FPN132" s="25"/>
      <c r="FPO132" s="25"/>
      <c r="FPP132" s="18"/>
      <c r="FPQ132" s="42"/>
      <c r="FPR132" s="44"/>
      <c r="FPS132" s="25"/>
      <c r="FPT132" s="25"/>
      <c r="FPU132" s="25"/>
      <c r="FPV132" s="25"/>
      <c r="FPW132" s="25"/>
      <c r="FPX132" s="25"/>
      <c r="FPY132" s="25"/>
      <c r="FPZ132" s="25"/>
      <c r="FQA132" s="18"/>
      <c r="FQB132" s="42"/>
      <c r="FQC132" s="44"/>
      <c r="FQD132" s="25"/>
      <c r="FQE132" s="25"/>
      <c r="FQF132" s="25"/>
      <c r="FQG132" s="25"/>
      <c r="FQH132" s="25"/>
      <c r="FQI132" s="25"/>
      <c r="FQJ132" s="25"/>
      <c r="FQK132" s="25"/>
      <c r="FQL132" s="18"/>
      <c r="FQM132" s="42"/>
      <c r="FQN132" s="44"/>
      <c r="FQO132" s="25"/>
      <c r="FQP132" s="25"/>
      <c r="FQQ132" s="25"/>
      <c r="FQR132" s="25"/>
      <c r="FQS132" s="25"/>
      <c r="FQT132" s="25"/>
      <c r="FQU132" s="25"/>
      <c r="FQV132" s="25"/>
      <c r="FQW132" s="18"/>
      <c r="FQX132" s="42"/>
      <c r="FQY132" s="44"/>
      <c r="FQZ132" s="25"/>
      <c r="FRA132" s="25"/>
      <c r="FRB132" s="25"/>
      <c r="FRC132" s="25"/>
      <c r="FRD132" s="25"/>
      <c r="FRE132" s="25"/>
      <c r="FRF132" s="25"/>
      <c r="FRG132" s="25"/>
      <c r="FRH132" s="18"/>
      <c r="FRI132" s="42"/>
      <c r="FRJ132" s="44"/>
      <c r="FRK132" s="25"/>
      <c r="FRL132" s="25"/>
      <c r="FRM132" s="25"/>
      <c r="FRN132" s="25"/>
      <c r="FRO132" s="25"/>
      <c r="FRP132" s="25"/>
      <c r="FRQ132" s="25"/>
      <c r="FRR132" s="25"/>
      <c r="FRS132" s="18"/>
      <c r="FRT132" s="42"/>
      <c r="FRU132" s="44"/>
      <c r="FRV132" s="25"/>
      <c r="FRW132" s="25"/>
      <c r="FRX132" s="25"/>
      <c r="FRY132" s="25"/>
      <c r="FRZ132" s="25"/>
      <c r="FSA132" s="25"/>
      <c r="FSB132" s="25"/>
      <c r="FSC132" s="25"/>
      <c r="FSD132" s="18"/>
      <c r="FSE132" s="42"/>
      <c r="FSF132" s="44"/>
      <c r="FSG132" s="25"/>
      <c r="FSH132" s="25"/>
      <c r="FSI132" s="25"/>
      <c r="FSJ132" s="25"/>
      <c r="FSK132" s="25"/>
      <c r="FSL132" s="25"/>
      <c r="FSM132" s="25"/>
      <c r="FSN132" s="25"/>
      <c r="FSO132" s="18"/>
      <c r="FSP132" s="42"/>
      <c r="FSQ132" s="44"/>
      <c r="FSR132" s="25"/>
      <c r="FSS132" s="25"/>
      <c r="FST132" s="25"/>
      <c r="FSU132" s="25"/>
      <c r="FSV132" s="25"/>
      <c r="FSW132" s="25"/>
      <c r="FSX132" s="25"/>
      <c r="FSY132" s="25"/>
      <c r="FSZ132" s="18"/>
      <c r="FTA132" s="42"/>
      <c r="FTB132" s="44"/>
      <c r="FTC132" s="25"/>
      <c r="FTD132" s="25"/>
      <c r="FTE132" s="25"/>
      <c r="FTF132" s="25"/>
      <c r="FTG132" s="25"/>
      <c r="FTH132" s="25"/>
      <c r="FTI132" s="25"/>
      <c r="FTJ132" s="25"/>
      <c r="FTK132" s="18"/>
      <c r="FTL132" s="42"/>
      <c r="FTM132" s="44"/>
      <c r="FTN132" s="25"/>
      <c r="FTO132" s="25"/>
      <c r="FTP132" s="25"/>
      <c r="FTQ132" s="25"/>
      <c r="FTR132" s="25"/>
      <c r="FTS132" s="25"/>
      <c r="FTT132" s="25"/>
      <c r="FTU132" s="25"/>
      <c r="FTV132" s="18"/>
      <c r="FTW132" s="42"/>
      <c r="FTX132" s="44"/>
      <c r="FTY132" s="25"/>
      <c r="FTZ132" s="25"/>
      <c r="FUA132" s="25"/>
      <c r="FUB132" s="25"/>
      <c r="FUC132" s="25"/>
      <c r="FUD132" s="25"/>
      <c r="FUE132" s="25"/>
      <c r="FUF132" s="25"/>
      <c r="FUG132" s="18"/>
      <c r="FUH132" s="42"/>
      <c r="FUI132" s="44"/>
      <c r="FUJ132" s="25"/>
      <c r="FUK132" s="25"/>
      <c r="FUL132" s="25"/>
      <c r="FUM132" s="25"/>
      <c r="FUN132" s="25"/>
      <c r="FUO132" s="25"/>
      <c r="FUP132" s="25"/>
      <c r="FUQ132" s="25"/>
      <c r="FUR132" s="18"/>
      <c r="FUS132" s="42"/>
      <c r="FUT132" s="44"/>
      <c r="FUU132" s="25"/>
      <c r="FUV132" s="25"/>
      <c r="FUW132" s="25"/>
      <c r="FUX132" s="25"/>
      <c r="FUY132" s="25"/>
      <c r="FUZ132" s="25"/>
      <c r="FVA132" s="25"/>
      <c r="FVB132" s="25"/>
      <c r="FVC132" s="18"/>
      <c r="FVD132" s="42"/>
      <c r="FVE132" s="44"/>
      <c r="FVF132" s="25"/>
      <c r="FVG132" s="25"/>
      <c r="FVH132" s="25"/>
      <c r="FVI132" s="25"/>
      <c r="FVJ132" s="25"/>
      <c r="FVK132" s="25"/>
      <c r="FVL132" s="25"/>
      <c r="FVM132" s="25"/>
      <c r="FVN132" s="18"/>
      <c r="FVO132" s="42"/>
      <c r="FVP132" s="44"/>
      <c r="FVQ132" s="25"/>
      <c r="FVR132" s="25"/>
      <c r="FVS132" s="25"/>
      <c r="FVT132" s="25"/>
      <c r="FVU132" s="25"/>
      <c r="FVV132" s="25"/>
      <c r="FVW132" s="25"/>
      <c r="FVX132" s="25"/>
      <c r="FVY132" s="18"/>
      <c r="FVZ132" s="42"/>
      <c r="FWA132" s="44"/>
      <c r="FWB132" s="25"/>
      <c r="FWC132" s="25"/>
      <c r="FWD132" s="25"/>
      <c r="FWE132" s="25"/>
      <c r="FWF132" s="25"/>
      <c r="FWG132" s="25"/>
      <c r="FWH132" s="25"/>
      <c r="FWI132" s="25"/>
      <c r="FWJ132" s="18"/>
      <c r="FWK132" s="42"/>
      <c r="FWL132" s="44"/>
      <c r="FWM132" s="25"/>
      <c r="FWN132" s="25"/>
      <c r="FWO132" s="25"/>
      <c r="FWP132" s="25"/>
      <c r="FWQ132" s="25"/>
      <c r="FWR132" s="25"/>
      <c r="FWS132" s="25"/>
      <c r="FWT132" s="25"/>
      <c r="FWU132" s="18"/>
      <c r="FWV132" s="42"/>
      <c r="FWW132" s="44"/>
      <c r="FWX132" s="25"/>
      <c r="FWY132" s="25"/>
      <c r="FWZ132" s="25"/>
      <c r="FXA132" s="25"/>
      <c r="FXB132" s="25"/>
      <c r="FXC132" s="25"/>
      <c r="FXD132" s="25"/>
      <c r="FXE132" s="25"/>
      <c r="FXF132" s="18"/>
      <c r="FXG132" s="42"/>
      <c r="FXH132" s="44"/>
      <c r="FXI132" s="25"/>
      <c r="FXJ132" s="25"/>
      <c r="FXK132" s="25"/>
      <c r="FXL132" s="25"/>
      <c r="FXM132" s="25"/>
      <c r="FXN132" s="25"/>
      <c r="FXO132" s="25"/>
      <c r="FXP132" s="25"/>
      <c r="FXQ132" s="18"/>
      <c r="FXR132" s="42"/>
      <c r="FXS132" s="44"/>
      <c r="FXT132" s="25"/>
      <c r="FXU132" s="25"/>
      <c r="FXV132" s="25"/>
      <c r="FXW132" s="25"/>
      <c r="FXX132" s="25"/>
      <c r="FXY132" s="25"/>
      <c r="FXZ132" s="25"/>
      <c r="FYA132" s="25"/>
      <c r="FYB132" s="18"/>
      <c r="FYC132" s="42"/>
      <c r="FYD132" s="44"/>
      <c r="FYE132" s="25"/>
      <c r="FYF132" s="25"/>
      <c r="FYG132" s="25"/>
      <c r="FYH132" s="25"/>
      <c r="FYI132" s="25"/>
      <c r="FYJ132" s="25"/>
      <c r="FYK132" s="25"/>
      <c r="FYL132" s="25"/>
      <c r="FYM132" s="18"/>
      <c r="FYN132" s="42"/>
      <c r="FYO132" s="44"/>
      <c r="FYP132" s="25"/>
      <c r="FYQ132" s="25"/>
      <c r="FYR132" s="25"/>
      <c r="FYS132" s="25"/>
      <c r="FYT132" s="25"/>
      <c r="FYU132" s="25"/>
      <c r="FYV132" s="25"/>
      <c r="FYW132" s="25"/>
      <c r="FYX132" s="18"/>
      <c r="FYY132" s="42"/>
      <c r="FYZ132" s="44"/>
      <c r="FZA132" s="25"/>
      <c r="FZB132" s="25"/>
      <c r="FZC132" s="25"/>
      <c r="FZD132" s="25"/>
      <c r="FZE132" s="25"/>
      <c r="FZF132" s="25"/>
      <c r="FZG132" s="25"/>
      <c r="FZH132" s="25"/>
      <c r="FZI132" s="18"/>
      <c r="FZJ132" s="42"/>
      <c r="FZK132" s="44"/>
      <c r="FZL132" s="25"/>
      <c r="FZM132" s="25"/>
      <c r="FZN132" s="25"/>
      <c r="FZO132" s="25"/>
      <c r="FZP132" s="25"/>
      <c r="FZQ132" s="25"/>
      <c r="FZR132" s="25"/>
      <c r="FZS132" s="25"/>
      <c r="FZT132" s="18"/>
      <c r="FZU132" s="42"/>
      <c r="FZV132" s="44"/>
      <c r="FZW132" s="25"/>
      <c r="FZX132" s="25"/>
      <c r="FZY132" s="25"/>
      <c r="FZZ132" s="25"/>
      <c r="GAA132" s="25"/>
      <c r="GAB132" s="25"/>
      <c r="GAC132" s="25"/>
      <c r="GAD132" s="25"/>
      <c r="GAE132" s="18"/>
      <c r="GAF132" s="42"/>
      <c r="GAG132" s="44"/>
      <c r="GAH132" s="25"/>
      <c r="GAI132" s="25"/>
      <c r="GAJ132" s="25"/>
      <c r="GAK132" s="25"/>
      <c r="GAL132" s="25"/>
      <c r="GAM132" s="25"/>
      <c r="GAN132" s="25"/>
      <c r="GAO132" s="25"/>
      <c r="GAP132" s="18"/>
      <c r="GAQ132" s="42"/>
      <c r="GAR132" s="44"/>
      <c r="GAS132" s="25"/>
      <c r="GAT132" s="25"/>
      <c r="GAU132" s="25"/>
      <c r="GAV132" s="25"/>
      <c r="GAW132" s="25"/>
      <c r="GAX132" s="25"/>
      <c r="GAY132" s="25"/>
      <c r="GAZ132" s="25"/>
      <c r="GBA132" s="18"/>
      <c r="GBB132" s="42"/>
      <c r="GBC132" s="44"/>
      <c r="GBD132" s="25"/>
      <c r="GBE132" s="25"/>
      <c r="GBF132" s="25"/>
      <c r="GBG132" s="25"/>
      <c r="GBH132" s="25"/>
      <c r="GBI132" s="25"/>
      <c r="GBJ132" s="25"/>
      <c r="GBK132" s="25"/>
      <c r="GBL132" s="18"/>
      <c r="GBM132" s="42"/>
      <c r="GBN132" s="44"/>
      <c r="GBO132" s="25"/>
      <c r="GBP132" s="25"/>
      <c r="GBQ132" s="25"/>
      <c r="GBR132" s="25"/>
      <c r="GBS132" s="25"/>
      <c r="GBT132" s="25"/>
      <c r="GBU132" s="25"/>
      <c r="GBV132" s="25"/>
      <c r="GBW132" s="18"/>
      <c r="GBX132" s="42"/>
      <c r="GBY132" s="44"/>
      <c r="GBZ132" s="25"/>
      <c r="GCA132" s="25"/>
      <c r="GCB132" s="25"/>
      <c r="GCC132" s="25"/>
      <c r="GCD132" s="25"/>
      <c r="GCE132" s="25"/>
      <c r="GCF132" s="25"/>
      <c r="GCG132" s="25"/>
      <c r="GCH132" s="18"/>
      <c r="GCI132" s="42"/>
      <c r="GCJ132" s="44"/>
      <c r="GCK132" s="25"/>
      <c r="GCL132" s="25"/>
      <c r="GCM132" s="25"/>
      <c r="GCN132" s="25"/>
      <c r="GCO132" s="25"/>
      <c r="GCP132" s="25"/>
      <c r="GCQ132" s="25"/>
      <c r="GCR132" s="25"/>
      <c r="GCS132" s="18"/>
      <c r="GCT132" s="42"/>
      <c r="GCU132" s="44"/>
      <c r="GCV132" s="25"/>
      <c r="GCW132" s="25"/>
      <c r="GCX132" s="25"/>
      <c r="GCY132" s="25"/>
      <c r="GCZ132" s="25"/>
      <c r="GDA132" s="25"/>
      <c r="GDB132" s="25"/>
      <c r="GDC132" s="25"/>
      <c r="GDD132" s="18"/>
      <c r="GDE132" s="42"/>
      <c r="GDF132" s="44"/>
      <c r="GDG132" s="25"/>
      <c r="GDH132" s="25"/>
      <c r="GDI132" s="25"/>
      <c r="GDJ132" s="25"/>
      <c r="GDK132" s="25"/>
      <c r="GDL132" s="25"/>
      <c r="GDM132" s="25"/>
      <c r="GDN132" s="25"/>
      <c r="GDO132" s="18"/>
      <c r="GDP132" s="42"/>
      <c r="GDQ132" s="44"/>
      <c r="GDR132" s="25"/>
      <c r="GDS132" s="25"/>
      <c r="GDT132" s="25"/>
      <c r="GDU132" s="25"/>
      <c r="GDV132" s="25"/>
      <c r="GDW132" s="25"/>
      <c r="GDX132" s="25"/>
      <c r="GDY132" s="25"/>
      <c r="GDZ132" s="18"/>
      <c r="GEA132" s="42"/>
      <c r="GEB132" s="44"/>
      <c r="GEC132" s="25"/>
      <c r="GED132" s="25"/>
      <c r="GEE132" s="25"/>
      <c r="GEF132" s="25"/>
      <c r="GEG132" s="25"/>
      <c r="GEH132" s="25"/>
      <c r="GEI132" s="25"/>
      <c r="GEJ132" s="25"/>
      <c r="GEK132" s="18"/>
      <c r="GEL132" s="42"/>
      <c r="GEM132" s="44"/>
      <c r="GEN132" s="25"/>
      <c r="GEO132" s="25"/>
      <c r="GEP132" s="25"/>
      <c r="GEQ132" s="25"/>
      <c r="GER132" s="25"/>
      <c r="GES132" s="25"/>
      <c r="GET132" s="25"/>
      <c r="GEU132" s="25"/>
      <c r="GEV132" s="18"/>
      <c r="GEW132" s="42"/>
      <c r="GEX132" s="44"/>
      <c r="GEY132" s="25"/>
      <c r="GEZ132" s="25"/>
      <c r="GFA132" s="25"/>
      <c r="GFB132" s="25"/>
      <c r="GFC132" s="25"/>
      <c r="GFD132" s="25"/>
      <c r="GFE132" s="25"/>
      <c r="GFF132" s="25"/>
      <c r="GFG132" s="18"/>
      <c r="GFH132" s="42"/>
      <c r="GFI132" s="44"/>
      <c r="GFJ132" s="25"/>
      <c r="GFK132" s="25"/>
      <c r="GFL132" s="25"/>
      <c r="GFM132" s="25"/>
      <c r="GFN132" s="25"/>
      <c r="GFO132" s="25"/>
      <c r="GFP132" s="25"/>
      <c r="GFQ132" s="25"/>
      <c r="GFR132" s="18"/>
      <c r="GFS132" s="42"/>
      <c r="GFT132" s="44"/>
      <c r="GFU132" s="25"/>
      <c r="GFV132" s="25"/>
      <c r="GFW132" s="25"/>
      <c r="GFX132" s="25"/>
      <c r="GFY132" s="25"/>
      <c r="GFZ132" s="25"/>
      <c r="GGA132" s="25"/>
      <c r="GGB132" s="25"/>
      <c r="GGC132" s="18"/>
      <c r="GGD132" s="42"/>
      <c r="GGE132" s="44"/>
      <c r="GGF132" s="25"/>
      <c r="GGG132" s="25"/>
      <c r="GGH132" s="25"/>
      <c r="GGI132" s="25"/>
      <c r="GGJ132" s="25"/>
      <c r="GGK132" s="25"/>
      <c r="GGL132" s="25"/>
      <c r="GGM132" s="25"/>
      <c r="GGN132" s="18"/>
      <c r="GGO132" s="42"/>
      <c r="GGP132" s="44"/>
      <c r="GGQ132" s="25"/>
      <c r="GGR132" s="25"/>
      <c r="GGS132" s="25"/>
      <c r="GGT132" s="25"/>
      <c r="GGU132" s="25"/>
      <c r="GGV132" s="25"/>
      <c r="GGW132" s="25"/>
      <c r="GGX132" s="25"/>
      <c r="GGY132" s="18"/>
      <c r="GGZ132" s="42"/>
      <c r="GHA132" s="44"/>
      <c r="GHB132" s="25"/>
      <c r="GHC132" s="25"/>
      <c r="GHD132" s="25"/>
      <c r="GHE132" s="25"/>
      <c r="GHF132" s="25"/>
      <c r="GHG132" s="25"/>
      <c r="GHH132" s="25"/>
      <c r="GHI132" s="25"/>
      <c r="GHJ132" s="18"/>
      <c r="GHK132" s="42"/>
      <c r="GHL132" s="44"/>
      <c r="GHM132" s="25"/>
      <c r="GHN132" s="25"/>
      <c r="GHO132" s="25"/>
      <c r="GHP132" s="25"/>
      <c r="GHQ132" s="25"/>
      <c r="GHR132" s="25"/>
      <c r="GHS132" s="25"/>
      <c r="GHT132" s="25"/>
      <c r="GHU132" s="18"/>
      <c r="GHV132" s="42"/>
      <c r="GHW132" s="44"/>
      <c r="GHX132" s="25"/>
      <c r="GHY132" s="25"/>
      <c r="GHZ132" s="25"/>
      <c r="GIA132" s="25"/>
      <c r="GIB132" s="25"/>
      <c r="GIC132" s="25"/>
      <c r="GID132" s="25"/>
      <c r="GIE132" s="25"/>
      <c r="GIF132" s="18"/>
      <c r="GIG132" s="42"/>
      <c r="GIH132" s="44"/>
      <c r="GII132" s="25"/>
      <c r="GIJ132" s="25"/>
      <c r="GIK132" s="25"/>
      <c r="GIL132" s="25"/>
      <c r="GIM132" s="25"/>
      <c r="GIN132" s="25"/>
      <c r="GIO132" s="25"/>
      <c r="GIP132" s="25"/>
      <c r="GIQ132" s="18"/>
      <c r="GIR132" s="42"/>
      <c r="GIS132" s="44"/>
      <c r="GIT132" s="25"/>
      <c r="GIU132" s="25"/>
      <c r="GIV132" s="25"/>
      <c r="GIW132" s="25"/>
      <c r="GIX132" s="25"/>
      <c r="GIY132" s="25"/>
      <c r="GIZ132" s="25"/>
      <c r="GJA132" s="25"/>
      <c r="GJB132" s="18"/>
      <c r="GJC132" s="42"/>
      <c r="GJD132" s="44"/>
      <c r="GJE132" s="25"/>
      <c r="GJF132" s="25"/>
      <c r="GJG132" s="25"/>
      <c r="GJH132" s="25"/>
      <c r="GJI132" s="25"/>
      <c r="GJJ132" s="25"/>
      <c r="GJK132" s="25"/>
      <c r="GJL132" s="25"/>
      <c r="GJM132" s="18"/>
      <c r="GJN132" s="42"/>
      <c r="GJO132" s="44"/>
      <c r="GJP132" s="25"/>
      <c r="GJQ132" s="25"/>
      <c r="GJR132" s="25"/>
      <c r="GJS132" s="25"/>
      <c r="GJT132" s="25"/>
      <c r="GJU132" s="25"/>
      <c r="GJV132" s="25"/>
      <c r="GJW132" s="25"/>
      <c r="GJX132" s="18"/>
      <c r="GJY132" s="42"/>
      <c r="GJZ132" s="44"/>
      <c r="GKA132" s="25"/>
      <c r="GKB132" s="25"/>
      <c r="GKC132" s="25"/>
      <c r="GKD132" s="25"/>
      <c r="GKE132" s="25"/>
      <c r="GKF132" s="25"/>
      <c r="GKG132" s="25"/>
      <c r="GKH132" s="25"/>
      <c r="GKI132" s="18"/>
      <c r="GKJ132" s="42"/>
      <c r="GKK132" s="44"/>
      <c r="GKL132" s="25"/>
      <c r="GKM132" s="25"/>
      <c r="GKN132" s="25"/>
      <c r="GKO132" s="25"/>
      <c r="GKP132" s="25"/>
      <c r="GKQ132" s="25"/>
      <c r="GKR132" s="25"/>
      <c r="GKS132" s="25"/>
      <c r="GKT132" s="18"/>
      <c r="GKU132" s="42"/>
      <c r="GKV132" s="44"/>
      <c r="GKW132" s="25"/>
      <c r="GKX132" s="25"/>
      <c r="GKY132" s="25"/>
      <c r="GKZ132" s="25"/>
      <c r="GLA132" s="25"/>
      <c r="GLB132" s="25"/>
      <c r="GLC132" s="25"/>
      <c r="GLD132" s="25"/>
      <c r="GLE132" s="18"/>
      <c r="GLF132" s="42"/>
      <c r="GLG132" s="44"/>
      <c r="GLH132" s="25"/>
      <c r="GLI132" s="25"/>
      <c r="GLJ132" s="25"/>
      <c r="GLK132" s="25"/>
      <c r="GLL132" s="25"/>
      <c r="GLM132" s="25"/>
      <c r="GLN132" s="25"/>
      <c r="GLO132" s="25"/>
      <c r="GLP132" s="18"/>
      <c r="GLQ132" s="42"/>
      <c r="GLR132" s="44"/>
      <c r="GLS132" s="25"/>
      <c r="GLT132" s="25"/>
      <c r="GLU132" s="25"/>
      <c r="GLV132" s="25"/>
      <c r="GLW132" s="25"/>
      <c r="GLX132" s="25"/>
      <c r="GLY132" s="25"/>
      <c r="GLZ132" s="25"/>
      <c r="GMA132" s="18"/>
      <c r="GMB132" s="42"/>
      <c r="GMC132" s="44"/>
      <c r="GMD132" s="25"/>
      <c r="GME132" s="25"/>
      <c r="GMF132" s="25"/>
      <c r="GMG132" s="25"/>
      <c r="GMH132" s="25"/>
      <c r="GMI132" s="25"/>
      <c r="GMJ132" s="25"/>
      <c r="GMK132" s="25"/>
      <c r="GML132" s="18"/>
      <c r="GMM132" s="42"/>
      <c r="GMN132" s="44"/>
      <c r="GMO132" s="25"/>
      <c r="GMP132" s="25"/>
      <c r="GMQ132" s="25"/>
      <c r="GMR132" s="25"/>
      <c r="GMS132" s="25"/>
      <c r="GMT132" s="25"/>
      <c r="GMU132" s="25"/>
      <c r="GMV132" s="25"/>
      <c r="GMW132" s="18"/>
      <c r="GMX132" s="42"/>
      <c r="GMY132" s="44"/>
      <c r="GMZ132" s="25"/>
      <c r="GNA132" s="25"/>
      <c r="GNB132" s="25"/>
      <c r="GNC132" s="25"/>
      <c r="GND132" s="25"/>
      <c r="GNE132" s="25"/>
      <c r="GNF132" s="25"/>
      <c r="GNG132" s="25"/>
      <c r="GNH132" s="18"/>
      <c r="GNI132" s="42"/>
      <c r="GNJ132" s="44"/>
      <c r="GNK132" s="25"/>
      <c r="GNL132" s="25"/>
      <c r="GNM132" s="25"/>
      <c r="GNN132" s="25"/>
      <c r="GNO132" s="25"/>
      <c r="GNP132" s="25"/>
      <c r="GNQ132" s="25"/>
      <c r="GNR132" s="25"/>
      <c r="GNS132" s="18"/>
      <c r="GNT132" s="42"/>
      <c r="GNU132" s="44"/>
      <c r="GNV132" s="25"/>
      <c r="GNW132" s="25"/>
      <c r="GNX132" s="25"/>
      <c r="GNY132" s="25"/>
      <c r="GNZ132" s="25"/>
      <c r="GOA132" s="25"/>
      <c r="GOB132" s="25"/>
      <c r="GOC132" s="25"/>
      <c r="GOD132" s="18"/>
      <c r="GOE132" s="42"/>
      <c r="GOF132" s="44"/>
      <c r="GOG132" s="25"/>
      <c r="GOH132" s="25"/>
      <c r="GOI132" s="25"/>
      <c r="GOJ132" s="25"/>
      <c r="GOK132" s="25"/>
      <c r="GOL132" s="25"/>
      <c r="GOM132" s="25"/>
      <c r="GON132" s="25"/>
      <c r="GOO132" s="18"/>
      <c r="GOP132" s="42"/>
      <c r="GOQ132" s="44"/>
      <c r="GOR132" s="25"/>
      <c r="GOS132" s="25"/>
      <c r="GOT132" s="25"/>
      <c r="GOU132" s="25"/>
      <c r="GOV132" s="25"/>
      <c r="GOW132" s="25"/>
      <c r="GOX132" s="25"/>
      <c r="GOY132" s="25"/>
      <c r="GOZ132" s="18"/>
      <c r="GPA132" s="42"/>
      <c r="GPB132" s="44"/>
      <c r="GPC132" s="25"/>
      <c r="GPD132" s="25"/>
      <c r="GPE132" s="25"/>
      <c r="GPF132" s="25"/>
      <c r="GPG132" s="25"/>
      <c r="GPH132" s="25"/>
      <c r="GPI132" s="25"/>
      <c r="GPJ132" s="25"/>
      <c r="GPK132" s="18"/>
      <c r="GPL132" s="42"/>
      <c r="GPM132" s="44"/>
      <c r="GPN132" s="25"/>
      <c r="GPO132" s="25"/>
      <c r="GPP132" s="25"/>
      <c r="GPQ132" s="25"/>
      <c r="GPR132" s="25"/>
      <c r="GPS132" s="25"/>
      <c r="GPT132" s="25"/>
      <c r="GPU132" s="25"/>
      <c r="GPV132" s="18"/>
      <c r="GPW132" s="42"/>
      <c r="GPX132" s="44"/>
      <c r="GPY132" s="25"/>
      <c r="GPZ132" s="25"/>
      <c r="GQA132" s="25"/>
      <c r="GQB132" s="25"/>
      <c r="GQC132" s="25"/>
      <c r="GQD132" s="25"/>
      <c r="GQE132" s="25"/>
      <c r="GQF132" s="25"/>
      <c r="GQG132" s="18"/>
      <c r="GQH132" s="42"/>
      <c r="GQI132" s="44"/>
      <c r="GQJ132" s="25"/>
      <c r="GQK132" s="25"/>
      <c r="GQL132" s="25"/>
      <c r="GQM132" s="25"/>
      <c r="GQN132" s="25"/>
      <c r="GQO132" s="25"/>
      <c r="GQP132" s="25"/>
      <c r="GQQ132" s="25"/>
      <c r="GQR132" s="18"/>
      <c r="GQS132" s="42"/>
      <c r="GQT132" s="44"/>
      <c r="GQU132" s="25"/>
      <c r="GQV132" s="25"/>
      <c r="GQW132" s="25"/>
      <c r="GQX132" s="25"/>
      <c r="GQY132" s="25"/>
      <c r="GQZ132" s="25"/>
      <c r="GRA132" s="25"/>
      <c r="GRB132" s="25"/>
      <c r="GRC132" s="18"/>
      <c r="GRD132" s="42"/>
      <c r="GRE132" s="44"/>
      <c r="GRF132" s="25"/>
      <c r="GRG132" s="25"/>
      <c r="GRH132" s="25"/>
      <c r="GRI132" s="25"/>
      <c r="GRJ132" s="25"/>
      <c r="GRK132" s="25"/>
      <c r="GRL132" s="25"/>
      <c r="GRM132" s="25"/>
      <c r="GRN132" s="18"/>
      <c r="GRO132" s="42"/>
      <c r="GRP132" s="44"/>
      <c r="GRQ132" s="25"/>
      <c r="GRR132" s="25"/>
      <c r="GRS132" s="25"/>
      <c r="GRT132" s="25"/>
      <c r="GRU132" s="25"/>
      <c r="GRV132" s="25"/>
      <c r="GRW132" s="25"/>
      <c r="GRX132" s="25"/>
      <c r="GRY132" s="18"/>
      <c r="GRZ132" s="42"/>
      <c r="GSA132" s="44"/>
      <c r="GSB132" s="25"/>
      <c r="GSC132" s="25"/>
      <c r="GSD132" s="25"/>
      <c r="GSE132" s="25"/>
      <c r="GSF132" s="25"/>
      <c r="GSG132" s="25"/>
      <c r="GSH132" s="25"/>
      <c r="GSI132" s="25"/>
      <c r="GSJ132" s="18"/>
      <c r="GSK132" s="42"/>
      <c r="GSL132" s="44"/>
      <c r="GSM132" s="25"/>
      <c r="GSN132" s="25"/>
      <c r="GSO132" s="25"/>
      <c r="GSP132" s="25"/>
      <c r="GSQ132" s="25"/>
      <c r="GSR132" s="25"/>
      <c r="GSS132" s="25"/>
      <c r="GST132" s="25"/>
      <c r="GSU132" s="18"/>
      <c r="GSV132" s="42"/>
      <c r="GSW132" s="44"/>
      <c r="GSX132" s="25"/>
      <c r="GSY132" s="25"/>
      <c r="GSZ132" s="25"/>
      <c r="GTA132" s="25"/>
      <c r="GTB132" s="25"/>
      <c r="GTC132" s="25"/>
      <c r="GTD132" s="25"/>
      <c r="GTE132" s="25"/>
      <c r="GTF132" s="18"/>
      <c r="GTG132" s="42"/>
      <c r="GTH132" s="44"/>
      <c r="GTI132" s="25"/>
      <c r="GTJ132" s="25"/>
      <c r="GTK132" s="25"/>
      <c r="GTL132" s="25"/>
      <c r="GTM132" s="25"/>
      <c r="GTN132" s="25"/>
      <c r="GTO132" s="25"/>
      <c r="GTP132" s="25"/>
      <c r="GTQ132" s="18"/>
      <c r="GTR132" s="42"/>
      <c r="GTS132" s="44"/>
      <c r="GTT132" s="25"/>
      <c r="GTU132" s="25"/>
      <c r="GTV132" s="25"/>
      <c r="GTW132" s="25"/>
      <c r="GTX132" s="25"/>
      <c r="GTY132" s="25"/>
      <c r="GTZ132" s="25"/>
      <c r="GUA132" s="25"/>
      <c r="GUB132" s="18"/>
      <c r="GUC132" s="42"/>
      <c r="GUD132" s="44"/>
      <c r="GUE132" s="25"/>
      <c r="GUF132" s="25"/>
      <c r="GUG132" s="25"/>
      <c r="GUH132" s="25"/>
      <c r="GUI132" s="25"/>
      <c r="GUJ132" s="25"/>
      <c r="GUK132" s="25"/>
      <c r="GUL132" s="25"/>
      <c r="GUM132" s="18"/>
      <c r="GUN132" s="42"/>
      <c r="GUO132" s="44"/>
      <c r="GUP132" s="25"/>
      <c r="GUQ132" s="25"/>
      <c r="GUR132" s="25"/>
      <c r="GUS132" s="25"/>
      <c r="GUT132" s="25"/>
      <c r="GUU132" s="25"/>
      <c r="GUV132" s="25"/>
      <c r="GUW132" s="25"/>
      <c r="GUX132" s="18"/>
      <c r="GUY132" s="42"/>
      <c r="GUZ132" s="44"/>
      <c r="GVA132" s="25"/>
      <c r="GVB132" s="25"/>
      <c r="GVC132" s="25"/>
      <c r="GVD132" s="25"/>
      <c r="GVE132" s="25"/>
      <c r="GVF132" s="25"/>
      <c r="GVG132" s="25"/>
      <c r="GVH132" s="25"/>
      <c r="GVI132" s="18"/>
      <c r="GVJ132" s="42"/>
      <c r="GVK132" s="44"/>
      <c r="GVL132" s="25"/>
      <c r="GVM132" s="25"/>
      <c r="GVN132" s="25"/>
      <c r="GVO132" s="25"/>
      <c r="GVP132" s="25"/>
      <c r="GVQ132" s="25"/>
      <c r="GVR132" s="25"/>
      <c r="GVS132" s="25"/>
      <c r="GVT132" s="18"/>
      <c r="GVU132" s="42"/>
      <c r="GVV132" s="44"/>
      <c r="GVW132" s="25"/>
      <c r="GVX132" s="25"/>
      <c r="GVY132" s="25"/>
      <c r="GVZ132" s="25"/>
      <c r="GWA132" s="25"/>
      <c r="GWB132" s="25"/>
      <c r="GWC132" s="25"/>
      <c r="GWD132" s="25"/>
      <c r="GWE132" s="18"/>
      <c r="GWF132" s="42"/>
      <c r="GWG132" s="44"/>
      <c r="GWH132" s="25"/>
      <c r="GWI132" s="25"/>
      <c r="GWJ132" s="25"/>
      <c r="GWK132" s="25"/>
      <c r="GWL132" s="25"/>
      <c r="GWM132" s="25"/>
      <c r="GWN132" s="25"/>
      <c r="GWO132" s="25"/>
      <c r="GWP132" s="18"/>
      <c r="GWQ132" s="42"/>
      <c r="GWR132" s="44"/>
      <c r="GWS132" s="25"/>
      <c r="GWT132" s="25"/>
      <c r="GWU132" s="25"/>
      <c r="GWV132" s="25"/>
      <c r="GWW132" s="25"/>
      <c r="GWX132" s="25"/>
      <c r="GWY132" s="25"/>
      <c r="GWZ132" s="25"/>
      <c r="GXA132" s="18"/>
      <c r="GXB132" s="42"/>
      <c r="GXC132" s="44"/>
      <c r="GXD132" s="25"/>
      <c r="GXE132" s="25"/>
      <c r="GXF132" s="25"/>
      <c r="GXG132" s="25"/>
      <c r="GXH132" s="25"/>
      <c r="GXI132" s="25"/>
      <c r="GXJ132" s="25"/>
      <c r="GXK132" s="25"/>
      <c r="GXL132" s="18"/>
      <c r="GXM132" s="42"/>
      <c r="GXN132" s="44"/>
      <c r="GXO132" s="25"/>
      <c r="GXP132" s="25"/>
      <c r="GXQ132" s="25"/>
      <c r="GXR132" s="25"/>
      <c r="GXS132" s="25"/>
      <c r="GXT132" s="25"/>
      <c r="GXU132" s="25"/>
      <c r="GXV132" s="25"/>
      <c r="GXW132" s="18"/>
      <c r="GXX132" s="42"/>
      <c r="GXY132" s="44"/>
      <c r="GXZ132" s="25"/>
      <c r="GYA132" s="25"/>
      <c r="GYB132" s="25"/>
      <c r="GYC132" s="25"/>
      <c r="GYD132" s="25"/>
      <c r="GYE132" s="25"/>
      <c r="GYF132" s="25"/>
      <c r="GYG132" s="25"/>
      <c r="GYH132" s="18"/>
      <c r="GYI132" s="42"/>
      <c r="GYJ132" s="44"/>
      <c r="GYK132" s="25"/>
      <c r="GYL132" s="25"/>
      <c r="GYM132" s="25"/>
      <c r="GYN132" s="25"/>
      <c r="GYO132" s="25"/>
      <c r="GYP132" s="25"/>
      <c r="GYQ132" s="25"/>
      <c r="GYR132" s="25"/>
      <c r="GYS132" s="18"/>
      <c r="GYT132" s="42"/>
      <c r="GYU132" s="44"/>
      <c r="GYV132" s="25"/>
      <c r="GYW132" s="25"/>
      <c r="GYX132" s="25"/>
      <c r="GYY132" s="25"/>
      <c r="GYZ132" s="25"/>
      <c r="GZA132" s="25"/>
      <c r="GZB132" s="25"/>
      <c r="GZC132" s="25"/>
      <c r="GZD132" s="18"/>
      <c r="GZE132" s="42"/>
      <c r="GZF132" s="44"/>
      <c r="GZG132" s="25"/>
      <c r="GZH132" s="25"/>
      <c r="GZI132" s="25"/>
      <c r="GZJ132" s="25"/>
      <c r="GZK132" s="25"/>
      <c r="GZL132" s="25"/>
      <c r="GZM132" s="25"/>
      <c r="GZN132" s="25"/>
      <c r="GZO132" s="18"/>
      <c r="GZP132" s="42"/>
      <c r="GZQ132" s="44"/>
      <c r="GZR132" s="25"/>
      <c r="GZS132" s="25"/>
      <c r="GZT132" s="25"/>
      <c r="GZU132" s="25"/>
      <c r="GZV132" s="25"/>
      <c r="GZW132" s="25"/>
      <c r="GZX132" s="25"/>
      <c r="GZY132" s="25"/>
      <c r="GZZ132" s="18"/>
      <c r="HAA132" s="42"/>
      <c r="HAB132" s="44"/>
      <c r="HAC132" s="25"/>
      <c r="HAD132" s="25"/>
      <c r="HAE132" s="25"/>
      <c r="HAF132" s="25"/>
      <c r="HAG132" s="25"/>
      <c r="HAH132" s="25"/>
      <c r="HAI132" s="25"/>
      <c r="HAJ132" s="25"/>
      <c r="HAK132" s="18"/>
      <c r="HAL132" s="42"/>
      <c r="HAM132" s="44"/>
      <c r="HAN132" s="25"/>
      <c r="HAO132" s="25"/>
      <c r="HAP132" s="25"/>
      <c r="HAQ132" s="25"/>
      <c r="HAR132" s="25"/>
      <c r="HAS132" s="25"/>
      <c r="HAT132" s="25"/>
      <c r="HAU132" s="25"/>
      <c r="HAV132" s="18"/>
      <c r="HAW132" s="42"/>
      <c r="HAX132" s="44"/>
      <c r="HAY132" s="25"/>
      <c r="HAZ132" s="25"/>
      <c r="HBA132" s="25"/>
      <c r="HBB132" s="25"/>
      <c r="HBC132" s="25"/>
      <c r="HBD132" s="25"/>
      <c r="HBE132" s="25"/>
      <c r="HBF132" s="25"/>
      <c r="HBG132" s="18"/>
      <c r="HBH132" s="42"/>
      <c r="HBI132" s="44"/>
      <c r="HBJ132" s="25"/>
      <c r="HBK132" s="25"/>
      <c r="HBL132" s="25"/>
      <c r="HBM132" s="25"/>
      <c r="HBN132" s="25"/>
      <c r="HBO132" s="25"/>
      <c r="HBP132" s="25"/>
      <c r="HBQ132" s="25"/>
      <c r="HBR132" s="18"/>
      <c r="HBS132" s="42"/>
      <c r="HBT132" s="44"/>
      <c r="HBU132" s="25"/>
      <c r="HBV132" s="25"/>
      <c r="HBW132" s="25"/>
      <c r="HBX132" s="25"/>
      <c r="HBY132" s="25"/>
      <c r="HBZ132" s="25"/>
      <c r="HCA132" s="25"/>
      <c r="HCB132" s="25"/>
      <c r="HCC132" s="18"/>
      <c r="HCD132" s="42"/>
      <c r="HCE132" s="44"/>
      <c r="HCF132" s="25"/>
      <c r="HCG132" s="25"/>
      <c r="HCH132" s="25"/>
      <c r="HCI132" s="25"/>
      <c r="HCJ132" s="25"/>
      <c r="HCK132" s="25"/>
      <c r="HCL132" s="25"/>
      <c r="HCM132" s="25"/>
      <c r="HCN132" s="18"/>
      <c r="HCO132" s="42"/>
      <c r="HCP132" s="44"/>
      <c r="HCQ132" s="25"/>
      <c r="HCR132" s="25"/>
      <c r="HCS132" s="25"/>
      <c r="HCT132" s="25"/>
      <c r="HCU132" s="25"/>
      <c r="HCV132" s="25"/>
      <c r="HCW132" s="25"/>
      <c r="HCX132" s="25"/>
      <c r="HCY132" s="18"/>
      <c r="HCZ132" s="42"/>
      <c r="HDA132" s="44"/>
      <c r="HDB132" s="25"/>
      <c r="HDC132" s="25"/>
      <c r="HDD132" s="25"/>
      <c r="HDE132" s="25"/>
      <c r="HDF132" s="25"/>
      <c r="HDG132" s="25"/>
      <c r="HDH132" s="25"/>
      <c r="HDI132" s="25"/>
      <c r="HDJ132" s="18"/>
      <c r="HDK132" s="42"/>
      <c r="HDL132" s="44"/>
      <c r="HDM132" s="25"/>
      <c r="HDN132" s="25"/>
      <c r="HDO132" s="25"/>
      <c r="HDP132" s="25"/>
      <c r="HDQ132" s="25"/>
      <c r="HDR132" s="25"/>
      <c r="HDS132" s="25"/>
      <c r="HDT132" s="25"/>
      <c r="HDU132" s="18"/>
      <c r="HDV132" s="42"/>
      <c r="HDW132" s="44"/>
      <c r="HDX132" s="25"/>
      <c r="HDY132" s="25"/>
      <c r="HDZ132" s="25"/>
      <c r="HEA132" s="25"/>
      <c r="HEB132" s="25"/>
      <c r="HEC132" s="25"/>
      <c r="HED132" s="25"/>
      <c r="HEE132" s="25"/>
      <c r="HEF132" s="18"/>
      <c r="HEG132" s="42"/>
      <c r="HEH132" s="44"/>
      <c r="HEI132" s="25"/>
      <c r="HEJ132" s="25"/>
      <c r="HEK132" s="25"/>
      <c r="HEL132" s="25"/>
      <c r="HEM132" s="25"/>
      <c r="HEN132" s="25"/>
      <c r="HEO132" s="25"/>
      <c r="HEP132" s="25"/>
      <c r="HEQ132" s="18"/>
      <c r="HER132" s="42"/>
      <c r="HES132" s="44"/>
      <c r="HET132" s="25"/>
      <c r="HEU132" s="25"/>
      <c r="HEV132" s="25"/>
      <c r="HEW132" s="25"/>
      <c r="HEX132" s="25"/>
      <c r="HEY132" s="25"/>
      <c r="HEZ132" s="25"/>
      <c r="HFA132" s="25"/>
      <c r="HFB132" s="18"/>
      <c r="HFC132" s="42"/>
      <c r="HFD132" s="44"/>
      <c r="HFE132" s="25"/>
      <c r="HFF132" s="25"/>
      <c r="HFG132" s="25"/>
      <c r="HFH132" s="25"/>
      <c r="HFI132" s="25"/>
      <c r="HFJ132" s="25"/>
      <c r="HFK132" s="25"/>
      <c r="HFL132" s="25"/>
      <c r="HFM132" s="18"/>
      <c r="HFN132" s="42"/>
      <c r="HFO132" s="44"/>
      <c r="HFP132" s="25"/>
      <c r="HFQ132" s="25"/>
      <c r="HFR132" s="25"/>
      <c r="HFS132" s="25"/>
      <c r="HFT132" s="25"/>
      <c r="HFU132" s="25"/>
      <c r="HFV132" s="25"/>
      <c r="HFW132" s="25"/>
      <c r="HFX132" s="18"/>
      <c r="HFY132" s="42"/>
      <c r="HFZ132" s="44"/>
      <c r="HGA132" s="25"/>
      <c r="HGB132" s="25"/>
      <c r="HGC132" s="25"/>
      <c r="HGD132" s="25"/>
      <c r="HGE132" s="25"/>
      <c r="HGF132" s="25"/>
      <c r="HGG132" s="25"/>
      <c r="HGH132" s="25"/>
      <c r="HGI132" s="18"/>
      <c r="HGJ132" s="42"/>
      <c r="HGK132" s="44"/>
      <c r="HGL132" s="25"/>
      <c r="HGM132" s="25"/>
      <c r="HGN132" s="25"/>
      <c r="HGO132" s="25"/>
      <c r="HGP132" s="25"/>
      <c r="HGQ132" s="25"/>
      <c r="HGR132" s="25"/>
      <c r="HGS132" s="25"/>
      <c r="HGT132" s="18"/>
      <c r="HGU132" s="42"/>
      <c r="HGV132" s="44"/>
      <c r="HGW132" s="25"/>
      <c r="HGX132" s="25"/>
      <c r="HGY132" s="25"/>
      <c r="HGZ132" s="25"/>
      <c r="HHA132" s="25"/>
      <c r="HHB132" s="25"/>
      <c r="HHC132" s="25"/>
      <c r="HHD132" s="25"/>
      <c r="HHE132" s="18"/>
      <c r="HHF132" s="42"/>
      <c r="HHG132" s="44"/>
      <c r="HHH132" s="25"/>
      <c r="HHI132" s="25"/>
      <c r="HHJ132" s="25"/>
      <c r="HHK132" s="25"/>
      <c r="HHL132" s="25"/>
      <c r="HHM132" s="25"/>
      <c r="HHN132" s="25"/>
      <c r="HHO132" s="25"/>
      <c r="HHP132" s="18"/>
      <c r="HHQ132" s="42"/>
      <c r="HHR132" s="44"/>
      <c r="HHS132" s="25"/>
      <c r="HHT132" s="25"/>
      <c r="HHU132" s="25"/>
      <c r="HHV132" s="25"/>
      <c r="HHW132" s="25"/>
      <c r="HHX132" s="25"/>
      <c r="HHY132" s="25"/>
      <c r="HHZ132" s="25"/>
      <c r="HIA132" s="18"/>
      <c r="HIB132" s="42"/>
      <c r="HIC132" s="44"/>
      <c r="HID132" s="25"/>
      <c r="HIE132" s="25"/>
      <c r="HIF132" s="25"/>
      <c r="HIG132" s="25"/>
      <c r="HIH132" s="25"/>
      <c r="HII132" s="25"/>
      <c r="HIJ132" s="25"/>
      <c r="HIK132" s="25"/>
      <c r="HIL132" s="18"/>
      <c r="HIM132" s="42"/>
      <c r="HIN132" s="44"/>
      <c r="HIO132" s="25"/>
      <c r="HIP132" s="25"/>
      <c r="HIQ132" s="25"/>
      <c r="HIR132" s="25"/>
      <c r="HIS132" s="25"/>
      <c r="HIT132" s="25"/>
      <c r="HIU132" s="25"/>
      <c r="HIV132" s="25"/>
      <c r="HIW132" s="18"/>
      <c r="HIX132" s="42"/>
      <c r="HIY132" s="44"/>
      <c r="HIZ132" s="25"/>
      <c r="HJA132" s="25"/>
      <c r="HJB132" s="25"/>
      <c r="HJC132" s="25"/>
      <c r="HJD132" s="25"/>
      <c r="HJE132" s="25"/>
      <c r="HJF132" s="25"/>
      <c r="HJG132" s="25"/>
      <c r="HJH132" s="18"/>
      <c r="HJI132" s="42"/>
      <c r="HJJ132" s="44"/>
      <c r="HJK132" s="25"/>
      <c r="HJL132" s="25"/>
      <c r="HJM132" s="25"/>
      <c r="HJN132" s="25"/>
      <c r="HJO132" s="25"/>
      <c r="HJP132" s="25"/>
      <c r="HJQ132" s="25"/>
      <c r="HJR132" s="25"/>
      <c r="HJS132" s="18"/>
      <c r="HJT132" s="42"/>
      <c r="HJU132" s="44"/>
      <c r="HJV132" s="25"/>
      <c r="HJW132" s="25"/>
      <c r="HJX132" s="25"/>
      <c r="HJY132" s="25"/>
      <c r="HJZ132" s="25"/>
      <c r="HKA132" s="25"/>
      <c r="HKB132" s="25"/>
      <c r="HKC132" s="25"/>
      <c r="HKD132" s="18"/>
      <c r="HKE132" s="42"/>
      <c r="HKF132" s="44"/>
      <c r="HKG132" s="25"/>
      <c r="HKH132" s="25"/>
      <c r="HKI132" s="25"/>
      <c r="HKJ132" s="25"/>
      <c r="HKK132" s="25"/>
      <c r="HKL132" s="25"/>
      <c r="HKM132" s="25"/>
      <c r="HKN132" s="25"/>
      <c r="HKO132" s="18"/>
      <c r="HKP132" s="42"/>
      <c r="HKQ132" s="44"/>
      <c r="HKR132" s="25"/>
      <c r="HKS132" s="25"/>
      <c r="HKT132" s="25"/>
      <c r="HKU132" s="25"/>
      <c r="HKV132" s="25"/>
      <c r="HKW132" s="25"/>
      <c r="HKX132" s="25"/>
      <c r="HKY132" s="25"/>
      <c r="HKZ132" s="18"/>
      <c r="HLA132" s="42"/>
      <c r="HLB132" s="44"/>
      <c r="HLC132" s="25"/>
      <c r="HLD132" s="25"/>
      <c r="HLE132" s="25"/>
      <c r="HLF132" s="25"/>
      <c r="HLG132" s="25"/>
      <c r="HLH132" s="25"/>
      <c r="HLI132" s="25"/>
      <c r="HLJ132" s="25"/>
      <c r="HLK132" s="18"/>
      <c r="HLL132" s="42"/>
      <c r="HLM132" s="44"/>
      <c r="HLN132" s="25"/>
      <c r="HLO132" s="25"/>
      <c r="HLP132" s="25"/>
      <c r="HLQ132" s="25"/>
      <c r="HLR132" s="25"/>
      <c r="HLS132" s="25"/>
      <c r="HLT132" s="25"/>
      <c r="HLU132" s="25"/>
      <c r="HLV132" s="18"/>
      <c r="HLW132" s="42"/>
      <c r="HLX132" s="44"/>
      <c r="HLY132" s="25"/>
      <c r="HLZ132" s="25"/>
      <c r="HMA132" s="25"/>
      <c r="HMB132" s="25"/>
      <c r="HMC132" s="25"/>
      <c r="HMD132" s="25"/>
      <c r="HME132" s="25"/>
      <c r="HMF132" s="25"/>
      <c r="HMG132" s="18"/>
      <c r="HMH132" s="42"/>
      <c r="HMI132" s="44"/>
      <c r="HMJ132" s="25"/>
      <c r="HMK132" s="25"/>
      <c r="HML132" s="25"/>
      <c r="HMM132" s="25"/>
      <c r="HMN132" s="25"/>
      <c r="HMO132" s="25"/>
      <c r="HMP132" s="25"/>
      <c r="HMQ132" s="25"/>
      <c r="HMR132" s="18"/>
      <c r="HMS132" s="42"/>
      <c r="HMT132" s="44"/>
      <c r="HMU132" s="25"/>
      <c r="HMV132" s="25"/>
      <c r="HMW132" s="25"/>
      <c r="HMX132" s="25"/>
      <c r="HMY132" s="25"/>
      <c r="HMZ132" s="25"/>
      <c r="HNA132" s="25"/>
      <c r="HNB132" s="25"/>
      <c r="HNC132" s="18"/>
      <c r="HND132" s="42"/>
      <c r="HNE132" s="44"/>
      <c r="HNF132" s="25"/>
      <c r="HNG132" s="25"/>
      <c r="HNH132" s="25"/>
      <c r="HNI132" s="25"/>
      <c r="HNJ132" s="25"/>
      <c r="HNK132" s="25"/>
      <c r="HNL132" s="25"/>
      <c r="HNM132" s="25"/>
      <c r="HNN132" s="18"/>
      <c r="HNO132" s="42"/>
      <c r="HNP132" s="44"/>
      <c r="HNQ132" s="25"/>
      <c r="HNR132" s="25"/>
      <c r="HNS132" s="25"/>
      <c r="HNT132" s="25"/>
      <c r="HNU132" s="25"/>
      <c r="HNV132" s="25"/>
      <c r="HNW132" s="25"/>
      <c r="HNX132" s="25"/>
      <c r="HNY132" s="18"/>
      <c r="HNZ132" s="42"/>
      <c r="HOA132" s="44"/>
      <c r="HOB132" s="25"/>
      <c r="HOC132" s="25"/>
      <c r="HOD132" s="25"/>
      <c r="HOE132" s="25"/>
      <c r="HOF132" s="25"/>
      <c r="HOG132" s="25"/>
      <c r="HOH132" s="25"/>
      <c r="HOI132" s="25"/>
      <c r="HOJ132" s="18"/>
      <c r="HOK132" s="42"/>
      <c r="HOL132" s="44"/>
      <c r="HOM132" s="25"/>
      <c r="HON132" s="25"/>
      <c r="HOO132" s="25"/>
      <c r="HOP132" s="25"/>
      <c r="HOQ132" s="25"/>
      <c r="HOR132" s="25"/>
      <c r="HOS132" s="25"/>
      <c r="HOT132" s="25"/>
      <c r="HOU132" s="18"/>
      <c r="HOV132" s="42"/>
      <c r="HOW132" s="44"/>
      <c r="HOX132" s="25"/>
      <c r="HOY132" s="25"/>
      <c r="HOZ132" s="25"/>
      <c r="HPA132" s="25"/>
      <c r="HPB132" s="25"/>
      <c r="HPC132" s="25"/>
      <c r="HPD132" s="25"/>
      <c r="HPE132" s="25"/>
      <c r="HPF132" s="18"/>
      <c r="HPG132" s="42"/>
      <c r="HPH132" s="44"/>
      <c r="HPI132" s="25"/>
      <c r="HPJ132" s="25"/>
      <c r="HPK132" s="25"/>
      <c r="HPL132" s="25"/>
      <c r="HPM132" s="25"/>
      <c r="HPN132" s="25"/>
      <c r="HPO132" s="25"/>
      <c r="HPP132" s="25"/>
      <c r="HPQ132" s="18"/>
      <c r="HPR132" s="42"/>
      <c r="HPS132" s="44"/>
      <c r="HPT132" s="25"/>
      <c r="HPU132" s="25"/>
      <c r="HPV132" s="25"/>
      <c r="HPW132" s="25"/>
      <c r="HPX132" s="25"/>
      <c r="HPY132" s="25"/>
      <c r="HPZ132" s="25"/>
      <c r="HQA132" s="25"/>
      <c r="HQB132" s="18"/>
      <c r="HQC132" s="42"/>
      <c r="HQD132" s="44"/>
      <c r="HQE132" s="25"/>
      <c r="HQF132" s="25"/>
      <c r="HQG132" s="25"/>
      <c r="HQH132" s="25"/>
      <c r="HQI132" s="25"/>
      <c r="HQJ132" s="25"/>
      <c r="HQK132" s="25"/>
      <c r="HQL132" s="25"/>
      <c r="HQM132" s="18"/>
      <c r="HQN132" s="42"/>
      <c r="HQO132" s="44"/>
      <c r="HQP132" s="25"/>
      <c r="HQQ132" s="25"/>
      <c r="HQR132" s="25"/>
      <c r="HQS132" s="25"/>
      <c r="HQT132" s="25"/>
      <c r="HQU132" s="25"/>
      <c r="HQV132" s="25"/>
      <c r="HQW132" s="25"/>
      <c r="HQX132" s="18"/>
      <c r="HQY132" s="42"/>
      <c r="HQZ132" s="44"/>
      <c r="HRA132" s="25"/>
      <c r="HRB132" s="25"/>
      <c r="HRC132" s="25"/>
      <c r="HRD132" s="25"/>
      <c r="HRE132" s="25"/>
      <c r="HRF132" s="25"/>
      <c r="HRG132" s="25"/>
      <c r="HRH132" s="25"/>
      <c r="HRI132" s="18"/>
      <c r="HRJ132" s="42"/>
      <c r="HRK132" s="44"/>
      <c r="HRL132" s="25"/>
      <c r="HRM132" s="25"/>
      <c r="HRN132" s="25"/>
      <c r="HRO132" s="25"/>
      <c r="HRP132" s="25"/>
      <c r="HRQ132" s="25"/>
      <c r="HRR132" s="25"/>
      <c r="HRS132" s="25"/>
      <c r="HRT132" s="18"/>
      <c r="HRU132" s="42"/>
      <c r="HRV132" s="44"/>
      <c r="HRW132" s="25"/>
      <c r="HRX132" s="25"/>
      <c r="HRY132" s="25"/>
      <c r="HRZ132" s="25"/>
      <c r="HSA132" s="25"/>
      <c r="HSB132" s="25"/>
      <c r="HSC132" s="25"/>
      <c r="HSD132" s="25"/>
      <c r="HSE132" s="18"/>
      <c r="HSF132" s="42"/>
      <c r="HSG132" s="44"/>
      <c r="HSH132" s="25"/>
      <c r="HSI132" s="25"/>
      <c r="HSJ132" s="25"/>
      <c r="HSK132" s="25"/>
      <c r="HSL132" s="25"/>
      <c r="HSM132" s="25"/>
      <c r="HSN132" s="25"/>
      <c r="HSO132" s="25"/>
      <c r="HSP132" s="18"/>
      <c r="HSQ132" s="42"/>
      <c r="HSR132" s="44"/>
      <c r="HSS132" s="25"/>
      <c r="HST132" s="25"/>
      <c r="HSU132" s="25"/>
      <c r="HSV132" s="25"/>
      <c r="HSW132" s="25"/>
      <c r="HSX132" s="25"/>
      <c r="HSY132" s="25"/>
      <c r="HSZ132" s="25"/>
      <c r="HTA132" s="18"/>
      <c r="HTB132" s="42"/>
      <c r="HTC132" s="44"/>
      <c r="HTD132" s="25"/>
      <c r="HTE132" s="25"/>
      <c r="HTF132" s="25"/>
      <c r="HTG132" s="25"/>
      <c r="HTH132" s="25"/>
      <c r="HTI132" s="25"/>
      <c r="HTJ132" s="25"/>
      <c r="HTK132" s="25"/>
      <c r="HTL132" s="18"/>
      <c r="HTM132" s="42"/>
      <c r="HTN132" s="44"/>
      <c r="HTO132" s="25"/>
      <c r="HTP132" s="25"/>
      <c r="HTQ132" s="25"/>
      <c r="HTR132" s="25"/>
      <c r="HTS132" s="25"/>
      <c r="HTT132" s="25"/>
      <c r="HTU132" s="25"/>
      <c r="HTV132" s="25"/>
      <c r="HTW132" s="18"/>
      <c r="HTX132" s="42"/>
      <c r="HTY132" s="44"/>
      <c r="HTZ132" s="25"/>
      <c r="HUA132" s="25"/>
      <c r="HUB132" s="25"/>
      <c r="HUC132" s="25"/>
      <c r="HUD132" s="25"/>
      <c r="HUE132" s="25"/>
      <c r="HUF132" s="25"/>
      <c r="HUG132" s="25"/>
      <c r="HUH132" s="18"/>
      <c r="HUI132" s="42"/>
      <c r="HUJ132" s="44"/>
      <c r="HUK132" s="25"/>
      <c r="HUL132" s="25"/>
      <c r="HUM132" s="25"/>
      <c r="HUN132" s="25"/>
      <c r="HUO132" s="25"/>
      <c r="HUP132" s="25"/>
      <c r="HUQ132" s="25"/>
      <c r="HUR132" s="25"/>
      <c r="HUS132" s="18"/>
      <c r="HUT132" s="42"/>
      <c r="HUU132" s="44"/>
      <c r="HUV132" s="25"/>
      <c r="HUW132" s="25"/>
      <c r="HUX132" s="25"/>
      <c r="HUY132" s="25"/>
      <c r="HUZ132" s="25"/>
      <c r="HVA132" s="25"/>
      <c r="HVB132" s="25"/>
      <c r="HVC132" s="25"/>
      <c r="HVD132" s="18"/>
      <c r="HVE132" s="42"/>
      <c r="HVF132" s="44"/>
      <c r="HVG132" s="25"/>
      <c r="HVH132" s="25"/>
      <c r="HVI132" s="25"/>
      <c r="HVJ132" s="25"/>
      <c r="HVK132" s="25"/>
      <c r="HVL132" s="25"/>
      <c r="HVM132" s="25"/>
      <c r="HVN132" s="25"/>
      <c r="HVO132" s="18"/>
      <c r="HVP132" s="42"/>
      <c r="HVQ132" s="44"/>
      <c r="HVR132" s="25"/>
      <c r="HVS132" s="25"/>
      <c r="HVT132" s="25"/>
      <c r="HVU132" s="25"/>
      <c r="HVV132" s="25"/>
      <c r="HVW132" s="25"/>
      <c r="HVX132" s="25"/>
      <c r="HVY132" s="25"/>
      <c r="HVZ132" s="18"/>
      <c r="HWA132" s="42"/>
      <c r="HWB132" s="44"/>
      <c r="HWC132" s="25"/>
      <c r="HWD132" s="25"/>
      <c r="HWE132" s="25"/>
      <c r="HWF132" s="25"/>
      <c r="HWG132" s="25"/>
      <c r="HWH132" s="25"/>
      <c r="HWI132" s="25"/>
      <c r="HWJ132" s="25"/>
      <c r="HWK132" s="18"/>
      <c r="HWL132" s="42"/>
      <c r="HWM132" s="44"/>
      <c r="HWN132" s="25"/>
      <c r="HWO132" s="25"/>
      <c r="HWP132" s="25"/>
      <c r="HWQ132" s="25"/>
      <c r="HWR132" s="25"/>
      <c r="HWS132" s="25"/>
      <c r="HWT132" s="25"/>
      <c r="HWU132" s="25"/>
      <c r="HWV132" s="18"/>
      <c r="HWW132" s="42"/>
      <c r="HWX132" s="44"/>
      <c r="HWY132" s="25"/>
      <c r="HWZ132" s="25"/>
      <c r="HXA132" s="25"/>
      <c r="HXB132" s="25"/>
      <c r="HXC132" s="25"/>
      <c r="HXD132" s="25"/>
      <c r="HXE132" s="25"/>
      <c r="HXF132" s="25"/>
      <c r="HXG132" s="18"/>
      <c r="HXH132" s="42"/>
      <c r="HXI132" s="44"/>
      <c r="HXJ132" s="25"/>
      <c r="HXK132" s="25"/>
      <c r="HXL132" s="25"/>
      <c r="HXM132" s="25"/>
      <c r="HXN132" s="25"/>
      <c r="HXO132" s="25"/>
      <c r="HXP132" s="25"/>
      <c r="HXQ132" s="25"/>
      <c r="HXR132" s="18"/>
      <c r="HXS132" s="42"/>
      <c r="HXT132" s="44"/>
      <c r="HXU132" s="25"/>
      <c r="HXV132" s="25"/>
      <c r="HXW132" s="25"/>
      <c r="HXX132" s="25"/>
      <c r="HXY132" s="25"/>
      <c r="HXZ132" s="25"/>
      <c r="HYA132" s="25"/>
      <c r="HYB132" s="25"/>
      <c r="HYC132" s="18"/>
      <c r="HYD132" s="42"/>
      <c r="HYE132" s="44"/>
      <c r="HYF132" s="25"/>
      <c r="HYG132" s="25"/>
      <c r="HYH132" s="25"/>
      <c r="HYI132" s="25"/>
      <c r="HYJ132" s="25"/>
      <c r="HYK132" s="25"/>
      <c r="HYL132" s="25"/>
      <c r="HYM132" s="25"/>
      <c r="HYN132" s="18"/>
      <c r="HYO132" s="42"/>
      <c r="HYP132" s="44"/>
      <c r="HYQ132" s="25"/>
      <c r="HYR132" s="25"/>
      <c r="HYS132" s="25"/>
      <c r="HYT132" s="25"/>
      <c r="HYU132" s="25"/>
      <c r="HYV132" s="25"/>
      <c r="HYW132" s="25"/>
      <c r="HYX132" s="25"/>
      <c r="HYY132" s="18"/>
      <c r="HYZ132" s="42"/>
      <c r="HZA132" s="44"/>
      <c r="HZB132" s="25"/>
      <c r="HZC132" s="25"/>
      <c r="HZD132" s="25"/>
      <c r="HZE132" s="25"/>
      <c r="HZF132" s="25"/>
      <c r="HZG132" s="25"/>
      <c r="HZH132" s="25"/>
      <c r="HZI132" s="25"/>
      <c r="HZJ132" s="18"/>
      <c r="HZK132" s="42"/>
      <c r="HZL132" s="44"/>
      <c r="HZM132" s="25"/>
      <c r="HZN132" s="25"/>
      <c r="HZO132" s="25"/>
      <c r="HZP132" s="25"/>
      <c r="HZQ132" s="25"/>
      <c r="HZR132" s="25"/>
      <c r="HZS132" s="25"/>
      <c r="HZT132" s="25"/>
      <c r="HZU132" s="18"/>
      <c r="HZV132" s="42"/>
      <c r="HZW132" s="44"/>
      <c r="HZX132" s="25"/>
      <c r="HZY132" s="25"/>
      <c r="HZZ132" s="25"/>
      <c r="IAA132" s="25"/>
      <c r="IAB132" s="25"/>
      <c r="IAC132" s="25"/>
      <c r="IAD132" s="25"/>
      <c r="IAE132" s="25"/>
      <c r="IAF132" s="18"/>
      <c r="IAG132" s="42"/>
      <c r="IAH132" s="44"/>
      <c r="IAI132" s="25"/>
      <c r="IAJ132" s="25"/>
      <c r="IAK132" s="25"/>
      <c r="IAL132" s="25"/>
      <c r="IAM132" s="25"/>
      <c r="IAN132" s="25"/>
      <c r="IAO132" s="25"/>
      <c r="IAP132" s="25"/>
      <c r="IAQ132" s="18"/>
      <c r="IAR132" s="42"/>
      <c r="IAS132" s="44"/>
      <c r="IAT132" s="25"/>
      <c r="IAU132" s="25"/>
      <c r="IAV132" s="25"/>
      <c r="IAW132" s="25"/>
      <c r="IAX132" s="25"/>
      <c r="IAY132" s="25"/>
      <c r="IAZ132" s="25"/>
      <c r="IBA132" s="25"/>
      <c r="IBB132" s="18"/>
      <c r="IBC132" s="42"/>
      <c r="IBD132" s="44"/>
      <c r="IBE132" s="25"/>
      <c r="IBF132" s="25"/>
      <c r="IBG132" s="25"/>
      <c r="IBH132" s="25"/>
      <c r="IBI132" s="25"/>
      <c r="IBJ132" s="25"/>
      <c r="IBK132" s="25"/>
      <c r="IBL132" s="25"/>
      <c r="IBM132" s="18"/>
      <c r="IBN132" s="42"/>
      <c r="IBO132" s="44"/>
      <c r="IBP132" s="25"/>
      <c r="IBQ132" s="25"/>
      <c r="IBR132" s="25"/>
      <c r="IBS132" s="25"/>
      <c r="IBT132" s="25"/>
      <c r="IBU132" s="25"/>
      <c r="IBV132" s="25"/>
      <c r="IBW132" s="25"/>
      <c r="IBX132" s="18"/>
      <c r="IBY132" s="42"/>
      <c r="IBZ132" s="44"/>
      <c r="ICA132" s="25"/>
      <c r="ICB132" s="25"/>
      <c r="ICC132" s="25"/>
      <c r="ICD132" s="25"/>
      <c r="ICE132" s="25"/>
      <c r="ICF132" s="25"/>
      <c r="ICG132" s="25"/>
      <c r="ICH132" s="25"/>
      <c r="ICI132" s="18"/>
      <c r="ICJ132" s="42"/>
      <c r="ICK132" s="44"/>
      <c r="ICL132" s="25"/>
      <c r="ICM132" s="25"/>
      <c r="ICN132" s="25"/>
      <c r="ICO132" s="25"/>
      <c r="ICP132" s="25"/>
      <c r="ICQ132" s="25"/>
      <c r="ICR132" s="25"/>
      <c r="ICS132" s="25"/>
      <c r="ICT132" s="18"/>
      <c r="ICU132" s="42"/>
      <c r="ICV132" s="44"/>
      <c r="ICW132" s="25"/>
      <c r="ICX132" s="25"/>
      <c r="ICY132" s="25"/>
      <c r="ICZ132" s="25"/>
      <c r="IDA132" s="25"/>
      <c r="IDB132" s="25"/>
      <c r="IDC132" s="25"/>
      <c r="IDD132" s="25"/>
      <c r="IDE132" s="18"/>
      <c r="IDF132" s="42"/>
      <c r="IDG132" s="44"/>
      <c r="IDH132" s="25"/>
      <c r="IDI132" s="25"/>
      <c r="IDJ132" s="25"/>
      <c r="IDK132" s="25"/>
      <c r="IDL132" s="25"/>
      <c r="IDM132" s="25"/>
      <c r="IDN132" s="25"/>
      <c r="IDO132" s="25"/>
      <c r="IDP132" s="18"/>
      <c r="IDQ132" s="42"/>
      <c r="IDR132" s="44"/>
      <c r="IDS132" s="25"/>
      <c r="IDT132" s="25"/>
      <c r="IDU132" s="25"/>
      <c r="IDV132" s="25"/>
      <c r="IDW132" s="25"/>
      <c r="IDX132" s="25"/>
      <c r="IDY132" s="25"/>
      <c r="IDZ132" s="25"/>
      <c r="IEA132" s="18"/>
      <c r="IEB132" s="42"/>
      <c r="IEC132" s="44"/>
      <c r="IED132" s="25"/>
      <c r="IEE132" s="25"/>
      <c r="IEF132" s="25"/>
      <c r="IEG132" s="25"/>
      <c r="IEH132" s="25"/>
      <c r="IEI132" s="25"/>
      <c r="IEJ132" s="25"/>
      <c r="IEK132" s="25"/>
      <c r="IEL132" s="18"/>
      <c r="IEM132" s="42"/>
      <c r="IEN132" s="44"/>
      <c r="IEO132" s="25"/>
      <c r="IEP132" s="25"/>
      <c r="IEQ132" s="25"/>
      <c r="IER132" s="25"/>
      <c r="IES132" s="25"/>
      <c r="IET132" s="25"/>
      <c r="IEU132" s="25"/>
      <c r="IEV132" s="25"/>
      <c r="IEW132" s="18"/>
      <c r="IEX132" s="42"/>
      <c r="IEY132" s="44"/>
      <c r="IEZ132" s="25"/>
      <c r="IFA132" s="25"/>
      <c r="IFB132" s="25"/>
      <c r="IFC132" s="25"/>
      <c r="IFD132" s="25"/>
      <c r="IFE132" s="25"/>
      <c r="IFF132" s="25"/>
      <c r="IFG132" s="25"/>
      <c r="IFH132" s="18"/>
      <c r="IFI132" s="42"/>
      <c r="IFJ132" s="44"/>
      <c r="IFK132" s="25"/>
      <c r="IFL132" s="25"/>
      <c r="IFM132" s="25"/>
      <c r="IFN132" s="25"/>
      <c r="IFO132" s="25"/>
      <c r="IFP132" s="25"/>
      <c r="IFQ132" s="25"/>
      <c r="IFR132" s="25"/>
      <c r="IFS132" s="18"/>
      <c r="IFT132" s="42"/>
      <c r="IFU132" s="44"/>
      <c r="IFV132" s="25"/>
      <c r="IFW132" s="25"/>
      <c r="IFX132" s="25"/>
      <c r="IFY132" s="25"/>
      <c r="IFZ132" s="25"/>
      <c r="IGA132" s="25"/>
      <c r="IGB132" s="25"/>
      <c r="IGC132" s="25"/>
      <c r="IGD132" s="18"/>
      <c r="IGE132" s="42"/>
      <c r="IGF132" s="44"/>
      <c r="IGG132" s="25"/>
      <c r="IGH132" s="25"/>
      <c r="IGI132" s="25"/>
      <c r="IGJ132" s="25"/>
      <c r="IGK132" s="25"/>
      <c r="IGL132" s="25"/>
      <c r="IGM132" s="25"/>
      <c r="IGN132" s="25"/>
      <c r="IGO132" s="18"/>
      <c r="IGP132" s="42"/>
      <c r="IGQ132" s="44"/>
      <c r="IGR132" s="25"/>
      <c r="IGS132" s="25"/>
      <c r="IGT132" s="25"/>
      <c r="IGU132" s="25"/>
      <c r="IGV132" s="25"/>
      <c r="IGW132" s="25"/>
      <c r="IGX132" s="25"/>
      <c r="IGY132" s="25"/>
      <c r="IGZ132" s="18"/>
      <c r="IHA132" s="42"/>
      <c r="IHB132" s="44"/>
      <c r="IHC132" s="25"/>
      <c r="IHD132" s="25"/>
      <c r="IHE132" s="25"/>
      <c r="IHF132" s="25"/>
      <c r="IHG132" s="25"/>
      <c r="IHH132" s="25"/>
      <c r="IHI132" s="25"/>
      <c r="IHJ132" s="25"/>
      <c r="IHK132" s="18"/>
      <c r="IHL132" s="42"/>
      <c r="IHM132" s="44"/>
      <c r="IHN132" s="25"/>
      <c r="IHO132" s="25"/>
      <c r="IHP132" s="25"/>
      <c r="IHQ132" s="25"/>
      <c r="IHR132" s="25"/>
      <c r="IHS132" s="25"/>
      <c r="IHT132" s="25"/>
      <c r="IHU132" s="25"/>
      <c r="IHV132" s="18"/>
      <c r="IHW132" s="42"/>
      <c r="IHX132" s="44"/>
      <c r="IHY132" s="25"/>
      <c r="IHZ132" s="25"/>
      <c r="IIA132" s="25"/>
      <c r="IIB132" s="25"/>
      <c r="IIC132" s="25"/>
      <c r="IID132" s="25"/>
      <c r="IIE132" s="25"/>
      <c r="IIF132" s="25"/>
      <c r="IIG132" s="18"/>
      <c r="IIH132" s="42"/>
      <c r="III132" s="44"/>
      <c r="IIJ132" s="25"/>
      <c r="IIK132" s="25"/>
      <c r="IIL132" s="25"/>
      <c r="IIM132" s="25"/>
      <c r="IIN132" s="25"/>
      <c r="IIO132" s="25"/>
      <c r="IIP132" s="25"/>
      <c r="IIQ132" s="25"/>
      <c r="IIR132" s="18"/>
      <c r="IIS132" s="42"/>
      <c r="IIT132" s="44"/>
      <c r="IIU132" s="25"/>
      <c r="IIV132" s="25"/>
      <c r="IIW132" s="25"/>
      <c r="IIX132" s="25"/>
      <c r="IIY132" s="25"/>
      <c r="IIZ132" s="25"/>
      <c r="IJA132" s="25"/>
      <c r="IJB132" s="25"/>
      <c r="IJC132" s="18"/>
      <c r="IJD132" s="42"/>
      <c r="IJE132" s="44"/>
      <c r="IJF132" s="25"/>
      <c r="IJG132" s="25"/>
      <c r="IJH132" s="25"/>
      <c r="IJI132" s="25"/>
      <c r="IJJ132" s="25"/>
      <c r="IJK132" s="25"/>
      <c r="IJL132" s="25"/>
      <c r="IJM132" s="25"/>
      <c r="IJN132" s="18"/>
      <c r="IJO132" s="42"/>
      <c r="IJP132" s="44"/>
      <c r="IJQ132" s="25"/>
      <c r="IJR132" s="25"/>
      <c r="IJS132" s="25"/>
      <c r="IJT132" s="25"/>
      <c r="IJU132" s="25"/>
      <c r="IJV132" s="25"/>
      <c r="IJW132" s="25"/>
      <c r="IJX132" s="25"/>
      <c r="IJY132" s="18"/>
      <c r="IJZ132" s="42"/>
      <c r="IKA132" s="44"/>
      <c r="IKB132" s="25"/>
      <c r="IKC132" s="25"/>
      <c r="IKD132" s="25"/>
      <c r="IKE132" s="25"/>
      <c r="IKF132" s="25"/>
      <c r="IKG132" s="25"/>
      <c r="IKH132" s="25"/>
      <c r="IKI132" s="25"/>
      <c r="IKJ132" s="18"/>
      <c r="IKK132" s="42"/>
      <c r="IKL132" s="44"/>
      <c r="IKM132" s="25"/>
      <c r="IKN132" s="25"/>
      <c r="IKO132" s="25"/>
      <c r="IKP132" s="25"/>
      <c r="IKQ132" s="25"/>
      <c r="IKR132" s="25"/>
      <c r="IKS132" s="25"/>
      <c r="IKT132" s="25"/>
      <c r="IKU132" s="18"/>
      <c r="IKV132" s="42"/>
      <c r="IKW132" s="44"/>
      <c r="IKX132" s="25"/>
      <c r="IKY132" s="25"/>
      <c r="IKZ132" s="25"/>
      <c r="ILA132" s="25"/>
      <c r="ILB132" s="25"/>
      <c r="ILC132" s="25"/>
      <c r="ILD132" s="25"/>
      <c r="ILE132" s="25"/>
      <c r="ILF132" s="18"/>
      <c r="ILG132" s="42"/>
      <c r="ILH132" s="44"/>
      <c r="ILI132" s="25"/>
      <c r="ILJ132" s="25"/>
      <c r="ILK132" s="25"/>
      <c r="ILL132" s="25"/>
      <c r="ILM132" s="25"/>
      <c r="ILN132" s="25"/>
      <c r="ILO132" s="25"/>
      <c r="ILP132" s="25"/>
      <c r="ILQ132" s="18"/>
      <c r="ILR132" s="42"/>
      <c r="ILS132" s="44"/>
      <c r="ILT132" s="25"/>
      <c r="ILU132" s="25"/>
      <c r="ILV132" s="25"/>
      <c r="ILW132" s="25"/>
      <c r="ILX132" s="25"/>
      <c r="ILY132" s="25"/>
      <c r="ILZ132" s="25"/>
      <c r="IMA132" s="25"/>
      <c r="IMB132" s="18"/>
      <c r="IMC132" s="42"/>
      <c r="IMD132" s="44"/>
      <c r="IME132" s="25"/>
      <c r="IMF132" s="25"/>
      <c r="IMG132" s="25"/>
      <c r="IMH132" s="25"/>
      <c r="IMI132" s="25"/>
      <c r="IMJ132" s="25"/>
      <c r="IMK132" s="25"/>
      <c r="IML132" s="25"/>
      <c r="IMM132" s="18"/>
      <c r="IMN132" s="42"/>
      <c r="IMO132" s="44"/>
      <c r="IMP132" s="25"/>
      <c r="IMQ132" s="25"/>
      <c r="IMR132" s="25"/>
      <c r="IMS132" s="25"/>
      <c r="IMT132" s="25"/>
      <c r="IMU132" s="25"/>
      <c r="IMV132" s="25"/>
      <c r="IMW132" s="25"/>
      <c r="IMX132" s="18"/>
      <c r="IMY132" s="42"/>
      <c r="IMZ132" s="44"/>
      <c r="INA132" s="25"/>
      <c r="INB132" s="25"/>
      <c r="INC132" s="25"/>
      <c r="IND132" s="25"/>
      <c r="INE132" s="25"/>
      <c r="INF132" s="25"/>
      <c r="ING132" s="25"/>
      <c r="INH132" s="25"/>
      <c r="INI132" s="18"/>
      <c r="INJ132" s="42"/>
      <c r="INK132" s="44"/>
      <c r="INL132" s="25"/>
      <c r="INM132" s="25"/>
      <c r="INN132" s="25"/>
      <c r="INO132" s="25"/>
      <c r="INP132" s="25"/>
      <c r="INQ132" s="25"/>
      <c r="INR132" s="25"/>
      <c r="INS132" s="25"/>
      <c r="INT132" s="18"/>
      <c r="INU132" s="42"/>
      <c r="INV132" s="44"/>
      <c r="INW132" s="25"/>
      <c r="INX132" s="25"/>
      <c r="INY132" s="25"/>
      <c r="INZ132" s="25"/>
      <c r="IOA132" s="25"/>
      <c r="IOB132" s="25"/>
      <c r="IOC132" s="25"/>
      <c r="IOD132" s="25"/>
      <c r="IOE132" s="18"/>
      <c r="IOF132" s="42"/>
      <c r="IOG132" s="44"/>
      <c r="IOH132" s="25"/>
      <c r="IOI132" s="25"/>
      <c r="IOJ132" s="25"/>
      <c r="IOK132" s="25"/>
      <c r="IOL132" s="25"/>
      <c r="IOM132" s="25"/>
      <c r="ION132" s="25"/>
      <c r="IOO132" s="25"/>
      <c r="IOP132" s="18"/>
      <c r="IOQ132" s="42"/>
      <c r="IOR132" s="44"/>
      <c r="IOS132" s="25"/>
      <c r="IOT132" s="25"/>
      <c r="IOU132" s="25"/>
      <c r="IOV132" s="25"/>
      <c r="IOW132" s="25"/>
      <c r="IOX132" s="25"/>
      <c r="IOY132" s="25"/>
      <c r="IOZ132" s="25"/>
      <c r="IPA132" s="18"/>
      <c r="IPB132" s="42"/>
      <c r="IPC132" s="44"/>
      <c r="IPD132" s="25"/>
      <c r="IPE132" s="25"/>
      <c r="IPF132" s="25"/>
      <c r="IPG132" s="25"/>
      <c r="IPH132" s="25"/>
      <c r="IPI132" s="25"/>
      <c r="IPJ132" s="25"/>
      <c r="IPK132" s="25"/>
      <c r="IPL132" s="18"/>
      <c r="IPM132" s="42"/>
      <c r="IPN132" s="44"/>
      <c r="IPO132" s="25"/>
      <c r="IPP132" s="25"/>
      <c r="IPQ132" s="25"/>
      <c r="IPR132" s="25"/>
      <c r="IPS132" s="25"/>
      <c r="IPT132" s="25"/>
      <c r="IPU132" s="25"/>
      <c r="IPV132" s="25"/>
      <c r="IPW132" s="18"/>
      <c r="IPX132" s="42"/>
      <c r="IPY132" s="44"/>
      <c r="IPZ132" s="25"/>
      <c r="IQA132" s="25"/>
      <c r="IQB132" s="25"/>
      <c r="IQC132" s="25"/>
      <c r="IQD132" s="25"/>
      <c r="IQE132" s="25"/>
      <c r="IQF132" s="25"/>
      <c r="IQG132" s="25"/>
      <c r="IQH132" s="18"/>
      <c r="IQI132" s="42"/>
      <c r="IQJ132" s="44"/>
      <c r="IQK132" s="25"/>
      <c r="IQL132" s="25"/>
      <c r="IQM132" s="25"/>
      <c r="IQN132" s="25"/>
      <c r="IQO132" s="25"/>
      <c r="IQP132" s="25"/>
      <c r="IQQ132" s="25"/>
      <c r="IQR132" s="25"/>
      <c r="IQS132" s="18"/>
      <c r="IQT132" s="42"/>
      <c r="IQU132" s="44"/>
      <c r="IQV132" s="25"/>
      <c r="IQW132" s="25"/>
      <c r="IQX132" s="25"/>
      <c r="IQY132" s="25"/>
      <c r="IQZ132" s="25"/>
      <c r="IRA132" s="25"/>
      <c r="IRB132" s="25"/>
      <c r="IRC132" s="25"/>
      <c r="IRD132" s="18"/>
      <c r="IRE132" s="42"/>
      <c r="IRF132" s="44"/>
      <c r="IRG132" s="25"/>
      <c r="IRH132" s="25"/>
      <c r="IRI132" s="25"/>
      <c r="IRJ132" s="25"/>
      <c r="IRK132" s="25"/>
      <c r="IRL132" s="25"/>
      <c r="IRM132" s="25"/>
      <c r="IRN132" s="25"/>
      <c r="IRO132" s="18"/>
      <c r="IRP132" s="42"/>
      <c r="IRQ132" s="44"/>
      <c r="IRR132" s="25"/>
      <c r="IRS132" s="25"/>
      <c r="IRT132" s="25"/>
      <c r="IRU132" s="25"/>
      <c r="IRV132" s="25"/>
      <c r="IRW132" s="25"/>
      <c r="IRX132" s="25"/>
      <c r="IRY132" s="25"/>
      <c r="IRZ132" s="18"/>
      <c r="ISA132" s="42"/>
      <c r="ISB132" s="44"/>
      <c r="ISC132" s="25"/>
      <c r="ISD132" s="25"/>
      <c r="ISE132" s="25"/>
      <c r="ISF132" s="25"/>
      <c r="ISG132" s="25"/>
      <c r="ISH132" s="25"/>
      <c r="ISI132" s="25"/>
      <c r="ISJ132" s="25"/>
      <c r="ISK132" s="18"/>
      <c r="ISL132" s="42"/>
      <c r="ISM132" s="44"/>
      <c r="ISN132" s="25"/>
      <c r="ISO132" s="25"/>
      <c r="ISP132" s="25"/>
      <c r="ISQ132" s="25"/>
      <c r="ISR132" s="25"/>
      <c r="ISS132" s="25"/>
      <c r="IST132" s="25"/>
      <c r="ISU132" s="25"/>
      <c r="ISV132" s="18"/>
      <c r="ISW132" s="42"/>
      <c r="ISX132" s="44"/>
      <c r="ISY132" s="25"/>
      <c r="ISZ132" s="25"/>
      <c r="ITA132" s="25"/>
      <c r="ITB132" s="25"/>
      <c r="ITC132" s="25"/>
      <c r="ITD132" s="25"/>
      <c r="ITE132" s="25"/>
      <c r="ITF132" s="25"/>
      <c r="ITG132" s="18"/>
      <c r="ITH132" s="42"/>
      <c r="ITI132" s="44"/>
      <c r="ITJ132" s="25"/>
      <c r="ITK132" s="25"/>
      <c r="ITL132" s="25"/>
      <c r="ITM132" s="25"/>
      <c r="ITN132" s="25"/>
      <c r="ITO132" s="25"/>
      <c r="ITP132" s="25"/>
      <c r="ITQ132" s="25"/>
      <c r="ITR132" s="18"/>
      <c r="ITS132" s="42"/>
      <c r="ITT132" s="44"/>
      <c r="ITU132" s="25"/>
      <c r="ITV132" s="25"/>
      <c r="ITW132" s="25"/>
      <c r="ITX132" s="25"/>
      <c r="ITY132" s="25"/>
      <c r="ITZ132" s="25"/>
      <c r="IUA132" s="25"/>
      <c r="IUB132" s="25"/>
      <c r="IUC132" s="18"/>
      <c r="IUD132" s="42"/>
      <c r="IUE132" s="44"/>
      <c r="IUF132" s="25"/>
      <c r="IUG132" s="25"/>
      <c r="IUH132" s="25"/>
      <c r="IUI132" s="25"/>
      <c r="IUJ132" s="25"/>
      <c r="IUK132" s="25"/>
      <c r="IUL132" s="25"/>
      <c r="IUM132" s="25"/>
      <c r="IUN132" s="18"/>
      <c r="IUO132" s="42"/>
      <c r="IUP132" s="44"/>
      <c r="IUQ132" s="25"/>
      <c r="IUR132" s="25"/>
      <c r="IUS132" s="25"/>
      <c r="IUT132" s="25"/>
      <c r="IUU132" s="25"/>
      <c r="IUV132" s="25"/>
      <c r="IUW132" s="25"/>
      <c r="IUX132" s="25"/>
      <c r="IUY132" s="18"/>
      <c r="IUZ132" s="42"/>
      <c r="IVA132" s="44"/>
      <c r="IVB132" s="25"/>
      <c r="IVC132" s="25"/>
      <c r="IVD132" s="25"/>
      <c r="IVE132" s="25"/>
      <c r="IVF132" s="25"/>
      <c r="IVG132" s="25"/>
      <c r="IVH132" s="25"/>
      <c r="IVI132" s="25"/>
      <c r="IVJ132" s="18"/>
      <c r="IVK132" s="42"/>
      <c r="IVL132" s="44"/>
      <c r="IVM132" s="25"/>
      <c r="IVN132" s="25"/>
      <c r="IVO132" s="25"/>
      <c r="IVP132" s="25"/>
      <c r="IVQ132" s="25"/>
      <c r="IVR132" s="25"/>
      <c r="IVS132" s="25"/>
      <c r="IVT132" s="25"/>
      <c r="IVU132" s="18"/>
      <c r="IVV132" s="42"/>
      <c r="IVW132" s="44"/>
      <c r="IVX132" s="25"/>
      <c r="IVY132" s="25"/>
      <c r="IVZ132" s="25"/>
      <c r="IWA132" s="25"/>
      <c r="IWB132" s="25"/>
      <c r="IWC132" s="25"/>
      <c r="IWD132" s="25"/>
      <c r="IWE132" s="25"/>
      <c r="IWF132" s="18"/>
      <c r="IWG132" s="42"/>
      <c r="IWH132" s="44"/>
      <c r="IWI132" s="25"/>
      <c r="IWJ132" s="25"/>
      <c r="IWK132" s="25"/>
      <c r="IWL132" s="25"/>
      <c r="IWM132" s="25"/>
      <c r="IWN132" s="25"/>
      <c r="IWO132" s="25"/>
      <c r="IWP132" s="25"/>
      <c r="IWQ132" s="18"/>
      <c r="IWR132" s="42"/>
      <c r="IWS132" s="44"/>
      <c r="IWT132" s="25"/>
      <c r="IWU132" s="25"/>
      <c r="IWV132" s="25"/>
      <c r="IWW132" s="25"/>
      <c r="IWX132" s="25"/>
      <c r="IWY132" s="25"/>
      <c r="IWZ132" s="25"/>
      <c r="IXA132" s="25"/>
      <c r="IXB132" s="18"/>
      <c r="IXC132" s="42"/>
      <c r="IXD132" s="44"/>
      <c r="IXE132" s="25"/>
      <c r="IXF132" s="25"/>
      <c r="IXG132" s="25"/>
      <c r="IXH132" s="25"/>
      <c r="IXI132" s="25"/>
      <c r="IXJ132" s="25"/>
      <c r="IXK132" s="25"/>
      <c r="IXL132" s="25"/>
      <c r="IXM132" s="18"/>
      <c r="IXN132" s="42"/>
      <c r="IXO132" s="44"/>
      <c r="IXP132" s="25"/>
      <c r="IXQ132" s="25"/>
      <c r="IXR132" s="25"/>
      <c r="IXS132" s="25"/>
      <c r="IXT132" s="25"/>
      <c r="IXU132" s="25"/>
      <c r="IXV132" s="25"/>
      <c r="IXW132" s="25"/>
      <c r="IXX132" s="18"/>
      <c r="IXY132" s="42"/>
      <c r="IXZ132" s="44"/>
      <c r="IYA132" s="25"/>
      <c r="IYB132" s="25"/>
      <c r="IYC132" s="25"/>
      <c r="IYD132" s="25"/>
      <c r="IYE132" s="25"/>
      <c r="IYF132" s="25"/>
      <c r="IYG132" s="25"/>
      <c r="IYH132" s="25"/>
      <c r="IYI132" s="18"/>
      <c r="IYJ132" s="42"/>
      <c r="IYK132" s="44"/>
      <c r="IYL132" s="25"/>
      <c r="IYM132" s="25"/>
      <c r="IYN132" s="25"/>
      <c r="IYO132" s="25"/>
      <c r="IYP132" s="25"/>
      <c r="IYQ132" s="25"/>
      <c r="IYR132" s="25"/>
      <c r="IYS132" s="25"/>
      <c r="IYT132" s="18"/>
      <c r="IYU132" s="42"/>
      <c r="IYV132" s="44"/>
      <c r="IYW132" s="25"/>
      <c r="IYX132" s="25"/>
      <c r="IYY132" s="25"/>
      <c r="IYZ132" s="25"/>
      <c r="IZA132" s="25"/>
      <c r="IZB132" s="25"/>
      <c r="IZC132" s="25"/>
      <c r="IZD132" s="25"/>
      <c r="IZE132" s="18"/>
      <c r="IZF132" s="42"/>
      <c r="IZG132" s="44"/>
      <c r="IZH132" s="25"/>
      <c r="IZI132" s="25"/>
      <c r="IZJ132" s="25"/>
      <c r="IZK132" s="25"/>
      <c r="IZL132" s="25"/>
      <c r="IZM132" s="25"/>
      <c r="IZN132" s="25"/>
      <c r="IZO132" s="25"/>
      <c r="IZP132" s="18"/>
      <c r="IZQ132" s="42"/>
      <c r="IZR132" s="44"/>
      <c r="IZS132" s="25"/>
      <c r="IZT132" s="25"/>
      <c r="IZU132" s="25"/>
      <c r="IZV132" s="25"/>
      <c r="IZW132" s="25"/>
      <c r="IZX132" s="25"/>
      <c r="IZY132" s="25"/>
      <c r="IZZ132" s="25"/>
      <c r="JAA132" s="18"/>
      <c r="JAB132" s="42"/>
      <c r="JAC132" s="44"/>
      <c r="JAD132" s="25"/>
      <c r="JAE132" s="25"/>
      <c r="JAF132" s="25"/>
      <c r="JAG132" s="25"/>
      <c r="JAH132" s="25"/>
      <c r="JAI132" s="25"/>
      <c r="JAJ132" s="25"/>
      <c r="JAK132" s="25"/>
      <c r="JAL132" s="18"/>
      <c r="JAM132" s="42"/>
      <c r="JAN132" s="44"/>
      <c r="JAO132" s="25"/>
      <c r="JAP132" s="25"/>
      <c r="JAQ132" s="25"/>
      <c r="JAR132" s="25"/>
      <c r="JAS132" s="25"/>
      <c r="JAT132" s="25"/>
      <c r="JAU132" s="25"/>
      <c r="JAV132" s="25"/>
      <c r="JAW132" s="18"/>
      <c r="JAX132" s="42"/>
      <c r="JAY132" s="44"/>
      <c r="JAZ132" s="25"/>
      <c r="JBA132" s="25"/>
      <c r="JBB132" s="25"/>
      <c r="JBC132" s="25"/>
      <c r="JBD132" s="25"/>
      <c r="JBE132" s="25"/>
      <c r="JBF132" s="25"/>
      <c r="JBG132" s="25"/>
      <c r="JBH132" s="18"/>
      <c r="JBI132" s="42"/>
      <c r="JBJ132" s="44"/>
      <c r="JBK132" s="25"/>
      <c r="JBL132" s="25"/>
      <c r="JBM132" s="25"/>
      <c r="JBN132" s="25"/>
      <c r="JBO132" s="25"/>
      <c r="JBP132" s="25"/>
      <c r="JBQ132" s="25"/>
      <c r="JBR132" s="25"/>
      <c r="JBS132" s="18"/>
      <c r="JBT132" s="42"/>
      <c r="JBU132" s="44"/>
      <c r="JBV132" s="25"/>
      <c r="JBW132" s="25"/>
      <c r="JBX132" s="25"/>
      <c r="JBY132" s="25"/>
      <c r="JBZ132" s="25"/>
      <c r="JCA132" s="25"/>
      <c r="JCB132" s="25"/>
      <c r="JCC132" s="25"/>
      <c r="JCD132" s="18"/>
      <c r="JCE132" s="42"/>
      <c r="JCF132" s="44"/>
      <c r="JCG132" s="25"/>
      <c r="JCH132" s="25"/>
      <c r="JCI132" s="25"/>
      <c r="JCJ132" s="25"/>
      <c r="JCK132" s="25"/>
      <c r="JCL132" s="25"/>
      <c r="JCM132" s="25"/>
      <c r="JCN132" s="25"/>
      <c r="JCO132" s="18"/>
      <c r="JCP132" s="42"/>
      <c r="JCQ132" s="44"/>
      <c r="JCR132" s="25"/>
      <c r="JCS132" s="25"/>
      <c r="JCT132" s="25"/>
      <c r="JCU132" s="25"/>
      <c r="JCV132" s="25"/>
      <c r="JCW132" s="25"/>
      <c r="JCX132" s="25"/>
      <c r="JCY132" s="25"/>
      <c r="JCZ132" s="18"/>
      <c r="JDA132" s="42"/>
      <c r="JDB132" s="44"/>
      <c r="JDC132" s="25"/>
      <c r="JDD132" s="25"/>
      <c r="JDE132" s="25"/>
      <c r="JDF132" s="25"/>
      <c r="JDG132" s="25"/>
      <c r="JDH132" s="25"/>
      <c r="JDI132" s="25"/>
      <c r="JDJ132" s="25"/>
      <c r="JDK132" s="18"/>
      <c r="JDL132" s="42"/>
      <c r="JDM132" s="44"/>
      <c r="JDN132" s="25"/>
      <c r="JDO132" s="25"/>
      <c r="JDP132" s="25"/>
      <c r="JDQ132" s="25"/>
      <c r="JDR132" s="25"/>
      <c r="JDS132" s="25"/>
      <c r="JDT132" s="25"/>
      <c r="JDU132" s="25"/>
      <c r="JDV132" s="18"/>
      <c r="JDW132" s="42"/>
      <c r="JDX132" s="44"/>
      <c r="JDY132" s="25"/>
      <c r="JDZ132" s="25"/>
      <c r="JEA132" s="25"/>
      <c r="JEB132" s="25"/>
      <c r="JEC132" s="25"/>
      <c r="JED132" s="25"/>
      <c r="JEE132" s="25"/>
      <c r="JEF132" s="25"/>
      <c r="JEG132" s="18"/>
      <c r="JEH132" s="42"/>
      <c r="JEI132" s="44"/>
      <c r="JEJ132" s="25"/>
      <c r="JEK132" s="25"/>
      <c r="JEL132" s="25"/>
      <c r="JEM132" s="25"/>
      <c r="JEN132" s="25"/>
      <c r="JEO132" s="25"/>
      <c r="JEP132" s="25"/>
      <c r="JEQ132" s="25"/>
      <c r="JER132" s="18"/>
      <c r="JES132" s="42"/>
      <c r="JET132" s="44"/>
      <c r="JEU132" s="25"/>
      <c r="JEV132" s="25"/>
      <c r="JEW132" s="25"/>
      <c r="JEX132" s="25"/>
      <c r="JEY132" s="25"/>
      <c r="JEZ132" s="25"/>
      <c r="JFA132" s="25"/>
      <c r="JFB132" s="25"/>
      <c r="JFC132" s="18"/>
      <c r="JFD132" s="42"/>
      <c r="JFE132" s="44"/>
      <c r="JFF132" s="25"/>
      <c r="JFG132" s="25"/>
      <c r="JFH132" s="25"/>
      <c r="JFI132" s="25"/>
      <c r="JFJ132" s="25"/>
      <c r="JFK132" s="25"/>
      <c r="JFL132" s="25"/>
      <c r="JFM132" s="25"/>
      <c r="JFN132" s="18"/>
      <c r="JFO132" s="42"/>
      <c r="JFP132" s="44"/>
      <c r="JFQ132" s="25"/>
      <c r="JFR132" s="25"/>
      <c r="JFS132" s="25"/>
      <c r="JFT132" s="25"/>
      <c r="JFU132" s="25"/>
      <c r="JFV132" s="25"/>
      <c r="JFW132" s="25"/>
      <c r="JFX132" s="25"/>
      <c r="JFY132" s="18"/>
      <c r="JFZ132" s="42"/>
      <c r="JGA132" s="44"/>
      <c r="JGB132" s="25"/>
      <c r="JGC132" s="25"/>
      <c r="JGD132" s="25"/>
      <c r="JGE132" s="25"/>
      <c r="JGF132" s="25"/>
      <c r="JGG132" s="25"/>
      <c r="JGH132" s="25"/>
      <c r="JGI132" s="25"/>
      <c r="JGJ132" s="18"/>
      <c r="JGK132" s="42"/>
      <c r="JGL132" s="44"/>
      <c r="JGM132" s="25"/>
      <c r="JGN132" s="25"/>
      <c r="JGO132" s="25"/>
      <c r="JGP132" s="25"/>
      <c r="JGQ132" s="25"/>
      <c r="JGR132" s="25"/>
      <c r="JGS132" s="25"/>
      <c r="JGT132" s="25"/>
      <c r="JGU132" s="18"/>
      <c r="JGV132" s="42"/>
      <c r="JGW132" s="44"/>
      <c r="JGX132" s="25"/>
      <c r="JGY132" s="25"/>
      <c r="JGZ132" s="25"/>
      <c r="JHA132" s="25"/>
      <c r="JHB132" s="25"/>
      <c r="JHC132" s="25"/>
      <c r="JHD132" s="25"/>
      <c r="JHE132" s="25"/>
      <c r="JHF132" s="18"/>
      <c r="JHG132" s="42"/>
      <c r="JHH132" s="44"/>
      <c r="JHI132" s="25"/>
      <c r="JHJ132" s="25"/>
      <c r="JHK132" s="25"/>
      <c r="JHL132" s="25"/>
      <c r="JHM132" s="25"/>
      <c r="JHN132" s="25"/>
      <c r="JHO132" s="25"/>
      <c r="JHP132" s="25"/>
      <c r="JHQ132" s="18"/>
      <c r="JHR132" s="42"/>
      <c r="JHS132" s="44"/>
      <c r="JHT132" s="25"/>
      <c r="JHU132" s="25"/>
      <c r="JHV132" s="25"/>
      <c r="JHW132" s="25"/>
      <c r="JHX132" s="25"/>
      <c r="JHY132" s="25"/>
      <c r="JHZ132" s="25"/>
      <c r="JIA132" s="25"/>
      <c r="JIB132" s="18"/>
      <c r="JIC132" s="42"/>
      <c r="JID132" s="44"/>
      <c r="JIE132" s="25"/>
      <c r="JIF132" s="25"/>
      <c r="JIG132" s="25"/>
      <c r="JIH132" s="25"/>
      <c r="JII132" s="25"/>
      <c r="JIJ132" s="25"/>
      <c r="JIK132" s="25"/>
      <c r="JIL132" s="25"/>
      <c r="JIM132" s="18"/>
      <c r="JIN132" s="42"/>
      <c r="JIO132" s="44"/>
      <c r="JIP132" s="25"/>
      <c r="JIQ132" s="25"/>
      <c r="JIR132" s="25"/>
      <c r="JIS132" s="25"/>
      <c r="JIT132" s="25"/>
      <c r="JIU132" s="25"/>
      <c r="JIV132" s="25"/>
      <c r="JIW132" s="25"/>
      <c r="JIX132" s="18"/>
      <c r="JIY132" s="42"/>
      <c r="JIZ132" s="44"/>
      <c r="JJA132" s="25"/>
      <c r="JJB132" s="25"/>
      <c r="JJC132" s="25"/>
      <c r="JJD132" s="25"/>
      <c r="JJE132" s="25"/>
      <c r="JJF132" s="25"/>
      <c r="JJG132" s="25"/>
      <c r="JJH132" s="25"/>
      <c r="JJI132" s="18"/>
      <c r="JJJ132" s="42"/>
      <c r="JJK132" s="44"/>
      <c r="JJL132" s="25"/>
      <c r="JJM132" s="25"/>
      <c r="JJN132" s="25"/>
      <c r="JJO132" s="25"/>
      <c r="JJP132" s="25"/>
      <c r="JJQ132" s="25"/>
      <c r="JJR132" s="25"/>
      <c r="JJS132" s="25"/>
      <c r="JJT132" s="18"/>
      <c r="JJU132" s="42"/>
      <c r="JJV132" s="44"/>
      <c r="JJW132" s="25"/>
      <c r="JJX132" s="25"/>
      <c r="JJY132" s="25"/>
      <c r="JJZ132" s="25"/>
      <c r="JKA132" s="25"/>
      <c r="JKB132" s="25"/>
      <c r="JKC132" s="25"/>
      <c r="JKD132" s="25"/>
      <c r="JKE132" s="18"/>
      <c r="JKF132" s="42"/>
      <c r="JKG132" s="44"/>
      <c r="JKH132" s="25"/>
      <c r="JKI132" s="25"/>
      <c r="JKJ132" s="25"/>
      <c r="JKK132" s="25"/>
      <c r="JKL132" s="25"/>
      <c r="JKM132" s="25"/>
      <c r="JKN132" s="25"/>
      <c r="JKO132" s="25"/>
      <c r="JKP132" s="18"/>
      <c r="JKQ132" s="42"/>
      <c r="JKR132" s="44"/>
      <c r="JKS132" s="25"/>
      <c r="JKT132" s="25"/>
      <c r="JKU132" s="25"/>
      <c r="JKV132" s="25"/>
      <c r="JKW132" s="25"/>
      <c r="JKX132" s="25"/>
      <c r="JKY132" s="25"/>
      <c r="JKZ132" s="25"/>
      <c r="JLA132" s="18"/>
      <c r="JLB132" s="42"/>
      <c r="JLC132" s="44"/>
      <c r="JLD132" s="25"/>
      <c r="JLE132" s="25"/>
      <c r="JLF132" s="25"/>
      <c r="JLG132" s="25"/>
      <c r="JLH132" s="25"/>
      <c r="JLI132" s="25"/>
      <c r="JLJ132" s="25"/>
      <c r="JLK132" s="25"/>
      <c r="JLL132" s="18"/>
      <c r="JLM132" s="42"/>
      <c r="JLN132" s="44"/>
      <c r="JLO132" s="25"/>
      <c r="JLP132" s="25"/>
      <c r="JLQ132" s="25"/>
      <c r="JLR132" s="25"/>
      <c r="JLS132" s="25"/>
      <c r="JLT132" s="25"/>
      <c r="JLU132" s="25"/>
      <c r="JLV132" s="25"/>
      <c r="JLW132" s="18"/>
      <c r="JLX132" s="42"/>
      <c r="JLY132" s="44"/>
      <c r="JLZ132" s="25"/>
      <c r="JMA132" s="25"/>
      <c r="JMB132" s="25"/>
      <c r="JMC132" s="25"/>
      <c r="JMD132" s="25"/>
      <c r="JME132" s="25"/>
      <c r="JMF132" s="25"/>
      <c r="JMG132" s="25"/>
      <c r="JMH132" s="18"/>
      <c r="JMI132" s="42"/>
      <c r="JMJ132" s="44"/>
      <c r="JMK132" s="25"/>
      <c r="JML132" s="25"/>
      <c r="JMM132" s="25"/>
      <c r="JMN132" s="25"/>
      <c r="JMO132" s="25"/>
      <c r="JMP132" s="25"/>
      <c r="JMQ132" s="25"/>
      <c r="JMR132" s="25"/>
      <c r="JMS132" s="18"/>
      <c r="JMT132" s="42"/>
      <c r="JMU132" s="44"/>
      <c r="JMV132" s="25"/>
      <c r="JMW132" s="25"/>
      <c r="JMX132" s="25"/>
      <c r="JMY132" s="25"/>
      <c r="JMZ132" s="25"/>
      <c r="JNA132" s="25"/>
      <c r="JNB132" s="25"/>
      <c r="JNC132" s="25"/>
      <c r="JND132" s="18"/>
      <c r="JNE132" s="42"/>
      <c r="JNF132" s="44"/>
      <c r="JNG132" s="25"/>
      <c r="JNH132" s="25"/>
      <c r="JNI132" s="25"/>
      <c r="JNJ132" s="25"/>
      <c r="JNK132" s="25"/>
      <c r="JNL132" s="25"/>
      <c r="JNM132" s="25"/>
      <c r="JNN132" s="25"/>
      <c r="JNO132" s="18"/>
      <c r="JNP132" s="42"/>
      <c r="JNQ132" s="44"/>
      <c r="JNR132" s="25"/>
      <c r="JNS132" s="25"/>
      <c r="JNT132" s="25"/>
      <c r="JNU132" s="25"/>
      <c r="JNV132" s="25"/>
      <c r="JNW132" s="25"/>
      <c r="JNX132" s="25"/>
      <c r="JNY132" s="25"/>
      <c r="JNZ132" s="18"/>
      <c r="JOA132" s="42"/>
      <c r="JOB132" s="44"/>
      <c r="JOC132" s="25"/>
      <c r="JOD132" s="25"/>
      <c r="JOE132" s="25"/>
      <c r="JOF132" s="25"/>
      <c r="JOG132" s="25"/>
      <c r="JOH132" s="25"/>
      <c r="JOI132" s="25"/>
      <c r="JOJ132" s="25"/>
      <c r="JOK132" s="18"/>
      <c r="JOL132" s="42"/>
      <c r="JOM132" s="44"/>
      <c r="JON132" s="25"/>
      <c r="JOO132" s="25"/>
      <c r="JOP132" s="25"/>
      <c r="JOQ132" s="25"/>
      <c r="JOR132" s="25"/>
      <c r="JOS132" s="25"/>
      <c r="JOT132" s="25"/>
      <c r="JOU132" s="25"/>
      <c r="JOV132" s="18"/>
      <c r="JOW132" s="42"/>
      <c r="JOX132" s="44"/>
      <c r="JOY132" s="25"/>
      <c r="JOZ132" s="25"/>
      <c r="JPA132" s="25"/>
      <c r="JPB132" s="25"/>
      <c r="JPC132" s="25"/>
      <c r="JPD132" s="25"/>
      <c r="JPE132" s="25"/>
      <c r="JPF132" s="25"/>
      <c r="JPG132" s="18"/>
      <c r="JPH132" s="42"/>
      <c r="JPI132" s="44"/>
      <c r="JPJ132" s="25"/>
      <c r="JPK132" s="25"/>
      <c r="JPL132" s="25"/>
      <c r="JPM132" s="25"/>
      <c r="JPN132" s="25"/>
      <c r="JPO132" s="25"/>
      <c r="JPP132" s="25"/>
      <c r="JPQ132" s="25"/>
      <c r="JPR132" s="18"/>
      <c r="JPS132" s="42"/>
      <c r="JPT132" s="44"/>
      <c r="JPU132" s="25"/>
      <c r="JPV132" s="25"/>
      <c r="JPW132" s="25"/>
      <c r="JPX132" s="25"/>
      <c r="JPY132" s="25"/>
      <c r="JPZ132" s="25"/>
      <c r="JQA132" s="25"/>
      <c r="JQB132" s="25"/>
      <c r="JQC132" s="18"/>
      <c r="JQD132" s="42"/>
      <c r="JQE132" s="44"/>
      <c r="JQF132" s="25"/>
      <c r="JQG132" s="25"/>
      <c r="JQH132" s="25"/>
      <c r="JQI132" s="25"/>
      <c r="JQJ132" s="25"/>
      <c r="JQK132" s="25"/>
      <c r="JQL132" s="25"/>
      <c r="JQM132" s="25"/>
      <c r="JQN132" s="18"/>
      <c r="JQO132" s="42"/>
      <c r="JQP132" s="44"/>
      <c r="JQQ132" s="25"/>
      <c r="JQR132" s="25"/>
      <c r="JQS132" s="25"/>
      <c r="JQT132" s="25"/>
      <c r="JQU132" s="25"/>
      <c r="JQV132" s="25"/>
      <c r="JQW132" s="25"/>
      <c r="JQX132" s="25"/>
      <c r="JQY132" s="18"/>
      <c r="JQZ132" s="42"/>
      <c r="JRA132" s="44"/>
      <c r="JRB132" s="25"/>
      <c r="JRC132" s="25"/>
      <c r="JRD132" s="25"/>
      <c r="JRE132" s="25"/>
      <c r="JRF132" s="25"/>
      <c r="JRG132" s="25"/>
      <c r="JRH132" s="25"/>
      <c r="JRI132" s="25"/>
      <c r="JRJ132" s="18"/>
      <c r="JRK132" s="42"/>
      <c r="JRL132" s="44"/>
      <c r="JRM132" s="25"/>
      <c r="JRN132" s="25"/>
      <c r="JRO132" s="25"/>
      <c r="JRP132" s="25"/>
      <c r="JRQ132" s="25"/>
      <c r="JRR132" s="25"/>
      <c r="JRS132" s="25"/>
      <c r="JRT132" s="25"/>
      <c r="JRU132" s="18"/>
      <c r="JRV132" s="42"/>
      <c r="JRW132" s="44"/>
      <c r="JRX132" s="25"/>
      <c r="JRY132" s="25"/>
      <c r="JRZ132" s="25"/>
      <c r="JSA132" s="25"/>
      <c r="JSB132" s="25"/>
      <c r="JSC132" s="25"/>
      <c r="JSD132" s="25"/>
      <c r="JSE132" s="25"/>
      <c r="JSF132" s="18"/>
      <c r="JSG132" s="42"/>
      <c r="JSH132" s="44"/>
      <c r="JSI132" s="25"/>
      <c r="JSJ132" s="25"/>
      <c r="JSK132" s="25"/>
      <c r="JSL132" s="25"/>
      <c r="JSM132" s="25"/>
      <c r="JSN132" s="25"/>
      <c r="JSO132" s="25"/>
      <c r="JSP132" s="25"/>
      <c r="JSQ132" s="18"/>
      <c r="JSR132" s="42"/>
      <c r="JSS132" s="44"/>
      <c r="JST132" s="25"/>
      <c r="JSU132" s="25"/>
      <c r="JSV132" s="25"/>
      <c r="JSW132" s="25"/>
      <c r="JSX132" s="25"/>
      <c r="JSY132" s="25"/>
      <c r="JSZ132" s="25"/>
      <c r="JTA132" s="25"/>
      <c r="JTB132" s="18"/>
      <c r="JTC132" s="42"/>
      <c r="JTD132" s="44"/>
      <c r="JTE132" s="25"/>
      <c r="JTF132" s="25"/>
      <c r="JTG132" s="25"/>
      <c r="JTH132" s="25"/>
      <c r="JTI132" s="25"/>
      <c r="JTJ132" s="25"/>
      <c r="JTK132" s="25"/>
      <c r="JTL132" s="25"/>
      <c r="JTM132" s="18"/>
      <c r="JTN132" s="42"/>
      <c r="JTO132" s="44"/>
      <c r="JTP132" s="25"/>
      <c r="JTQ132" s="25"/>
      <c r="JTR132" s="25"/>
      <c r="JTS132" s="25"/>
      <c r="JTT132" s="25"/>
      <c r="JTU132" s="25"/>
      <c r="JTV132" s="25"/>
      <c r="JTW132" s="25"/>
      <c r="JTX132" s="18"/>
      <c r="JTY132" s="42"/>
      <c r="JTZ132" s="44"/>
      <c r="JUA132" s="25"/>
      <c r="JUB132" s="25"/>
      <c r="JUC132" s="25"/>
      <c r="JUD132" s="25"/>
      <c r="JUE132" s="25"/>
      <c r="JUF132" s="25"/>
      <c r="JUG132" s="25"/>
      <c r="JUH132" s="25"/>
      <c r="JUI132" s="18"/>
      <c r="JUJ132" s="42"/>
      <c r="JUK132" s="44"/>
      <c r="JUL132" s="25"/>
      <c r="JUM132" s="25"/>
      <c r="JUN132" s="25"/>
      <c r="JUO132" s="25"/>
      <c r="JUP132" s="25"/>
      <c r="JUQ132" s="25"/>
      <c r="JUR132" s="25"/>
      <c r="JUS132" s="25"/>
      <c r="JUT132" s="18"/>
      <c r="JUU132" s="42"/>
      <c r="JUV132" s="44"/>
      <c r="JUW132" s="25"/>
      <c r="JUX132" s="25"/>
      <c r="JUY132" s="25"/>
      <c r="JUZ132" s="25"/>
      <c r="JVA132" s="25"/>
      <c r="JVB132" s="25"/>
      <c r="JVC132" s="25"/>
      <c r="JVD132" s="25"/>
      <c r="JVE132" s="18"/>
      <c r="JVF132" s="42"/>
      <c r="JVG132" s="44"/>
      <c r="JVH132" s="25"/>
      <c r="JVI132" s="25"/>
      <c r="JVJ132" s="25"/>
      <c r="JVK132" s="25"/>
      <c r="JVL132" s="25"/>
      <c r="JVM132" s="25"/>
      <c r="JVN132" s="25"/>
      <c r="JVO132" s="25"/>
      <c r="JVP132" s="18"/>
      <c r="JVQ132" s="42"/>
      <c r="JVR132" s="44"/>
      <c r="JVS132" s="25"/>
      <c r="JVT132" s="25"/>
      <c r="JVU132" s="25"/>
      <c r="JVV132" s="25"/>
      <c r="JVW132" s="25"/>
      <c r="JVX132" s="25"/>
      <c r="JVY132" s="25"/>
      <c r="JVZ132" s="25"/>
      <c r="JWA132" s="18"/>
      <c r="JWB132" s="42"/>
      <c r="JWC132" s="44"/>
      <c r="JWD132" s="25"/>
      <c r="JWE132" s="25"/>
      <c r="JWF132" s="25"/>
      <c r="JWG132" s="25"/>
      <c r="JWH132" s="25"/>
      <c r="JWI132" s="25"/>
      <c r="JWJ132" s="25"/>
      <c r="JWK132" s="25"/>
      <c r="JWL132" s="18"/>
      <c r="JWM132" s="42"/>
      <c r="JWN132" s="44"/>
      <c r="JWO132" s="25"/>
      <c r="JWP132" s="25"/>
      <c r="JWQ132" s="25"/>
      <c r="JWR132" s="25"/>
      <c r="JWS132" s="25"/>
      <c r="JWT132" s="25"/>
      <c r="JWU132" s="25"/>
      <c r="JWV132" s="25"/>
      <c r="JWW132" s="18"/>
      <c r="JWX132" s="42"/>
      <c r="JWY132" s="44"/>
      <c r="JWZ132" s="25"/>
      <c r="JXA132" s="25"/>
      <c r="JXB132" s="25"/>
      <c r="JXC132" s="25"/>
      <c r="JXD132" s="25"/>
      <c r="JXE132" s="25"/>
      <c r="JXF132" s="25"/>
      <c r="JXG132" s="25"/>
      <c r="JXH132" s="18"/>
      <c r="JXI132" s="42"/>
      <c r="JXJ132" s="44"/>
      <c r="JXK132" s="25"/>
      <c r="JXL132" s="25"/>
      <c r="JXM132" s="25"/>
      <c r="JXN132" s="25"/>
      <c r="JXO132" s="25"/>
      <c r="JXP132" s="25"/>
      <c r="JXQ132" s="25"/>
      <c r="JXR132" s="25"/>
      <c r="JXS132" s="18"/>
      <c r="JXT132" s="42"/>
      <c r="JXU132" s="44"/>
      <c r="JXV132" s="25"/>
      <c r="JXW132" s="25"/>
      <c r="JXX132" s="25"/>
      <c r="JXY132" s="25"/>
      <c r="JXZ132" s="25"/>
      <c r="JYA132" s="25"/>
      <c r="JYB132" s="25"/>
      <c r="JYC132" s="25"/>
      <c r="JYD132" s="18"/>
      <c r="JYE132" s="42"/>
      <c r="JYF132" s="44"/>
      <c r="JYG132" s="25"/>
      <c r="JYH132" s="25"/>
      <c r="JYI132" s="25"/>
      <c r="JYJ132" s="25"/>
      <c r="JYK132" s="25"/>
      <c r="JYL132" s="25"/>
      <c r="JYM132" s="25"/>
      <c r="JYN132" s="25"/>
      <c r="JYO132" s="18"/>
      <c r="JYP132" s="42"/>
      <c r="JYQ132" s="44"/>
      <c r="JYR132" s="25"/>
      <c r="JYS132" s="25"/>
      <c r="JYT132" s="25"/>
      <c r="JYU132" s="25"/>
      <c r="JYV132" s="25"/>
      <c r="JYW132" s="25"/>
      <c r="JYX132" s="25"/>
      <c r="JYY132" s="25"/>
      <c r="JYZ132" s="18"/>
      <c r="JZA132" s="42"/>
      <c r="JZB132" s="44"/>
      <c r="JZC132" s="25"/>
      <c r="JZD132" s="25"/>
      <c r="JZE132" s="25"/>
      <c r="JZF132" s="25"/>
      <c r="JZG132" s="25"/>
      <c r="JZH132" s="25"/>
      <c r="JZI132" s="25"/>
      <c r="JZJ132" s="25"/>
      <c r="JZK132" s="18"/>
      <c r="JZL132" s="42"/>
      <c r="JZM132" s="44"/>
      <c r="JZN132" s="25"/>
      <c r="JZO132" s="25"/>
      <c r="JZP132" s="25"/>
      <c r="JZQ132" s="25"/>
      <c r="JZR132" s="25"/>
      <c r="JZS132" s="25"/>
      <c r="JZT132" s="25"/>
      <c r="JZU132" s="25"/>
      <c r="JZV132" s="18"/>
      <c r="JZW132" s="42"/>
      <c r="JZX132" s="44"/>
      <c r="JZY132" s="25"/>
      <c r="JZZ132" s="25"/>
      <c r="KAA132" s="25"/>
      <c r="KAB132" s="25"/>
      <c r="KAC132" s="25"/>
      <c r="KAD132" s="25"/>
      <c r="KAE132" s="25"/>
      <c r="KAF132" s="25"/>
      <c r="KAG132" s="18"/>
      <c r="KAH132" s="42"/>
      <c r="KAI132" s="44"/>
      <c r="KAJ132" s="25"/>
      <c r="KAK132" s="25"/>
      <c r="KAL132" s="25"/>
      <c r="KAM132" s="25"/>
      <c r="KAN132" s="25"/>
      <c r="KAO132" s="25"/>
      <c r="KAP132" s="25"/>
      <c r="KAQ132" s="25"/>
      <c r="KAR132" s="18"/>
      <c r="KAS132" s="42"/>
      <c r="KAT132" s="44"/>
      <c r="KAU132" s="25"/>
      <c r="KAV132" s="25"/>
      <c r="KAW132" s="25"/>
      <c r="KAX132" s="25"/>
      <c r="KAY132" s="25"/>
      <c r="KAZ132" s="25"/>
      <c r="KBA132" s="25"/>
      <c r="KBB132" s="25"/>
      <c r="KBC132" s="18"/>
      <c r="KBD132" s="42"/>
      <c r="KBE132" s="44"/>
      <c r="KBF132" s="25"/>
      <c r="KBG132" s="25"/>
      <c r="KBH132" s="25"/>
      <c r="KBI132" s="25"/>
      <c r="KBJ132" s="25"/>
      <c r="KBK132" s="25"/>
      <c r="KBL132" s="25"/>
      <c r="KBM132" s="25"/>
      <c r="KBN132" s="18"/>
      <c r="KBO132" s="42"/>
      <c r="KBP132" s="44"/>
      <c r="KBQ132" s="25"/>
      <c r="KBR132" s="25"/>
      <c r="KBS132" s="25"/>
      <c r="KBT132" s="25"/>
      <c r="KBU132" s="25"/>
      <c r="KBV132" s="25"/>
      <c r="KBW132" s="25"/>
      <c r="KBX132" s="25"/>
      <c r="KBY132" s="18"/>
      <c r="KBZ132" s="42"/>
      <c r="KCA132" s="44"/>
      <c r="KCB132" s="25"/>
      <c r="KCC132" s="25"/>
      <c r="KCD132" s="25"/>
      <c r="KCE132" s="25"/>
      <c r="KCF132" s="25"/>
      <c r="KCG132" s="25"/>
      <c r="KCH132" s="25"/>
      <c r="KCI132" s="25"/>
      <c r="KCJ132" s="18"/>
      <c r="KCK132" s="42"/>
      <c r="KCL132" s="44"/>
      <c r="KCM132" s="25"/>
      <c r="KCN132" s="25"/>
      <c r="KCO132" s="25"/>
      <c r="KCP132" s="25"/>
      <c r="KCQ132" s="25"/>
      <c r="KCR132" s="25"/>
      <c r="KCS132" s="25"/>
      <c r="KCT132" s="25"/>
      <c r="KCU132" s="18"/>
      <c r="KCV132" s="42"/>
      <c r="KCW132" s="44"/>
      <c r="KCX132" s="25"/>
      <c r="KCY132" s="25"/>
      <c r="KCZ132" s="25"/>
      <c r="KDA132" s="25"/>
      <c r="KDB132" s="25"/>
      <c r="KDC132" s="25"/>
      <c r="KDD132" s="25"/>
      <c r="KDE132" s="25"/>
      <c r="KDF132" s="18"/>
      <c r="KDG132" s="42"/>
      <c r="KDH132" s="44"/>
      <c r="KDI132" s="25"/>
      <c r="KDJ132" s="25"/>
      <c r="KDK132" s="25"/>
      <c r="KDL132" s="25"/>
      <c r="KDM132" s="25"/>
      <c r="KDN132" s="25"/>
      <c r="KDO132" s="25"/>
      <c r="KDP132" s="25"/>
      <c r="KDQ132" s="18"/>
      <c r="KDR132" s="42"/>
      <c r="KDS132" s="44"/>
      <c r="KDT132" s="25"/>
      <c r="KDU132" s="25"/>
      <c r="KDV132" s="25"/>
      <c r="KDW132" s="25"/>
      <c r="KDX132" s="25"/>
      <c r="KDY132" s="25"/>
      <c r="KDZ132" s="25"/>
      <c r="KEA132" s="25"/>
      <c r="KEB132" s="18"/>
      <c r="KEC132" s="42"/>
      <c r="KED132" s="44"/>
      <c r="KEE132" s="25"/>
      <c r="KEF132" s="25"/>
      <c r="KEG132" s="25"/>
      <c r="KEH132" s="25"/>
      <c r="KEI132" s="25"/>
      <c r="KEJ132" s="25"/>
      <c r="KEK132" s="25"/>
      <c r="KEL132" s="25"/>
      <c r="KEM132" s="18"/>
      <c r="KEN132" s="42"/>
      <c r="KEO132" s="44"/>
      <c r="KEP132" s="25"/>
      <c r="KEQ132" s="25"/>
      <c r="KER132" s="25"/>
      <c r="KES132" s="25"/>
      <c r="KET132" s="25"/>
      <c r="KEU132" s="25"/>
      <c r="KEV132" s="25"/>
      <c r="KEW132" s="25"/>
      <c r="KEX132" s="18"/>
      <c r="KEY132" s="42"/>
      <c r="KEZ132" s="44"/>
      <c r="KFA132" s="25"/>
      <c r="KFB132" s="25"/>
      <c r="KFC132" s="25"/>
      <c r="KFD132" s="25"/>
      <c r="KFE132" s="25"/>
      <c r="KFF132" s="25"/>
      <c r="KFG132" s="25"/>
      <c r="KFH132" s="25"/>
      <c r="KFI132" s="18"/>
      <c r="KFJ132" s="42"/>
      <c r="KFK132" s="44"/>
      <c r="KFL132" s="25"/>
      <c r="KFM132" s="25"/>
      <c r="KFN132" s="25"/>
      <c r="KFO132" s="25"/>
      <c r="KFP132" s="25"/>
      <c r="KFQ132" s="25"/>
      <c r="KFR132" s="25"/>
      <c r="KFS132" s="25"/>
      <c r="KFT132" s="18"/>
      <c r="KFU132" s="42"/>
      <c r="KFV132" s="44"/>
      <c r="KFW132" s="25"/>
      <c r="KFX132" s="25"/>
      <c r="KFY132" s="25"/>
      <c r="KFZ132" s="25"/>
      <c r="KGA132" s="25"/>
      <c r="KGB132" s="25"/>
      <c r="KGC132" s="25"/>
      <c r="KGD132" s="25"/>
      <c r="KGE132" s="18"/>
      <c r="KGF132" s="42"/>
      <c r="KGG132" s="44"/>
      <c r="KGH132" s="25"/>
      <c r="KGI132" s="25"/>
      <c r="KGJ132" s="25"/>
      <c r="KGK132" s="25"/>
      <c r="KGL132" s="25"/>
      <c r="KGM132" s="25"/>
      <c r="KGN132" s="25"/>
      <c r="KGO132" s="25"/>
      <c r="KGP132" s="18"/>
      <c r="KGQ132" s="42"/>
      <c r="KGR132" s="44"/>
      <c r="KGS132" s="25"/>
      <c r="KGT132" s="25"/>
      <c r="KGU132" s="25"/>
      <c r="KGV132" s="25"/>
      <c r="KGW132" s="25"/>
      <c r="KGX132" s="25"/>
      <c r="KGY132" s="25"/>
      <c r="KGZ132" s="25"/>
      <c r="KHA132" s="18"/>
      <c r="KHB132" s="42"/>
      <c r="KHC132" s="44"/>
      <c r="KHD132" s="25"/>
      <c r="KHE132" s="25"/>
      <c r="KHF132" s="25"/>
      <c r="KHG132" s="25"/>
      <c r="KHH132" s="25"/>
      <c r="KHI132" s="25"/>
      <c r="KHJ132" s="25"/>
      <c r="KHK132" s="25"/>
      <c r="KHL132" s="18"/>
      <c r="KHM132" s="42"/>
      <c r="KHN132" s="44"/>
      <c r="KHO132" s="25"/>
      <c r="KHP132" s="25"/>
      <c r="KHQ132" s="25"/>
      <c r="KHR132" s="25"/>
      <c r="KHS132" s="25"/>
      <c r="KHT132" s="25"/>
      <c r="KHU132" s="25"/>
      <c r="KHV132" s="25"/>
      <c r="KHW132" s="18"/>
      <c r="KHX132" s="42"/>
      <c r="KHY132" s="44"/>
      <c r="KHZ132" s="25"/>
      <c r="KIA132" s="25"/>
      <c r="KIB132" s="25"/>
      <c r="KIC132" s="25"/>
      <c r="KID132" s="25"/>
      <c r="KIE132" s="25"/>
      <c r="KIF132" s="25"/>
      <c r="KIG132" s="25"/>
      <c r="KIH132" s="18"/>
      <c r="KII132" s="42"/>
      <c r="KIJ132" s="44"/>
      <c r="KIK132" s="25"/>
      <c r="KIL132" s="25"/>
      <c r="KIM132" s="25"/>
      <c r="KIN132" s="25"/>
      <c r="KIO132" s="25"/>
      <c r="KIP132" s="25"/>
      <c r="KIQ132" s="25"/>
      <c r="KIR132" s="25"/>
      <c r="KIS132" s="18"/>
      <c r="KIT132" s="42"/>
      <c r="KIU132" s="44"/>
      <c r="KIV132" s="25"/>
      <c r="KIW132" s="25"/>
      <c r="KIX132" s="25"/>
      <c r="KIY132" s="25"/>
      <c r="KIZ132" s="25"/>
      <c r="KJA132" s="25"/>
      <c r="KJB132" s="25"/>
      <c r="KJC132" s="25"/>
      <c r="KJD132" s="18"/>
      <c r="KJE132" s="42"/>
      <c r="KJF132" s="44"/>
      <c r="KJG132" s="25"/>
      <c r="KJH132" s="25"/>
      <c r="KJI132" s="25"/>
      <c r="KJJ132" s="25"/>
      <c r="KJK132" s="25"/>
      <c r="KJL132" s="25"/>
      <c r="KJM132" s="25"/>
      <c r="KJN132" s="25"/>
      <c r="KJO132" s="18"/>
      <c r="KJP132" s="42"/>
      <c r="KJQ132" s="44"/>
      <c r="KJR132" s="25"/>
      <c r="KJS132" s="25"/>
      <c r="KJT132" s="25"/>
      <c r="KJU132" s="25"/>
      <c r="KJV132" s="25"/>
      <c r="KJW132" s="25"/>
      <c r="KJX132" s="25"/>
      <c r="KJY132" s="25"/>
      <c r="KJZ132" s="18"/>
      <c r="KKA132" s="42"/>
      <c r="KKB132" s="44"/>
      <c r="KKC132" s="25"/>
      <c r="KKD132" s="25"/>
      <c r="KKE132" s="25"/>
      <c r="KKF132" s="25"/>
      <c r="KKG132" s="25"/>
      <c r="KKH132" s="25"/>
      <c r="KKI132" s="25"/>
      <c r="KKJ132" s="25"/>
      <c r="KKK132" s="18"/>
      <c r="KKL132" s="42"/>
      <c r="KKM132" s="44"/>
      <c r="KKN132" s="25"/>
      <c r="KKO132" s="25"/>
      <c r="KKP132" s="25"/>
      <c r="KKQ132" s="25"/>
      <c r="KKR132" s="25"/>
      <c r="KKS132" s="25"/>
      <c r="KKT132" s="25"/>
      <c r="KKU132" s="25"/>
      <c r="KKV132" s="18"/>
      <c r="KKW132" s="42"/>
      <c r="KKX132" s="44"/>
      <c r="KKY132" s="25"/>
      <c r="KKZ132" s="25"/>
      <c r="KLA132" s="25"/>
      <c r="KLB132" s="25"/>
      <c r="KLC132" s="25"/>
      <c r="KLD132" s="25"/>
      <c r="KLE132" s="25"/>
      <c r="KLF132" s="25"/>
      <c r="KLG132" s="18"/>
      <c r="KLH132" s="42"/>
      <c r="KLI132" s="44"/>
      <c r="KLJ132" s="25"/>
      <c r="KLK132" s="25"/>
      <c r="KLL132" s="25"/>
      <c r="KLM132" s="25"/>
      <c r="KLN132" s="25"/>
      <c r="KLO132" s="25"/>
      <c r="KLP132" s="25"/>
      <c r="KLQ132" s="25"/>
      <c r="KLR132" s="18"/>
      <c r="KLS132" s="42"/>
      <c r="KLT132" s="44"/>
      <c r="KLU132" s="25"/>
      <c r="KLV132" s="25"/>
      <c r="KLW132" s="25"/>
      <c r="KLX132" s="25"/>
      <c r="KLY132" s="25"/>
      <c r="KLZ132" s="25"/>
      <c r="KMA132" s="25"/>
      <c r="KMB132" s="25"/>
      <c r="KMC132" s="18"/>
      <c r="KMD132" s="42"/>
      <c r="KME132" s="44"/>
      <c r="KMF132" s="25"/>
      <c r="KMG132" s="25"/>
      <c r="KMH132" s="25"/>
      <c r="KMI132" s="25"/>
      <c r="KMJ132" s="25"/>
      <c r="KMK132" s="25"/>
      <c r="KML132" s="25"/>
      <c r="KMM132" s="25"/>
      <c r="KMN132" s="18"/>
      <c r="KMO132" s="42"/>
      <c r="KMP132" s="44"/>
      <c r="KMQ132" s="25"/>
      <c r="KMR132" s="25"/>
      <c r="KMS132" s="25"/>
      <c r="KMT132" s="25"/>
      <c r="KMU132" s="25"/>
      <c r="KMV132" s="25"/>
      <c r="KMW132" s="25"/>
      <c r="KMX132" s="25"/>
      <c r="KMY132" s="18"/>
      <c r="KMZ132" s="42"/>
      <c r="KNA132" s="44"/>
      <c r="KNB132" s="25"/>
      <c r="KNC132" s="25"/>
      <c r="KND132" s="25"/>
      <c r="KNE132" s="25"/>
      <c r="KNF132" s="25"/>
      <c r="KNG132" s="25"/>
      <c r="KNH132" s="25"/>
      <c r="KNI132" s="25"/>
      <c r="KNJ132" s="18"/>
      <c r="KNK132" s="42"/>
      <c r="KNL132" s="44"/>
      <c r="KNM132" s="25"/>
      <c r="KNN132" s="25"/>
      <c r="KNO132" s="25"/>
      <c r="KNP132" s="25"/>
      <c r="KNQ132" s="25"/>
      <c r="KNR132" s="25"/>
      <c r="KNS132" s="25"/>
      <c r="KNT132" s="25"/>
      <c r="KNU132" s="18"/>
      <c r="KNV132" s="42"/>
      <c r="KNW132" s="44"/>
      <c r="KNX132" s="25"/>
      <c r="KNY132" s="25"/>
      <c r="KNZ132" s="25"/>
      <c r="KOA132" s="25"/>
      <c r="KOB132" s="25"/>
      <c r="KOC132" s="25"/>
      <c r="KOD132" s="25"/>
      <c r="KOE132" s="25"/>
      <c r="KOF132" s="18"/>
      <c r="KOG132" s="42"/>
      <c r="KOH132" s="44"/>
      <c r="KOI132" s="25"/>
      <c r="KOJ132" s="25"/>
      <c r="KOK132" s="25"/>
      <c r="KOL132" s="25"/>
      <c r="KOM132" s="25"/>
      <c r="KON132" s="25"/>
      <c r="KOO132" s="25"/>
      <c r="KOP132" s="25"/>
      <c r="KOQ132" s="18"/>
      <c r="KOR132" s="42"/>
      <c r="KOS132" s="44"/>
      <c r="KOT132" s="25"/>
      <c r="KOU132" s="25"/>
      <c r="KOV132" s="25"/>
      <c r="KOW132" s="25"/>
      <c r="KOX132" s="25"/>
      <c r="KOY132" s="25"/>
      <c r="KOZ132" s="25"/>
      <c r="KPA132" s="25"/>
      <c r="KPB132" s="18"/>
      <c r="KPC132" s="42"/>
      <c r="KPD132" s="44"/>
      <c r="KPE132" s="25"/>
      <c r="KPF132" s="25"/>
      <c r="KPG132" s="25"/>
      <c r="KPH132" s="25"/>
      <c r="KPI132" s="25"/>
      <c r="KPJ132" s="25"/>
      <c r="KPK132" s="25"/>
      <c r="KPL132" s="25"/>
      <c r="KPM132" s="18"/>
      <c r="KPN132" s="42"/>
      <c r="KPO132" s="44"/>
      <c r="KPP132" s="25"/>
      <c r="KPQ132" s="25"/>
      <c r="KPR132" s="25"/>
      <c r="KPS132" s="25"/>
      <c r="KPT132" s="25"/>
      <c r="KPU132" s="25"/>
      <c r="KPV132" s="25"/>
      <c r="KPW132" s="25"/>
      <c r="KPX132" s="18"/>
      <c r="KPY132" s="42"/>
      <c r="KPZ132" s="44"/>
      <c r="KQA132" s="25"/>
      <c r="KQB132" s="25"/>
      <c r="KQC132" s="25"/>
      <c r="KQD132" s="25"/>
      <c r="KQE132" s="25"/>
      <c r="KQF132" s="25"/>
      <c r="KQG132" s="25"/>
      <c r="KQH132" s="25"/>
      <c r="KQI132" s="18"/>
      <c r="KQJ132" s="42"/>
      <c r="KQK132" s="44"/>
      <c r="KQL132" s="25"/>
      <c r="KQM132" s="25"/>
      <c r="KQN132" s="25"/>
      <c r="KQO132" s="25"/>
      <c r="KQP132" s="25"/>
      <c r="KQQ132" s="25"/>
      <c r="KQR132" s="25"/>
      <c r="KQS132" s="25"/>
      <c r="KQT132" s="18"/>
      <c r="KQU132" s="42"/>
      <c r="KQV132" s="44"/>
      <c r="KQW132" s="25"/>
      <c r="KQX132" s="25"/>
      <c r="KQY132" s="25"/>
      <c r="KQZ132" s="25"/>
      <c r="KRA132" s="25"/>
      <c r="KRB132" s="25"/>
      <c r="KRC132" s="25"/>
      <c r="KRD132" s="25"/>
      <c r="KRE132" s="18"/>
      <c r="KRF132" s="42"/>
      <c r="KRG132" s="44"/>
      <c r="KRH132" s="25"/>
      <c r="KRI132" s="25"/>
      <c r="KRJ132" s="25"/>
      <c r="KRK132" s="25"/>
      <c r="KRL132" s="25"/>
      <c r="KRM132" s="25"/>
      <c r="KRN132" s="25"/>
      <c r="KRO132" s="25"/>
      <c r="KRP132" s="18"/>
      <c r="KRQ132" s="42"/>
      <c r="KRR132" s="44"/>
      <c r="KRS132" s="25"/>
      <c r="KRT132" s="25"/>
      <c r="KRU132" s="25"/>
      <c r="KRV132" s="25"/>
      <c r="KRW132" s="25"/>
      <c r="KRX132" s="25"/>
      <c r="KRY132" s="25"/>
      <c r="KRZ132" s="25"/>
      <c r="KSA132" s="18"/>
      <c r="KSB132" s="42"/>
      <c r="KSC132" s="44"/>
      <c r="KSD132" s="25"/>
      <c r="KSE132" s="25"/>
      <c r="KSF132" s="25"/>
      <c r="KSG132" s="25"/>
      <c r="KSH132" s="25"/>
      <c r="KSI132" s="25"/>
      <c r="KSJ132" s="25"/>
      <c r="KSK132" s="25"/>
      <c r="KSL132" s="18"/>
      <c r="KSM132" s="42"/>
      <c r="KSN132" s="44"/>
      <c r="KSO132" s="25"/>
      <c r="KSP132" s="25"/>
      <c r="KSQ132" s="25"/>
      <c r="KSR132" s="25"/>
      <c r="KSS132" s="25"/>
      <c r="KST132" s="25"/>
      <c r="KSU132" s="25"/>
      <c r="KSV132" s="25"/>
      <c r="KSW132" s="18"/>
      <c r="KSX132" s="42"/>
      <c r="KSY132" s="44"/>
      <c r="KSZ132" s="25"/>
      <c r="KTA132" s="25"/>
      <c r="KTB132" s="25"/>
      <c r="KTC132" s="25"/>
      <c r="KTD132" s="25"/>
      <c r="KTE132" s="25"/>
      <c r="KTF132" s="25"/>
      <c r="KTG132" s="25"/>
      <c r="KTH132" s="18"/>
      <c r="KTI132" s="42"/>
      <c r="KTJ132" s="44"/>
      <c r="KTK132" s="25"/>
      <c r="KTL132" s="25"/>
      <c r="KTM132" s="25"/>
      <c r="KTN132" s="25"/>
      <c r="KTO132" s="25"/>
      <c r="KTP132" s="25"/>
      <c r="KTQ132" s="25"/>
      <c r="KTR132" s="25"/>
      <c r="KTS132" s="18"/>
      <c r="KTT132" s="42"/>
      <c r="KTU132" s="44"/>
      <c r="KTV132" s="25"/>
      <c r="KTW132" s="25"/>
      <c r="KTX132" s="25"/>
      <c r="KTY132" s="25"/>
      <c r="KTZ132" s="25"/>
      <c r="KUA132" s="25"/>
      <c r="KUB132" s="25"/>
      <c r="KUC132" s="25"/>
      <c r="KUD132" s="18"/>
      <c r="KUE132" s="42"/>
      <c r="KUF132" s="44"/>
      <c r="KUG132" s="25"/>
      <c r="KUH132" s="25"/>
      <c r="KUI132" s="25"/>
      <c r="KUJ132" s="25"/>
      <c r="KUK132" s="25"/>
      <c r="KUL132" s="25"/>
      <c r="KUM132" s="25"/>
      <c r="KUN132" s="25"/>
      <c r="KUO132" s="18"/>
      <c r="KUP132" s="42"/>
      <c r="KUQ132" s="44"/>
      <c r="KUR132" s="25"/>
      <c r="KUS132" s="25"/>
      <c r="KUT132" s="25"/>
      <c r="KUU132" s="25"/>
      <c r="KUV132" s="25"/>
      <c r="KUW132" s="25"/>
      <c r="KUX132" s="25"/>
      <c r="KUY132" s="25"/>
      <c r="KUZ132" s="18"/>
      <c r="KVA132" s="42"/>
      <c r="KVB132" s="44"/>
      <c r="KVC132" s="25"/>
      <c r="KVD132" s="25"/>
      <c r="KVE132" s="25"/>
      <c r="KVF132" s="25"/>
      <c r="KVG132" s="25"/>
      <c r="KVH132" s="25"/>
      <c r="KVI132" s="25"/>
      <c r="KVJ132" s="25"/>
      <c r="KVK132" s="18"/>
      <c r="KVL132" s="42"/>
      <c r="KVM132" s="44"/>
      <c r="KVN132" s="25"/>
      <c r="KVO132" s="25"/>
      <c r="KVP132" s="25"/>
      <c r="KVQ132" s="25"/>
      <c r="KVR132" s="25"/>
      <c r="KVS132" s="25"/>
      <c r="KVT132" s="25"/>
      <c r="KVU132" s="25"/>
      <c r="KVV132" s="18"/>
      <c r="KVW132" s="42"/>
      <c r="KVX132" s="44"/>
      <c r="KVY132" s="25"/>
      <c r="KVZ132" s="25"/>
      <c r="KWA132" s="25"/>
      <c r="KWB132" s="25"/>
      <c r="KWC132" s="25"/>
      <c r="KWD132" s="25"/>
      <c r="KWE132" s="25"/>
      <c r="KWF132" s="25"/>
      <c r="KWG132" s="18"/>
      <c r="KWH132" s="42"/>
      <c r="KWI132" s="44"/>
      <c r="KWJ132" s="25"/>
      <c r="KWK132" s="25"/>
      <c r="KWL132" s="25"/>
      <c r="KWM132" s="25"/>
      <c r="KWN132" s="25"/>
      <c r="KWO132" s="25"/>
      <c r="KWP132" s="25"/>
      <c r="KWQ132" s="25"/>
      <c r="KWR132" s="18"/>
      <c r="KWS132" s="42"/>
      <c r="KWT132" s="44"/>
      <c r="KWU132" s="25"/>
      <c r="KWV132" s="25"/>
      <c r="KWW132" s="25"/>
      <c r="KWX132" s="25"/>
      <c r="KWY132" s="25"/>
      <c r="KWZ132" s="25"/>
      <c r="KXA132" s="25"/>
      <c r="KXB132" s="25"/>
      <c r="KXC132" s="18"/>
      <c r="KXD132" s="42"/>
      <c r="KXE132" s="44"/>
      <c r="KXF132" s="25"/>
      <c r="KXG132" s="25"/>
      <c r="KXH132" s="25"/>
      <c r="KXI132" s="25"/>
      <c r="KXJ132" s="25"/>
      <c r="KXK132" s="25"/>
      <c r="KXL132" s="25"/>
      <c r="KXM132" s="25"/>
      <c r="KXN132" s="18"/>
      <c r="KXO132" s="42"/>
      <c r="KXP132" s="44"/>
      <c r="KXQ132" s="25"/>
      <c r="KXR132" s="25"/>
      <c r="KXS132" s="25"/>
      <c r="KXT132" s="25"/>
      <c r="KXU132" s="25"/>
      <c r="KXV132" s="25"/>
      <c r="KXW132" s="25"/>
      <c r="KXX132" s="25"/>
      <c r="KXY132" s="18"/>
      <c r="KXZ132" s="42"/>
      <c r="KYA132" s="44"/>
      <c r="KYB132" s="25"/>
      <c r="KYC132" s="25"/>
      <c r="KYD132" s="25"/>
      <c r="KYE132" s="25"/>
      <c r="KYF132" s="25"/>
      <c r="KYG132" s="25"/>
      <c r="KYH132" s="25"/>
      <c r="KYI132" s="25"/>
      <c r="KYJ132" s="18"/>
      <c r="KYK132" s="42"/>
      <c r="KYL132" s="44"/>
      <c r="KYM132" s="25"/>
      <c r="KYN132" s="25"/>
      <c r="KYO132" s="25"/>
      <c r="KYP132" s="25"/>
      <c r="KYQ132" s="25"/>
      <c r="KYR132" s="25"/>
      <c r="KYS132" s="25"/>
      <c r="KYT132" s="25"/>
      <c r="KYU132" s="18"/>
      <c r="KYV132" s="42"/>
      <c r="KYW132" s="44"/>
      <c r="KYX132" s="25"/>
      <c r="KYY132" s="25"/>
      <c r="KYZ132" s="25"/>
      <c r="KZA132" s="25"/>
      <c r="KZB132" s="25"/>
      <c r="KZC132" s="25"/>
      <c r="KZD132" s="25"/>
      <c r="KZE132" s="25"/>
      <c r="KZF132" s="18"/>
      <c r="KZG132" s="42"/>
      <c r="KZH132" s="44"/>
      <c r="KZI132" s="25"/>
      <c r="KZJ132" s="25"/>
      <c r="KZK132" s="25"/>
      <c r="KZL132" s="25"/>
      <c r="KZM132" s="25"/>
      <c r="KZN132" s="25"/>
      <c r="KZO132" s="25"/>
      <c r="KZP132" s="25"/>
      <c r="KZQ132" s="18"/>
      <c r="KZR132" s="42"/>
      <c r="KZS132" s="44"/>
      <c r="KZT132" s="25"/>
      <c r="KZU132" s="25"/>
      <c r="KZV132" s="25"/>
      <c r="KZW132" s="25"/>
      <c r="KZX132" s="25"/>
      <c r="KZY132" s="25"/>
      <c r="KZZ132" s="25"/>
      <c r="LAA132" s="25"/>
      <c r="LAB132" s="18"/>
      <c r="LAC132" s="42"/>
      <c r="LAD132" s="44"/>
      <c r="LAE132" s="25"/>
      <c r="LAF132" s="25"/>
      <c r="LAG132" s="25"/>
      <c r="LAH132" s="25"/>
      <c r="LAI132" s="25"/>
      <c r="LAJ132" s="25"/>
      <c r="LAK132" s="25"/>
      <c r="LAL132" s="25"/>
      <c r="LAM132" s="18"/>
      <c r="LAN132" s="42"/>
      <c r="LAO132" s="44"/>
      <c r="LAP132" s="25"/>
      <c r="LAQ132" s="25"/>
      <c r="LAR132" s="25"/>
      <c r="LAS132" s="25"/>
      <c r="LAT132" s="25"/>
      <c r="LAU132" s="25"/>
      <c r="LAV132" s="25"/>
      <c r="LAW132" s="25"/>
      <c r="LAX132" s="18"/>
      <c r="LAY132" s="42"/>
      <c r="LAZ132" s="44"/>
      <c r="LBA132" s="25"/>
      <c r="LBB132" s="25"/>
      <c r="LBC132" s="25"/>
      <c r="LBD132" s="25"/>
      <c r="LBE132" s="25"/>
      <c r="LBF132" s="25"/>
      <c r="LBG132" s="25"/>
      <c r="LBH132" s="25"/>
      <c r="LBI132" s="18"/>
      <c r="LBJ132" s="42"/>
      <c r="LBK132" s="44"/>
      <c r="LBL132" s="25"/>
      <c r="LBM132" s="25"/>
      <c r="LBN132" s="25"/>
      <c r="LBO132" s="25"/>
      <c r="LBP132" s="25"/>
      <c r="LBQ132" s="25"/>
      <c r="LBR132" s="25"/>
      <c r="LBS132" s="25"/>
      <c r="LBT132" s="18"/>
      <c r="LBU132" s="42"/>
      <c r="LBV132" s="44"/>
      <c r="LBW132" s="25"/>
      <c r="LBX132" s="25"/>
      <c r="LBY132" s="25"/>
      <c r="LBZ132" s="25"/>
      <c r="LCA132" s="25"/>
      <c r="LCB132" s="25"/>
      <c r="LCC132" s="25"/>
      <c r="LCD132" s="25"/>
      <c r="LCE132" s="18"/>
      <c r="LCF132" s="42"/>
      <c r="LCG132" s="44"/>
      <c r="LCH132" s="25"/>
      <c r="LCI132" s="25"/>
      <c r="LCJ132" s="25"/>
      <c r="LCK132" s="25"/>
      <c r="LCL132" s="25"/>
      <c r="LCM132" s="25"/>
      <c r="LCN132" s="25"/>
      <c r="LCO132" s="25"/>
      <c r="LCP132" s="18"/>
      <c r="LCQ132" s="42"/>
      <c r="LCR132" s="44"/>
      <c r="LCS132" s="25"/>
      <c r="LCT132" s="25"/>
      <c r="LCU132" s="25"/>
      <c r="LCV132" s="25"/>
      <c r="LCW132" s="25"/>
      <c r="LCX132" s="25"/>
      <c r="LCY132" s="25"/>
      <c r="LCZ132" s="25"/>
      <c r="LDA132" s="18"/>
      <c r="LDB132" s="42"/>
      <c r="LDC132" s="44"/>
      <c r="LDD132" s="25"/>
      <c r="LDE132" s="25"/>
      <c r="LDF132" s="25"/>
      <c r="LDG132" s="25"/>
      <c r="LDH132" s="25"/>
      <c r="LDI132" s="25"/>
      <c r="LDJ132" s="25"/>
      <c r="LDK132" s="25"/>
      <c r="LDL132" s="18"/>
      <c r="LDM132" s="42"/>
      <c r="LDN132" s="44"/>
      <c r="LDO132" s="25"/>
      <c r="LDP132" s="25"/>
      <c r="LDQ132" s="25"/>
      <c r="LDR132" s="25"/>
      <c r="LDS132" s="25"/>
      <c r="LDT132" s="25"/>
      <c r="LDU132" s="25"/>
      <c r="LDV132" s="25"/>
      <c r="LDW132" s="18"/>
      <c r="LDX132" s="42"/>
      <c r="LDY132" s="44"/>
      <c r="LDZ132" s="25"/>
      <c r="LEA132" s="25"/>
      <c r="LEB132" s="25"/>
      <c r="LEC132" s="25"/>
      <c r="LED132" s="25"/>
      <c r="LEE132" s="25"/>
      <c r="LEF132" s="25"/>
      <c r="LEG132" s="25"/>
      <c r="LEH132" s="18"/>
      <c r="LEI132" s="42"/>
      <c r="LEJ132" s="44"/>
      <c r="LEK132" s="25"/>
      <c r="LEL132" s="25"/>
      <c r="LEM132" s="25"/>
      <c r="LEN132" s="25"/>
      <c r="LEO132" s="25"/>
      <c r="LEP132" s="25"/>
      <c r="LEQ132" s="25"/>
      <c r="LER132" s="25"/>
      <c r="LES132" s="18"/>
      <c r="LET132" s="42"/>
      <c r="LEU132" s="44"/>
      <c r="LEV132" s="25"/>
      <c r="LEW132" s="25"/>
      <c r="LEX132" s="25"/>
      <c r="LEY132" s="25"/>
      <c r="LEZ132" s="25"/>
      <c r="LFA132" s="25"/>
      <c r="LFB132" s="25"/>
      <c r="LFC132" s="25"/>
      <c r="LFD132" s="18"/>
      <c r="LFE132" s="42"/>
      <c r="LFF132" s="44"/>
      <c r="LFG132" s="25"/>
      <c r="LFH132" s="25"/>
      <c r="LFI132" s="25"/>
      <c r="LFJ132" s="25"/>
      <c r="LFK132" s="25"/>
      <c r="LFL132" s="25"/>
      <c r="LFM132" s="25"/>
      <c r="LFN132" s="25"/>
      <c r="LFO132" s="18"/>
      <c r="LFP132" s="42"/>
      <c r="LFQ132" s="44"/>
      <c r="LFR132" s="25"/>
      <c r="LFS132" s="25"/>
      <c r="LFT132" s="25"/>
      <c r="LFU132" s="25"/>
      <c r="LFV132" s="25"/>
      <c r="LFW132" s="25"/>
      <c r="LFX132" s="25"/>
      <c r="LFY132" s="25"/>
      <c r="LFZ132" s="18"/>
      <c r="LGA132" s="42"/>
      <c r="LGB132" s="44"/>
      <c r="LGC132" s="25"/>
      <c r="LGD132" s="25"/>
      <c r="LGE132" s="25"/>
      <c r="LGF132" s="25"/>
      <c r="LGG132" s="25"/>
      <c r="LGH132" s="25"/>
      <c r="LGI132" s="25"/>
      <c r="LGJ132" s="25"/>
      <c r="LGK132" s="18"/>
      <c r="LGL132" s="42"/>
      <c r="LGM132" s="44"/>
      <c r="LGN132" s="25"/>
      <c r="LGO132" s="25"/>
      <c r="LGP132" s="25"/>
      <c r="LGQ132" s="25"/>
      <c r="LGR132" s="25"/>
      <c r="LGS132" s="25"/>
      <c r="LGT132" s="25"/>
      <c r="LGU132" s="25"/>
      <c r="LGV132" s="18"/>
      <c r="LGW132" s="42"/>
      <c r="LGX132" s="44"/>
      <c r="LGY132" s="25"/>
      <c r="LGZ132" s="25"/>
      <c r="LHA132" s="25"/>
      <c r="LHB132" s="25"/>
      <c r="LHC132" s="25"/>
      <c r="LHD132" s="25"/>
      <c r="LHE132" s="25"/>
      <c r="LHF132" s="25"/>
      <c r="LHG132" s="18"/>
      <c r="LHH132" s="42"/>
      <c r="LHI132" s="44"/>
      <c r="LHJ132" s="25"/>
      <c r="LHK132" s="25"/>
      <c r="LHL132" s="25"/>
      <c r="LHM132" s="25"/>
      <c r="LHN132" s="25"/>
      <c r="LHO132" s="25"/>
      <c r="LHP132" s="25"/>
      <c r="LHQ132" s="25"/>
      <c r="LHR132" s="18"/>
      <c r="LHS132" s="42"/>
      <c r="LHT132" s="44"/>
      <c r="LHU132" s="25"/>
      <c r="LHV132" s="25"/>
      <c r="LHW132" s="25"/>
      <c r="LHX132" s="25"/>
      <c r="LHY132" s="25"/>
      <c r="LHZ132" s="25"/>
      <c r="LIA132" s="25"/>
      <c r="LIB132" s="25"/>
      <c r="LIC132" s="18"/>
      <c r="LID132" s="42"/>
      <c r="LIE132" s="44"/>
      <c r="LIF132" s="25"/>
      <c r="LIG132" s="25"/>
      <c r="LIH132" s="25"/>
      <c r="LII132" s="25"/>
      <c r="LIJ132" s="25"/>
      <c r="LIK132" s="25"/>
      <c r="LIL132" s="25"/>
      <c r="LIM132" s="25"/>
      <c r="LIN132" s="18"/>
      <c r="LIO132" s="42"/>
      <c r="LIP132" s="44"/>
      <c r="LIQ132" s="25"/>
      <c r="LIR132" s="25"/>
      <c r="LIS132" s="25"/>
      <c r="LIT132" s="25"/>
      <c r="LIU132" s="25"/>
      <c r="LIV132" s="25"/>
      <c r="LIW132" s="25"/>
      <c r="LIX132" s="25"/>
      <c r="LIY132" s="18"/>
      <c r="LIZ132" s="42"/>
      <c r="LJA132" s="44"/>
      <c r="LJB132" s="25"/>
      <c r="LJC132" s="25"/>
      <c r="LJD132" s="25"/>
      <c r="LJE132" s="25"/>
      <c r="LJF132" s="25"/>
      <c r="LJG132" s="25"/>
      <c r="LJH132" s="25"/>
      <c r="LJI132" s="25"/>
      <c r="LJJ132" s="18"/>
      <c r="LJK132" s="42"/>
      <c r="LJL132" s="44"/>
      <c r="LJM132" s="25"/>
      <c r="LJN132" s="25"/>
      <c r="LJO132" s="25"/>
      <c r="LJP132" s="25"/>
      <c r="LJQ132" s="25"/>
      <c r="LJR132" s="25"/>
      <c r="LJS132" s="25"/>
      <c r="LJT132" s="25"/>
      <c r="LJU132" s="18"/>
      <c r="LJV132" s="42"/>
      <c r="LJW132" s="44"/>
      <c r="LJX132" s="25"/>
      <c r="LJY132" s="25"/>
      <c r="LJZ132" s="25"/>
      <c r="LKA132" s="25"/>
      <c r="LKB132" s="25"/>
      <c r="LKC132" s="25"/>
      <c r="LKD132" s="25"/>
      <c r="LKE132" s="25"/>
      <c r="LKF132" s="18"/>
      <c r="LKG132" s="42"/>
      <c r="LKH132" s="44"/>
      <c r="LKI132" s="25"/>
      <c r="LKJ132" s="25"/>
      <c r="LKK132" s="25"/>
      <c r="LKL132" s="25"/>
      <c r="LKM132" s="25"/>
      <c r="LKN132" s="25"/>
      <c r="LKO132" s="25"/>
      <c r="LKP132" s="25"/>
      <c r="LKQ132" s="18"/>
      <c r="LKR132" s="42"/>
      <c r="LKS132" s="44"/>
      <c r="LKT132" s="25"/>
      <c r="LKU132" s="25"/>
      <c r="LKV132" s="25"/>
      <c r="LKW132" s="25"/>
      <c r="LKX132" s="25"/>
      <c r="LKY132" s="25"/>
      <c r="LKZ132" s="25"/>
      <c r="LLA132" s="25"/>
      <c r="LLB132" s="18"/>
      <c r="LLC132" s="42"/>
      <c r="LLD132" s="44"/>
      <c r="LLE132" s="25"/>
      <c r="LLF132" s="25"/>
      <c r="LLG132" s="25"/>
      <c r="LLH132" s="25"/>
      <c r="LLI132" s="25"/>
      <c r="LLJ132" s="25"/>
      <c r="LLK132" s="25"/>
      <c r="LLL132" s="25"/>
      <c r="LLM132" s="18"/>
      <c r="LLN132" s="42"/>
      <c r="LLO132" s="44"/>
      <c r="LLP132" s="25"/>
      <c r="LLQ132" s="25"/>
      <c r="LLR132" s="25"/>
      <c r="LLS132" s="25"/>
      <c r="LLT132" s="25"/>
      <c r="LLU132" s="25"/>
      <c r="LLV132" s="25"/>
      <c r="LLW132" s="25"/>
      <c r="LLX132" s="18"/>
      <c r="LLY132" s="42"/>
      <c r="LLZ132" s="44"/>
      <c r="LMA132" s="25"/>
      <c r="LMB132" s="25"/>
      <c r="LMC132" s="25"/>
      <c r="LMD132" s="25"/>
      <c r="LME132" s="25"/>
      <c r="LMF132" s="25"/>
      <c r="LMG132" s="25"/>
      <c r="LMH132" s="25"/>
      <c r="LMI132" s="18"/>
      <c r="LMJ132" s="42"/>
      <c r="LMK132" s="44"/>
      <c r="LML132" s="25"/>
      <c r="LMM132" s="25"/>
      <c r="LMN132" s="25"/>
      <c r="LMO132" s="25"/>
      <c r="LMP132" s="25"/>
      <c r="LMQ132" s="25"/>
      <c r="LMR132" s="25"/>
      <c r="LMS132" s="25"/>
      <c r="LMT132" s="18"/>
      <c r="LMU132" s="42"/>
      <c r="LMV132" s="44"/>
      <c r="LMW132" s="25"/>
      <c r="LMX132" s="25"/>
      <c r="LMY132" s="25"/>
      <c r="LMZ132" s="25"/>
      <c r="LNA132" s="25"/>
      <c r="LNB132" s="25"/>
      <c r="LNC132" s="25"/>
      <c r="LND132" s="25"/>
      <c r="LNE132" s="18"/>
      <c r="LNF132" s="42"/>
      <c r="LNG132" s="44"/>
      <c r="LNH132" s="25"/>
      <c r="LNI132" s="25"/>
      <c r="LNJ132" s="25"/>
      <c r="LNK132" s="25"/>
      <c r="LNL132" s="25"/>
      <c r="LNM132" s="25"/>
      <c r="LNN132" s="25"/>
      <c r="LNO132" s="25"/>
      <c r="LNP132" s="18"/>
      <c r="LNQ132" s="42"/>
      <c r="LNR132" s="44"/>
      <c r="LNS132" s="25"/>
      <c r="LNT132" s="25"/>
      <c r="LNU132" s="25"/>
      <c r="LNV132" s="25"/>
      <c r="LNW132" s="25"/>
      <c r="LNX132" s="25"/>
      <c r="LNY132" s="25"/>
      <c r="LNZ132" s="25"/>
      <c r="LOA132" s="18"/>
      <c r="LOB132" s="42"/>
      <c r="LOC132" s="44"/>
      <c r="LOD132" s="25"/>
      <c r="LOE132" s="25"/>
      <c r="LOF132" s="25"/>
      <c r="LOG132" s="25"/>
      <c r="LOH132" s="25"/>
      <c r="LOI132" s="25"/>
      <c r="LOJ132" s="25"/>
      <c r="LOK132" s="25"/>
      <c r="LOL132" s="18"/>
      <c r="LOM132" s="42"/>
      <c r="LON132" s="44"/>
      <c r="LOO132" s="25"/>
      <c r="LOP132" s="25"/>
      <c r="LOQ132" s="25"/>
      <c r="LOR132" s="25"/>
      <c r="LOS132" s="25"/>
      <c r="LOT132" s="25"/>
      <c r="LOU132" s="25"/>
      <c r="LOV132" s="25"/>
      <c r="LOW132" s="18"/>
      <c r="LOX132" s="42"/>
      <c r="LOY132" s="44"/>
      <c r="LOZ132" s="25"/>
      <c r="LPA132" s="25"/>
      <c r="LPB132" s="25"/>
      <c r="LPC132" s="25"/>
      <c r="LPD132" s="25"/>
      <c r="LPE132" s="25"/>
      <c r="LPF132" s="25"/>
      <c r="LPG132" s="25"/>
      <c r="LPH132" s="18"/>
      <c r="LPI132" s="42"/>
      <c r="LPJ132" s="44"/>
      <c r="LPK132" s="25"/>
      <c r="LPL132" s="25"/>
      <c r="LPM132" s="25"/>
      <c r="LPN132" s="25"/>
      <c r="LPO132" s="25"/>
      <c r="LPP132" s="25"/>
      <c r="LPQ132" s="25"/>
      <c r="LPR132" s="25"/>
      <c r="LPS132" s="18"/>
      <c r="LPT132" s="42"/>
      <c r="LPU132" s="44"/>
      <c r="LPV132" s="25"/>
      <c r="LPW132" s="25"/>
      <c r="LPX132" s="25"/>
      <c r="LPY132" s="25"/>
      <c r="LPZ132" s="25"/>
      <c r="LQA132" s="25"/>
      <c r="LQB132" s="25"/>
      <c r="LQC132" s="25"/>
      <c r="LQD132" s="18"/>
      <c r="LQE132" s="42"/>
      <c r="LQF132" s="44"/>
      <c r="LQG132" s="25"/>
      <c r="LQH132" s="25"/>
      <c r="LQI132" s="25"/>
      <c r="LQJ132" s="25"/>
      <c r="LQK132" s="25"/>
      <c r="LQL132" s="25"/>
      <c r="LQM132" s="25"/>
      <c r="LQN132" s="25"/>
      <c r="LQO132" s="18"/>
      <c r="LQP132" s="42"/>
      <c r="LQQ132" s="44"/>
      <c r="LQR132" s="25"/>
      <c r="LQS132" s="25"/>
      <c r="LQT132" s="25"/>
      <c r="LQU132" s="25"/>
      <c r="LQV132" s="25"/>
      <c r="LQW132" s="25"/>
      <c r="LQX132" s="25"/>
      <c r="LQY132" s="25"/>
      <c r="LQZ132" s="18"/>
      <c r="LRA132" s="42"/>
      <c r="LRB132" s="44"/>
      <c r="LRC132" s="25"/>
      <c r="LRD132" s="25"/>
      <c r="LRE132" s="25"/>
      <c r="LRF132" s="25"/>
      <c r="LRG132" s="25"/>
      <c r="LRH132" s="25"/>
      <c r="LRI132" s="25"/>
      <c r="LRJ132" s="25"/>
      <c r="LRK132" s="18"/>
      <c r="LRL132" s="42"/>
      <c r="LRM132" s="44"/>
      <c r="LRN132" s="25"/>
      <c r="LRO132" s="25"/>
      <c r="LRP132" s="25"/>
      <c r="LRQ132" s="25"/>
      <c r="LRR132" s="25"/>
      <c r="LRS132" s="25"/>
      <c r="LRT132" s="25"/>
      <c r="LRU132" s="25"/>
      <c r="LRV132" s="18"/>
      <c r="LRW132" s="42"/>
      <c r="LRX132" s="44"/>
      <c r="LRY132" s="25"/>
      <c r="LRZ132" s="25"/>
      <c r="LSA132" s="25"/>
      <c r="LSB132" s="25"/>
      <c r="LSC132" s="25"/>
      <c r="LSD132" s="25"/>
      <c r="LSE132" s="25"/>
      <c r="LSF132" s="25"/>
      <c r="LSG132" s="18"/>
      <c r="LSH132" s="42"/>
      <c r="LSI132" s="44"/>
      <c r="LSJ132" s="25"/>
      <c r="LSK132" s="25"/>
      <c r="LSL132" s="25"/>
      <c r="LSM132" s="25"/>
      <c r="LSN132" s="25"/>
      <c r="LSO132" s="25"/>
      <c r="LSP132" s="25"/>
      <c r="LSQ132" s="25"/>
      <c r="LSR132" s="18"/>
      <c r="LSS132" s="42"/>
      <c r="LST132" s="44"/>
      <c r="LSU132" s="25"/>
      <c r="LSV132" s="25"/>
      <c r="LSW132" s="25"/>
      <c r="LSX132" s="25"/>
      <c r="LSY132" s="25"/>
      <c r="LSZ132" s="25"/>
      <c r="LTA132" s="25"/>
      <c r="LTB132" s="25"/>
      <c r="LTC132" s="18"/>
      <c r="LTD132" s="42"/>
      <c r="LTE132" s="44"/>
      <c r="LTF132" s="25"/>
      <c r="LTG132" s="25"/>
      <c r="LTH132" s="25"/>
      <c r="LTI132" s="25"/>
      <c r="LTJ132" s="25"/>
      <c r="LTK132" s="25"/>
      <c r="LTL132" s="25"/>
      <c r="LTM132" s="25"/>
      <c r="LTN132" s="18"/>
      <c r="LTO132" s="42"/>
      <c r="LTP132" s="44"/>
      <c r="LTQ132" s="25"/>
      <c r="LTR132" s="25"/>
      <c r="LTS132" s="25"/>
      <c r="LTT132" s="25"/>
      <c r="LTU132" s="25"/>
      <c r="LTV132" s="25"/>
      <c r="LTW132" s="25"/>
      <c r="LTX132" s="25"/>
      <c r="LTY132" s="18"/>
      <c r="LTZ132" s="42"/>
      <c r="LUA132" s="44"/>
      <c r="LUB132" s="25"/>
      <c r="LUC132" s="25"/>
      <c r="LUD132" s="25"/>
      <c r="LUE132" s="25"/>
      <c r="LUF132" s="25"/>
      <c r="LUG132" s="25"/>
      <c r="LUH132" s="25"/>
      <c r="LUI132" s="25"/>
      <c r="LUJ132" s="18"/>
      <c r="LUK132" s="42"/>
      <c r="LUL132" s="44"/>
      <c r="LUM132" s="25"/>
      <c r="LUN132" s="25"/>
      <c r="LUO132" s="25"/>
      <c r="LUP132" s="25"/>
      <c r="LUQ132" s="25"/>
      <c r="LUR132" s="25"/>
      <c r="LUS132" s="25"/>
      <c r="LUT132" s="25"/>
      <c r="LUU132" s="18"/>
      <c r="LUV132" s="42"/>
      <c r="LUW132" s="44"/>
      <c r="LUX132" s="25"/>
      <c r="LUY132" s="25"/>
      <c r="LUZ132" s="25"/>
      <c r="LVA132" s="25"/>
      <c r="LVB132" s="25"/>
      <c r="LVC132" s="25"/>
      <c r="LVD132" s="25"/>
      <c r="LVE132" s="25"/>
      <c r="LVF132" s="18"/>
      <c r="LVG132" s="42"/>
      <c r="LVH132" s="44"/>
      <c r="LVI132" s="25"/>
      <c r="LVJ132" s="25"/>
      <c r="LVK132" s="25"/>
      <c r="LVL132" s="25"/>
      <c r="LVM132" s="25"/>
      <c r="LVN132" s="25"/>
      <c r="LVO132" s="25"/>
      <c r="LVP132" s="25"/>
      <c r="LVQ132" s="18"/>
      <c r="LVR132" s="42"/>
      <c r="LVS132" s="44"/>
      <c r="LVT132" s="25"/>
      <c r="LVU132" s="25"/>
      <c r="LVV132" s="25"/>
      <c r="LVW132" s="25"/>
      <c r="LVX132" s="25"/>
      <c r="LVY132" s="25"/>
      <c r="LVZ132" s="25"/>
      <c r="LWA132" s="25"/>
      <c r="LWB132" s="18"/>
      <c r="LWC132" s="42"/>
      <c r="LWD132" s="44"/>
      <c r="LWE132" s="25"/>
      <c r="LWF132" s="25"/>
      <c r="LWG132" s="25"/>
      <c r="LWH132" s="25"/>
      <c r="LWI132" s="25"/>
      <c r="LWJ132" s="25"/>
      <c r="LWK132" s="25"/>
      <c r="LWL132" s="25"/>
      <c r="LWM132" s="18"/>
      <c r="LWN132" s="42"/>
      <c r="LWO132" s="44"/>
      <c r="LWP132" s="25"/>
      <c r="LWQ132" s="25"/>
      <c r="LWR132" s="25"/>
      <c r="LWS132" s="25"/>
      <c r="LWT132" s="25"/>
      <c r="LWU132" s="25"/>
      <c r="LWV132" s="25"/>
      <c r="LWW132" s="25"/>
      <c r="LWX132" s="18"/>
      <c r="LWY132" s="42"/>
      <c r="LWZ132" s="44"/>
      <c r="LXA132" s="25"/>
      <c r="LXB132" s="25"/>
      <c r="LXC132" s="25"/>
      <c r="LXD132" s="25"/>
      <c r="LXE132" s="25"/>
      <c r="LXF132" s="25"/>
      <c r="LXG132" s="25"/>
      <c r="LXH132" s="25"/>
      <c r="LXI132" s="18"/>
      <c r="LXJ132" s="42"/>
      <c r="LXK132" s="44"/>
      <c r="LXL132" s="25"/>
      <c r="LXM132" s="25"/>
      <c r="LXN132" s="25"/>
      <c r="LXO132" s="25"/>
      <c r="LXP132" s="25"/>
      <c r="LXQ132" s="25"/>
      <c r="LXR132" s="25"/>
      <c r="LXS132" s="25"/>
      <c r="LXT132" s="18"/>
      <c r="LXU132" s="42"/>
      <c r="LXV132" s="44"/>
      <c r="LXW132" s="25"/>
      <c r="LXX132" s="25"/>
      <c r="LXY132" s="25"/>
      <c r="LXZ132" s="25"/>
      <c r="LYA132" s="25"/>
      <c r="LYB132" s="25"/>
      <c r="LYC132" s="25"/>
      <c r="LYD132" s="25"/>
      <c r="LYE132" s="18"/>
      <c r="LYF132" s="42"/>
      <c r="LYG132" s="44"/>
      <c r="LYH132" s="25"/>
      <c r="LYI132" s="25"/>
      <c r="LYJ132" s="25"/>
      <c r="LYK132" s="25"/>
      <c r="LYL132" s="25"/>
      <c r="LYM132" s="25"/>
      <c r="LYN132" s="25"/>
      <c r="LYO132" s="25"/>
      <c r="LYP132" s="18"/>
      <c r="LYQ132" s="42"/>
      <c r="LYR132" s="44"/>
      <c r="LYS132" s="25"/>
      <c r="LYT132" s="25"/>
      <c r="LYU132" s="25"/>
      <c r="LYV132" s="25"/>
      <c r="LYW132" s="25"/>
      <c r="LYX132" s="25"/>
      <c r="LYY132" s="25"/>
      <c r="LYZ132" s="25"/>
      <c r="LZA132" s="18"/>
      <c r="LZB132" s="42"/>
      <c r="LZC132" s="44"/>
      <c r="LZD132" s="25"/>
      <c r="LZE132" s="25"/>
      <c r="LZF132" s="25"/>
      <c r="LZG132" s="25"/>
      <c r="LZH132" s="25"/>
      <c r="LZI132" s="25"/>
      <c r="LZJ132" s="25"/>
      <c r="LZK132" s="25"/>
      <c r="LZL132" s="18"/>
      <c r="LZM132" s="42"/>
      <c r="LZN132" s="44"/>
      <c r="LZO132" s="25"/>
      <c r="LZP132" s="25"/>
      <c r="LZQ132" s="25"/>
      <c r="LZR132" s="25"/>
      <c r="LZS132" s="25"/>
      <c r="LZT132" s="25"/>
      <c r="LZU132" s="25"/>
      <c r="LZV132" s="25"/>
      <c r="LZW132" s="18"/>
      <c r="LZX132" s="42"/>
      <c r="LZY132" s="44"/>
      <c r="LZZ132" s="25"/>
      <c r="MAA132" s="25"/>
      <c r="MAB132" s="25"/>
      <c r="MAC132" s="25"/>
      <c r="MAD132" s="25"/>
      <c r="MAE132" s="25"/>
      <c r="MAF132" s="25"/>
      <c r="MAG132" s="25"/>
      <c r="MAH132" s="18"/>
      <c r="MAI132" s="42"/>
      <c r="MAJ132" s="44"/>
      <c r="MAK132" s="25"/>
      <c r="MAL132" s="25"/>
      <c r="MAM132" s="25"/>
      <c r="MAN132" s="25"/>
      <c r="MAO132" s="25"/>
      <c r="MAP132" s="25"/>
      <c r="MAQ132" s="25"/>
      <c r="MAR132" s="25"/>
      <c r="MAS132" s="18"/>
      <c r="MAT132" s="42"/>
      <c r="MAU132" s="44"/>
      <c r="MAV132" s="25"/>
      <c r="MAW132" s="25"/>
      <c r="MAX132" s="25"/>
      <c r="MAY132" s="25"/>
      <c r="MAZ132" s="25"/>
      <c r="MBA132" s="25"/>
      <c r="MBB132" s="25"/>
      <c r="MBC132" s="25"/>
      <c r="MBD132" s="18"/>
      <c r="MBE132" s="42"/>
      <c r="MBF132" s="44"/>
      <c r="MBG132" s="25"/>
      <c r="MBH132" s="25"/>
      <c r="MBI132" s="25"/>
      <c r="MBJ132" s="25"/>
      <c r="MBK132" s="25"/>
      <c r="MBL132" s="25"/>
      <c r="MBM132" s="25"/>
      <c r="MBN132" s="25"/>
      <c r="MBO132" s="18"/>
      <c r="MBP132" s="42"/>
      <c r="MBQ132" s="44"/>
      <c r="MBR132" s="25"/>
      <c r="MBS132" s="25"/>
      <c r="MBT132" s="25"/>
      <c r="MBU132" s="25"/>
      <c r="MBV132" s="25"/>
      <c r="MBW132" s="25"/>
      <c r="MBX132" s="25"/>
      <c r="MBY132" s="25"/>
      <c r="MBZ132" s="18"/>
      <c r="MCA132" s="42"/>
      <c r="MCB132" s="44"/>
      <c r="MCC132" s="25"/>
      <c r="MCD132" s="25"/>
      <c r="MCE132" s="25"/>
      <c r="MCF132" s="25"/>
      <c r="MCG132" s="25"/>
      <c r="MCH132" s="25"/>
      <c r="MCI132" s="25"/>
      <c r="MCJ132" s="25"/>
      <c r="MCK132" s="18"/>
      <c r="MCL132" s="42"/>
      <c r="MCM132" s="44"/>
      <c r="MCN132" s="25"/>
      <c r="MCO132" s="25"/>
      <c r="MCP132" s="25"/>
      <c r="MCQ132" s="25"/>
      <c r="MCR132" s="25"/>
      <c r="MCS132" s="25"/>
      <c r="MCT132" s="25"/>
      <c r="MCU132" s="25"/>
      <c r="MCV132" s="18"/>
      <c r="MCW132" s="42"/>
      <c r="MCX132" s="44"/>
      <c r="MCY132" s="25"/>
      <c r="MCZ132" s="25"/>
      <c r="MDA132" s="25"/>
      <c r="MDB132" s="25"/>
      <c r="MDC132" s="25"/>
      <c r="MDD132" s="25"/>
      <c r="MDE132" s="25"/>
      <c r="MDF132" s="25"/>
      <c r="MDG132" s="18"/>
      <c r="MDH132" s="42"/>
      <c r="MDI132" s="44"/>
      <c r="MDJ132" s="25"/>
      <c r="MDK132" s="25"/>
      <c r="MDL132" s="25"/>
      <c r="MDM132" s="25"/>
      <c r="MDN132" s="25"/>
      <c r="MDO132" s="25"/>
      <c r="MDP132" s="25"/>
      <c r="MDQ132" s="25"/>
      <c r="MDR132" s="18"/>
      <c r="MDS132" s="42"/>
      <c r="MDT132" s="44"/>
      <c r="MDU132" s="25"/>
      <c r="MDV132" s="25"/>
      <c r="MDW132" s="25"/>
      <c r="MDX132" s="25"/>
      <c r="MDY132" s="25"/>
      <c r="MDZ132" s="25"/>
      <c r="MEA132" s="25"/>
      <c r="MEB132" s="25"/>
      <c r="MEC132" s="18"/>
      <c r="MED132" s="42"/>
      <c r="MEE132" s="44"/>
      <c r="MEF132" s="25"/>
      <c r="MEG132" s="25"/>
      <c r="MEH132" s="25"/>
      <c r="MEI132" s="25"/>
      <c r="MEJ132" s="25"/>
      <c r="MEK132" s="25"/>
      <c r="MEL132" s="25"/>
      <c r="MEM132" s="25"/>
      <c r="MEN132" s="18"/>
      <c r="MEO132" s="42"/>
      <c r="MEP132" s="44"/>
      <c r="MEQ132" s="25"/>
      <c r="MER132" s="25"/>
      <c r="MES132" s="25"/>
      <c r="MET132" s="25"/>
      <c r="MEU132" s="25"/>
      <c r="MEV132" s="25"/>
      <c r="MEW132" s="25"/>
      <c r="MEX132" s="25"/>
      <c r="MEY132" s="18"/>
      <c r="MEZ132" s="42"/>
      <c r="MFA132" s="44"/>
      <c r="MFB132" s="25"/>
      <c r="MFC132" s="25"/>
      <c r="MFD132" s="25"/>
      <c r="MFE132" s="25"/>
      <c r="MFF132" s="25"/>
      <c r="MFG132" s="25"/>
      <c r="MFH132" s="25"/>
      <c r="MFI132" s="25"/>
      <c r="MFJ132" s="18"/>
      <c r="MFK132" s="42"/>
      <c r="MFL132" s="44"/>
      <c r="MFM132" s="25"/>
      <c r="MFN132" s="25"/>
      <c r="MFO132" s="25"/>
      <c r="MFP132" s="25"/>
      <c r="MFQ132" s="25"/>
      <c r="MFR132" s="25"/>
      <c r="MFS132" s="25"/>
      <c r="MFT132" s="25"/>
      <c r="MFU132" s="18"/>
      <c r="MFV132" s="42"/>
      <c r="MFW132" s="44"/>
      <c r="MFX132" s="25"/>
      <c r="MFY132" s="25"/>
      <c r="MFZ132" s="25"/>
      <c r="MGA132" s="25"/>
      <c r="MGB132" s="25"/>
      <c r="MGC132" s="25"/>
      <c r="MGD132" s="25"/>
      <c r="MGE132" s="25"/>
      <c r="MGF132" s="18"/>
      <c r="MGG132" s="42"/>
      <c r="MGH132" s="44"/>
      <c r="MGI132" s="25"/>
      <c r="MGJ132" s="25"/>
      <c r="MGK132" s="25"/>
      <c r="MGL132" s="25"/>
      <c r="MGM132" s="25"/>
      <c r="MGN132" s="25"/>
      <c r="MGO132" s="25"/>
      <c r="MGP132" s="25"/>
      <c r="MGQ132" s="18"/>
      <c r="MGR132" s="42"/>
      <c r="MGS132" s="44"/>
      <c r="MGT132" s="25"/>
      <c r="MGU132" s="25"/>
      <c r="MGV132" s="25"/>
      <c r="MGW132" s="25"/>
      <c r="MGX132" s="25"/>
      <c r="MGY132" s="25"/>
      <c r="MGZ132" s="25"/>
      <c r="MHA132" s="25"/>
      <c r="MHB132" s="18"/>
      <c r="MHC132" s="42"/>
      <c r="MHD132" s="44"/>
      <c r="MHE132" s="25"/>
      <c r="MHF132" s="25"/>
      <c r="MHG132" s="25"/>
      <c r="MHH132" s="25"/>
      <c r="MHI132" s="25"/>
      <c r="MHJ132" s="25"/>
      <c r="MHK132" s="25"/>
      <c r="MHL132" s="25"/>
      <c r="MHM132" s="18"/>
      <c r="MHN132" s="42"/>
      <c r="MHO132" s="44"/>
      <c r="MHP132" s="25"/>
      <c r="MHQ132" s="25"/>
      <c r="MHR132" s="25"/>
      <c r="MHS132" s="25"/>
      <c r="MHT132" s="25"/>
      <c r="MHU132" s="25"/>
      <c r="MHV132" s="25"/>
      <c r="MHW132" s="25"/>
      <c r="MHX132" s="18"/>
      <c r="MHY132" s="42"/>
      <c r="MHZ132" s="44"/>
      <c r="MIA132" s="25"/>
      <c r="MIB132" s="25"/>
      <c r="MIC132" s="25"/>
      <c r="MID132" s="25"/>
      <c r="MIE132" s="25"/>
      <c r="MIF132" s="25"/>
      <c r="MIG132" s="25"/>
      <c r="MIH132" s="25"/>
      <c r="MII132" s="18"/>
      <c r="MIJ132" s="42"/>
      <c r="MIK132" s="44"/>
      <c r="MIL132" s="25"/>
      <c r="MIM132" s="25"/>
      <c r="MIN132" s="25"/>
      <c r="MIO132" s="25"/>
      <c r="MIP132" s="25"/>
      <c r="MIQ132" s="25"/>
      <c r="MIR132" s="25"/>
      <c r="MIS132" s="25"/>
      <c r="MIT132" s="18"/>
      <c r="MIU132" s="42"/>
      <c r="MIV132" s="44"/>
      <c r="MIW132" s="25"/>
      <c r="MIX132" s="25"/>
      <c r="MIY132" s="25"/>
      <c r="MIZ132" s="25"/>
      <c r="MJA132" s="25"/>
      <c r="MJB132" s="25"/>
      <c r="MJC132" s="25"/>
      <c r="MJD132" s="25"/>
      <c r="MJE132" s="18"/>
      <c r="MJF132" s="42"/>
      <c r="MJG132" s="44"/>
      <c r="MJH132" s="25"/>
      <c r="MJI132" s="25"/>
      <c r="MJJ132" s="25"/>
      <c r="MJK132" s="25"/>
      <c r="MJL132" s="25"/>
      <c r="MJM132" s="25"/>
      <c r="MJN132" s="25"/>
      <c r="MJO132" s="25"/>
      <c r="MJP132" s="18"/>
      <c r="MJQ132" s="42"/>
      <c r="MJR132" s="44"/>
      <c r="MJS132" s="25"/>
      <c r="MJT132" s="25"/>
      <c r="MJU132" s="25"/>
      <c r="MJV132" s="25"/>
      <c r="MJW132" s="25"/>
      <c r="MJX132" s="25"/>
      <c r="MJY132" s="25"/>
      <c r="MJZ132" s="25"/>
      <c r="MKA132" s="18"/>
      <c r="MKB132" s="42"/>
      <c r="MKC132" s="44"/>
      <c r="MKD132" s="25"/>
      <c r="MKE132" s="25"/>
      <c r="MKF132" s="25"/>
      <c r="MKG132" s="25"/>
      <c r="MKH132" s="25"/>
      <c r="MKI132" s="25"/>
      <c r="MKJ132" s="25"/>
      <c r="MKK132" s="25"/>
      <c r="MKL132" s="18"/>
      <c r="MKM132" s="42"/>
      <c r="MKN132" s="44"/>
      <c r="MKO132" s="25"/>
      <c r="MKP132" s="25"/>
      <c r="MKQ132" s="25"/>
      <c r="MKR132" s="25"/>
      <c r="MKS132" s="25"/>
      <c r="MKT132" s="25"/>
      <c r="MKU132" s="25"/>
      <c r="MKV132" s="25"/>
      <c r="MKW132" s="18"/>
      <c r="MKX132" s="42"/>
      <c r="MKY132" s="44"/>
      <c r="MKZ132" s="25"/>
      <c r="MLA132" s="25"/>
      <c r="MLB132" s="25"/>
      <c r="MLC132" s="25"/>
      <c r="MLD132" s="25"/>
      <c r="MLE132" s="25"/>
      <c r="MLF132" s="25"/>
      <c r="MLG132" s="25"/>
      <c r="MLH132" s="18"/>
      <c r="MLI132" s="42"/>
      <c r="MLJ132" s="44"/>
      <c r="MLK132" s="25"/>
      <c r="MLL132" s="25"/>
      <c r="MLM132" s="25"/>
      <c r="MLN132" s="25"/>
      <c r="MLO132" s="25"/>
      <c r="MLP132" s="25"/>
      <c r="MLQ132" s="25"/>
      <c r="MLR132" s="25"/>
      <c r="MLS132" s="18"/>
      <c r="MLT132" s="42"/>
      <c r="MLU132" s="44"/>
      <c r="MLV132" s="25"/>
      <c r="MLW132" s="25"/>
      <c r="MLX132" s="25"/>
      <c r="MLY132" s="25"/>
      <c r="MLZ132" s="25"/>
      <c r="MMA132" s="25"/>
      <c r="MMB132" s="25"/>
      <c r="MMC132" s="25"/>
      <c r="MMD132" s="18"/>
      <c r="MME132" s="42"/>
      <c r="MMF132" s="44"/>
      <c r="MMG132" s="25"/>
      <c r="MMH132" s="25"/>
      <c r="MMI132" s="25"/>
      <c r="MMJ132" s="25"/>
      <c r="MMK132" s="25"/>
      <c r="MML132" s="25"/>
      <c r="MMM132" s="25"/>
      <c r="MMN132" s="25"/>
      <c r="MMO132" s="18"/>
      <c r="MMP132" s="42"/>
      <c r="MMQ132" s="44"/>
      <c r="MMR132" s="25"/>
      <c r="MMS132" s="25"/>
      <c r="MMT132" s="25"/>
      <c r="MMU132" s="25"/>
      <c r="MMV132" s="25"/>
      <c r="MMW132" s="25"/>
      <c r="MMX132" s="25"/>
      <c r="MMY132" s="25"/>
      <c r="MMZ132" s="18"/>
      <c r="MNA132" s="42"/>
      <c r="MNB132" s="44"/>
      <c r="MNC132" s="25"/>
      <c r="MND132" s="25"/>
      <c r="MNE132" s="25"/>
      <c r="MNF132" s="25"/>
      <c r="MNG132" s="25"/>
      <c r="MNH132" s="25"/>
      <c r="MNI132" s="25"/>
      <c r="MNJ132" s="25"/>
      <c r="MNK132" s="18"/>
      <c r="MNL132" s="42"/>
      <c r="MNM132" s="44"/>
      <c r="MNN132" s="25"/>
      <c r="MNO132" s="25"/>
      <c r="MNP132" s="25"/>
      <c r="MNQ132" s="25"/>
      <c r="MNR132" s="25"/>
      <c r="MNS132" s="25"/>
      <c r="MNT132" s="25"/>
      <c r="MNU132" s="25"/>
      <c r="MNV132" s="18"/>
      <c r="MNW132" s="42"/>
      <c r="MNX132" s="44"/>
      <c r="MNY132" s="25"/>
      <c r="MNZ132" s="25"/>
      <c r="MOA132" s="25"/>
      <c r="MOB132" s="25"/>
      <c r="MOC132" s="25"/>
      <c r="MOD132" s="25"/>
      <c r="MOE132" s="25"/>
      <c r="MOF132" s="25"/>
      <c r="MOG132" s="18"/>
      <c r="MOH132" s="42"/>
      <c r="MOI132" s="44"/>
      <c r="MOJ132" s="25"/>
      <c r="MOK132" s="25"/>
      <c r="MOL132" s="25"/>
      <c r="MOM132" s="25"/>
      <c r="MON132" s="25"/>
      <c r="MOO132" s="25"/>
      <c r="MOP132" s="25"/>
      <c r="MOQ132" s="25"/>
      <c r="MOR132" s="18"/>
      <c r="MOS132" s="42"/>
      <c r="MOT132" s="44"/>
      <c r="MOU132" s="25"/>
      <c r="MOV132" s="25"/>
      <c r="MOW132" s="25"/>
      <c r="MOX132" s="25"/>
      <c r="MOY132" s="25"/>
      <c r="MOZ132" s="25"/>
      <c r="MPA132" s="25"/>
      <c r="MPB132" s="25"/>
      <c r="MPC132" s="18"/>
      <c r="MPD132" s="42"/>
      <c r="MPE132" s="44"/>
      <c r="MPF132" s="25"/>
      <c r="MPG132" s="25"/>
      <c r="MPH132" s="25"/>
      <c r="MPI132" s="25"/>
      <c r="MPJ132" s="25"/>
      <c r="MPK132" s="25"/>
      <c r="MPL132" s="25"/>
      <c r="MPM132" s="25"/>
      <c r="MPN132" s="18"/>
      <c r="MPO132" s="42"/>
      <c r="MPP132" s="44"/>
      <c r="MPQ132" s="25"/>
      <c r="MPR132" s="25"/>
      <c r="MPS132" s="25"/>
      <c r="MPT132" s="25"/>
      <c r="MPU132" s="25"/>
      <c r="MPV132" s="25"/>
      <c r="MPW132" s="25"/>
      <c r="MPX132" s="25"/>
      <c r="MPY132" s="18"/>
      <c r="MPZ132" s="42"/>
      <c r="MQA132" s="44"/>
      <c r="MQB132" s="25"/>
      <c r="MQC132" s="25"/>
      <c r="MQD132" s="25"/>
      <c r="MQE132" s="25"/>
      <c r="MQF132" s="25"/>
      <c r="MQG132" s="25"/>
      <c r="MQH132" s="25"/>
      <c r="MQI132" s="25"/>
      <c r="MQJ132" s="18"/>
      <c r="MQK132" s="42"/>
      <c r="MQL132" s="44"/>
      <c r="MQM132" s="25"/>
      <c r="MQN132" s="25"/>
      <c r="MQO132" s="25"/>
      <c r="MQP132" s="25"/>
      <c r="MQQ132" s="25"/>
      <c r="MQR132" s="25"/>
      <c r="MQS132" s="25"/>
      <c r="MQT132" s="25"/>
      <c r="MQU132" s="18"/>
      <c r="MQV132" s="42"/>
      <c r="MQW132" s="44"/>
      <c r="MQX132" s="25"/>
      <c r="MQY132" s="25"/>
      <c r="MQZ132" s="25"/>
      <c r="MRA132" s="25"/>
      <c r="MRB132" s="25"/>
      <c r="MRC132" s="25"/>
      <c r="MRD132" s="25"/>
      <c r="MRE132" s="25"/>
      <c r="MRF132" s="18"/>
      <c r="MRG132" s="42"/>
      <c r="MRH132" s="44"/>
      <c r="MRI132" s="25"/>
      <c r="MRJ132" s="25"/>
      <c r="MRK132" s="25"/>
      <c r="MRL132" s="25"/>
      <c r="MRM132" s="25"/>
      <c r="MRN132" s="25"/>
      <c r="MRO132" s="25"/>
      <c r="MRP132" s="25"/>
      <c r="MRQ132" s="18"/>
      <c r="MRR132" s="42"/>
      <c r="MRS132" s="44"/>
      <c r="MRT132" s="25"/>
      <c r="MRU132" s="25"/>
      <c r="MRV132" s="25"/>
      <c r="MRW132" s="25"/>
      <c r="MRX132" s="25"/>
      <c r="MRY132" s="25"/>
      <c r="MRZ132" s="25"/>
      <c r="MSA132" s="25"/>
      <c r="MSB132" s="18"/>
      <c r="MSC132" s="42"/>
      <c r="MSD132" s="44"/>
      <c r="MSE132" s="25"/>
      <c r="MSF132" s="25"/>
      <c r="MSG132" s="25"/>
      <c r="MSH132" s="25"/>
      <c r="MSI132" s="25"/>
      <c r="MSJ132" s="25"/>
      <c r="MSK132" s="25"/>
      <c r="MSL132" s="25"/>
      <c r="MSM132" s="18"/>
      <c r="MSN132" s="42"/>
      <c r="MSO132" s="44"/>
      <c r="MSP132" s="25"/>
      <c r="MSQ132" s="25"/>
      <c r="MSR132" s="25"/>
      <c r="MSS132" s="25"/>
      <c r="MST132" s="25"/>
      <c r="MSU132" s="25"/>
      <c r="MSV132" s="25"/>
      <c r="MSW132" s="25"/>
      <c r="MSX132" s="18"/>
      <c r="MSY132" s="42"/>
      <c r="MSZ132" s="44"/>
      <c r="MTA132" s="25"/>
      <c r="MTB132" s="25"/>
      <c r="MTC132" s="25"/>
      <c r="MTD132" s="25"/>
      <c r="MTE132" s="25"/>
      <c r="MTF132" s="25"/>
      <c r="MTG132" s="25"/>
      <c r="MTH132" s="25"/>
      <c r="MTI132" s="18"/>
      <c r="MTJ132" s="42"/>
      <c r="MTK132" s="44"/>
      <c r="MTL132" s="25"/>
      <c r="MTM132" s="25"/>
      <c r="MTN132" s="25"/>
      <c r="MTO132" s="25"/>
      <c r="MTP132" s="25"/>
      <c r="MTQ132" s="25"/>
      <c r="MTR132" s="25"/>
      <c r="MTS132" s="25"/>
      <c r="MTT132" s="18"/>
      <c r="MTU132" s="42"/>
      <c r="MTV132" s="44"/>
      <c r="MTW132" s="25"/>
      <c r="MTX132" s="25"/>
      <c r="MTY132" s="25"/>
      <c r="MTZ132" s="25"/>
      <c r="MUA132" s="25"/>
      <c r="MUB132" s="25"/>
      <c r="MUC132" s="25"/>
      <c r="MUD132" s="25"/>
      <c r="MUE132" s="18"/>
      <c r="MUF132" s="42"/>
      <c r="MUG132" s="44"/>
      <c r="MUH132" s="25"/>
      <c r="MUI132" s="25"/>
      <c r="MUJ132" s="25"/>
      <c r="MUK132" s="25"/>
      <c r="MUL132" s="25"/>
      <c r="MUM132" s="25"/>
      <c r="MUN132" s="25"/>
      <c r="MUO132" s="25"/>
      <c r="MUP132" s="18"/>
      <c r="MUQ132" s="42"/>
      <c r="MUR132" s="44"/>
      <c r="MUS132" s="25"/>
      <c r="MUT132" s="25"/>
      <c r="MUU132" s="25"/>
      <c r="MUV132" s="25"/>
      <c r="MUW132" s="25"/>
      <c r="MUX132" s="25"/>
      <c r="MUY132" s="25"/>
      <c r="MUZ132" s="25"/>
      <c r="MVA132" s="18"/>
      <c r="MVB132" s="42"/>
      <c r="MVC132" s="44"/>
      <c r="MVD132" s="25"/>
      <c r="MVE132" s="25"/>
      <c r="MVF132" s="25"/>
      <c r="MVG132" s="25"/>
      <c r="MVH132" s="25"/>
      <c r="MVI132" s="25"/>
      <c r="MVJ132" s="25"/>
      <c r="MVK132" s="25"/>
      <c r="MVL132" s="18"/>
      <c r="MVM132" s="42"/>
      <c r="MVN132" s="44"/>
      <c r="MVO132" s="25"/>
      <c r="MVP132" s="25"/>
      <c r="MVQ132" s="25"/>
      <c r="MVR132" s="25"/>
      <c r="MVS132" s="25"/>
      <c r="MVT132" s="25"/>
      <c r="MVU132" s="25"/>
      <c r="MVV132" s="25"/>
      <c r="MVW132" s="18"/>
      <c r="MVX132" s="42"/>
      <c r="MVY132" s="44"/>
      <c r="MVZ132" s="25"/>
      <c r="MWA132" s="25"/>
      <c r="MWB132" s="25"/>
      <c r="MWC132" s="25"/>
      <c r="MWD132" s="25"/>
      <c r="MWE132" s="25"/>
      <c r="MWF132" s="25"/>
      <c r="MWG132" s="25"/>
      <c r="MWH132" s="18"/>
      <c r="MWI132" s="42"/>
      <c r="MWJ132" s="44"/>
      <c r="MWK132" s="25"/>
      <c r="MWL132" s="25"/>
      <c r="MWM132" s="25"/>
      <c r="MWN132" s="25"/>
      <c r="MWO132" s="25"/>
      <c r="MWP132" s="25"/>
      <c r="MWQ132" s="25"/>
      <c r="MWR132" s="25"/>
      <c r="MWS132" s="18"/>
      <c r="MWT132" s="42"/>
      <c r="MWU132" s="44"/>
      <c r="MWV132" s="25"/>
      <c r="MWW132" s="25"/>
      <c r="MWX132" s="25"/>
      <c r="MWY132" s="25"/>
      <c r="MWZ132" s="25"/>
      <c r="MXA132" s="25"/>
      <c r="MXB132" s="25"/>
      <c r="MXC132" s="25"/>
      <c r="MXD132" s="18"/>
      <c r="MXE132" s="42"/>
      <c r="MXF132" s="44"/>
      <c r="MXG132" s="25"/>
      <c r="MXH132" s="25"/>
      <c r="MXI132" s="25"/>
      <c r="MXJ132" s="25"/>
      <c r="MXK132" s="25"/>
      <c r="MXL132" s="25"/>
      <c r="MXM132" s="25"/>
      <c r="MXN132" s="25"/>
      <c r="MXO132" s="18"/>
      <c r="MXP132" s="42"/>
      <c r="MXQ132" s="44"/>
      <c r="MXR132" s="25"/>
      <c r="MXS132" s="25"/>
      <c r="MXT132" s="25"/>
      <c r="MXU132" s="25"/>
      <c r="MXV132" s="25"/>
      <c r="MXW132" s="25"/>
      <c r="MXX132" s="25"/>
      <c r="MXY132" s="25"/>
      <c r="MXZ132" s="18"/>
      <c r="MYA132" s="42"/>
      <c r="MYB132" s="44"/>
      <c r="MYC132" s="25"/>
      <c r="MYD132" s="25"/>
      <c r="MYE132" s="25"/>
      <c r="MYF132" s="25"/>
      <c r="MYG132" s="25"/>
      <c r="MYH132" s="25"/>
      <c r="MYI132" s="25"/>
      <c r="MYJ132" s="25"/>
      <c r="MYK132" s="18"/>
      <c r="MYL132" s="42"/>
      <c r="MYM132" s="44"/>
      <c r="MYN132" s="25"/>
      <c r="MYO132" s="25"/>
      <c r="MYP132" s="25"/>
      <c r="MYQ132" s="25"/>
      <c r="MYR132" s="25"/>
      <c r="MYS132" s="25"/>
      <c r="MYT132" s="25"/>
      <c r="MYU132" s="25"/>
      <c r="MYV132" s="18"/>
      <c r="MYW132" s="42"/>
      <c r="MYX132" s="44"/>
      <c r="MYY132" s="25"/>
      <c r="MYZ132" s="25"/>
      <c r="MZA132" s="25"/>
      <c r="MZB132" s="25"/>
      <c r="MZC132" s="25"/>
      <c r="MZD132" s="25"/>
      <c r="MZE132" s="25"/>
      <c r="MZF132" s="25"/>
      <c r="MZG132" s="18"/>
      <c r="MZH132" s="42"/>
      <c r="MZI132" s="44"/>
      <c r="MZJ132" s="25"/>
      <c r="MZK132" s="25"/>
      <c r="MZL132" s="25"/>
      <c r="MZM132" s="25"/>
      <c r="MZN132" s="25"/>
      <c r="MZO132" s="25"/>
      <c r="MZP132" s="25"/>
      <c r="MZQ132" s="25"/>
      <c r="MZR132" s="18"/>
      <c r="MZS132" s="42"/>
      <c r="MZT132" s="44"/>
      <c r="MZU132" s="25"/>
      <c r="MZV132" s="25"/>
      <c r="MZW132" s="25"/>
      <c r="MZX132" s="25"/>
      <c r="MZY132" s="25"/>
      <c r="MZZ132" s="25"/>
      <c r="NAA132" s="25"/>
      <c r="NAB132" s="25"/>
      <c r="NAC132" s="18"/>
      <c r="NAD132" s="42"/>
      <c r="NAE132" s="44"/>
      <c r="NAF132" s="25"/>
      <c r="NAG132" s="25"/>
      <c r="NAH132" s="25"/>
      <c r="NAI132" s="25"/>
      <c r="NAJ132" s="25"/>
      <c r="NAK132" s="25"/>
      <c r="NAL132" s="25"/>
      <c r="NAM132" s="25"/>
      <c r="NAN132" s="18"/>
      <c r="NAO132" s="42"/>
      <c r="NAP132" s="44"/>
      <c r="NAQ132" s="25"/>
      <c r="NAR132" s="25"/>
      <c r="NAS132" s="25"/>
      <c r="NAT132" s="25"/>
      <c r="NAU132" s="25"/>
      <c r="NAV132" s="25"/>
      <c r="NAW132" s="25"/>
      <c r="NAX132" s="25"/>
      <c r="NAY132" s="18"/>
      <c r="NAZ132" s="42"/>
      <c r="NBA132" s="44"/>
      <c r="NBB132" s="25"/>
      <c r="NBC132" s="25"/>
      <c r="NBD132" s="25"/>
      <c r="NBE132" s="25"/>
      <c r="NBF132" s="25"/>
      <c r="NBG132" s="25"/>
      <c r="NBH132" s="25"/>
      <c r="NBI132" s="25"/>
      <c r="NBJ132" s="18"/>
      <c r="NBK132" s="42"/>
      <c r="NBL132" s="44"/>
      <c r="NBM132" s="25"/>
      <c r="NBN132" s="25"/>
      <c r="NBO132" s="25"/>
      <c r="NBP132" s="25"/>
      <c r="NBQ132" s="25"/>
      <c r="NBR132" s="25"/>
      <c r="NBS132" s="25"/>
      <c r="NBT132" s="25"/>
      <c r="NBU132" s="18"/>
      <c r="NBV132" s="42"/>
      <c r="NBW132" s="44"/>
      <c r="NBX132" s="25"/>
      <c r="NBY132" s="25"/>
      <c r="NBZ132" s="25"/>
      <c r="NCA132" s="25"/>
      <c r="NCB132" s="25"/>
      <c r="NCC132" s="25"/>
      <c r="NCD132" s="25"/>
      <c r="NCE132" s="25"/>
      <c r="NCF132" s="18"/>
      <c r="NCG132" s="42"/>
      <c r="NCH132" s="44"/>
      <c r="NCI132" s="25"/>
      <c r="NCJ132" s="25"/>
      <c r="NCK132" s="25"/>
      <c r="NCL132" s="25"/>
      <c r="NCM132" s="25"/>
      <c r="NCN132" s="25"/>
      <c r="NCO132" s="25"/>
      <c r="NCP132" s="25"/>
      <c r="NCQ132" s="18"/>
      <c r="NCR132" s="42"/>
      <c r="NCS132" s="44"/>
      <c r="NCT132" s="25"/>
      <c r="NCU132" s="25"/>
      <c r="NCV132" s="25"/>
      <c r="NCW132" s="25"/>
      <c r="NCX132" s="25"/>
      <c r="NCY132" s="25"/>
      <c r="NCZ132" s="25"/>
      <c r="NDA132" s="25"/>
      <c r="NDB132" s="18"/>
      <c r="NDC132" s="42"/>
      <c r="NDD132" s="44"/>
      <c r="NDE132" s="25"/>
      <c r="NDF132" s="25"/>
      <c r="NDG132" s="25"/>
      <c r="NDH132" s="25"/>
      <c r="NDI132" s="25"/>
      <c r="NDJ132" s="25"/>
      <c r="NDK132" s="25"/>
      <c r="NDL132" s="25"/>
      <c r="NDM132" s="18"/>
      <c r="NDN132" s="42"/>
      <c r="NDO132" s="44"/>
      <c r="NDP132" s="25"/>
      <c r="NDQ132" s="25"/>
      <c r="NDR132" s="25"/>
      <c r="NDS132" s="25"/>
      <c r="NDT132" s="25"/>
      <c r="NDU132" s="25"/>
      <c r="NDV132" s="25"/>
      <c r="NDW132" s="25"/>
      <c r="NDX132" s="18"/>
      <c r="NDY132" s="42"/>
      <c r="NDZ132" s="44"/>
      <c r="NEA132" s="25"/>
      <c r="NEB132" s="25"/>
      <c r="NEC132" s="25"/>
      <c r="NED132" s="25"/>
      <c r="NEE132" s="25"/>
      <c r="NEF132" s="25"/>
      <c r="NEG132" s="25"/>
      <c r="NEH132" s="25"/>
      <c r="NEI132" s="18"/>
      <c r="NEJ132" s="42"/>
      <c r="NEK132" s="44"/>
      <c r="NEL132" s="25"/>
      <c r="NEM132" s="25"/>
      <c r="NEN132" s="25"/>
      <c r="NEO132" s="25"/>
      <c r="NEP132" s="25"/>
      <c r="NEQ132" s="25"/>
      <c r="NER132" s="25"/>
      <c r="NES132" s="25"/>
      <c r="NET132" s="18"/>
      <c r="NEU132" s="42"/>
      <c r="NEV132" s="44"/>
      <c r="NEW132" s="25"/>
      <c r="NEX132" s="25"/>
      <c r="NEY132" s="25"/>
      <c r="NEZ132" s="25"/>
      <c r="NFA132" s="25"/>
      <c r="NFB132" s="25"/>
      <c r="NFC132" s="25"/>
      <c r="NFD132" s="25"/>
      <c r="NFE132" s="18"/>
      <c r="NFF132" s="42"/>
      <c r="NFG132" s="44"/>
      <c r="NFH132" s="25"/>
      <c r="NFI132" s="25"/>
      <c r="NFJ132" s="25"/>
      <c r="NFK132" s="25"/>
      <c r="NFL132" s="25"/>
      <c r="NFM132" s="25"/>
      <c r="NFN132" s="25"/>
      <c r="NFO132" s="25"/>
      <c r="NFP132" s="18"/>
      <c r="NFQ132" s="42"/>
      <c r="NFR132" s="44"/>
      <c r="NFS132" s="25"/>
      <c r="NFT132" s="25"/>
      <c r="NFU132" s="25"/>
      <c r="NFV132" s="25"/>
      <c r="NFW132" s="25"/>
      <c r="NFX132" s="25"/>
      <c r="NFY132" s="25"/>
      <c r="NFZ132" s="25"/>
      <c r="NGA132" s="18"/>
      <c r="NGB132" s="42"/>
      <c r="NGC132" s="44"/>
      <c r="NGD132" s="25"/>
      <c r="NGE132" s="25"/>
      <c r="NGF132" s="25"/>
      <c r="NGG132" s="25"/>
      <c r="NGH132" s="25"/>
      <c r="NGI132" s="25"/>
      <c r="NGJ132" s="25"/>
      <c r="NGK132" s="25"/>
      <c r="NGL132" s="18"/>
      <c r="NGM132" s="42"/>
      <c r="NGN132" s="44"/>
      <c r="NGO132" s="25"/>
      <c r="NGP132" s="25"/>
      <c r="NGQ132" s="25"/>
      <c r="NGR132" s="25"/>
      <c r="NGS132" s="25"/>
      <c r="NGT132" s="25"/>
      <c r="NGU132" s="25"/>
      <c r="NGV132" s="25"/>
      <c r="NGW132" s="18"/>
      <c r="NGX132" s="42"/>
      <c r="NGY132" s="44"/>
      <c r="NGZ132" s="25"/>
      <c r="NHA132" s="25"/>
      <c r="NHB132" s="25"/>
      <c r="NHC132" s="25"/>
      <c r="NHD132" s="25"/>
      <c r="NHE132" s="25"/>
      <c r="NHF132" s="25"/>
      <c r="NHG132" s="25"/>
      <c r="NHH132" s="18"/>
      <c r="NHI132" s="42"/>
      <c r="NHJ132" s="44"/>
      <c r="NHK132" s="25"/>
      <c r="NHL132" s="25"/>
      <c r="NHM132" s="25"/>
      <c r="NHN132" s="25"/>
      <c r="NHO132" s="25"/>
      <c r="NHP132" s="25"/>
      <c r="NHQ132" s="25"/>
      <c r="NHR132" s="25"/>
      <c r="NHS132" s="18"/>
      <c r="NHT132" s="42"/>
      <c r="NHU132" s="44"/>
      <c r="NHV132" s="25"/>
      <c r="NHW132" s="25"/>
      <c r="NHX132" s="25"/>
      <c r="NHY132" s="25"/>
      <c r="NHZ132" s="25"/>
      <c r="NIA132" s="25"/>
      <c r="NIB132" s="25"/>
      <c r="NIC132" s="25"/>
      <c r="NID132" s="18"/>
      <c r="NIE132" s="42"/>
      <c r="NIF132" s="44"/>
      <c r="NIG132" s="25"/>
      <c r="NIH132" s="25"/>
      <c r="NII132" s="25"/>
      <c r="NIJ132" s="25"/>
      <c r="NIK132" s="25"/>
      <c r="NIL132" s="25"/>
      <c r="NIM132" s="25"/>
      <c r="NIN132" s="25"/>
      <c r="NIO132" s="18"/>
      <c r="NIP132" s="42"/>
      <c r="NIQ132" s="44"/>
      <c r="NIR132" s="25"/>
      <c r="NIS132" s="25"/>
      <c r="NIT132" s="25"/>
      <c r="NIU132" s="25"/>
      <c r="NIV132" s="25"/>
      <c r="NIW132" s="25"/>
      <c r="NIX132" s="25"/>
      <c r="NIY132" s="25"/>
      <c r="NIZ132" s="18"/>
      <c r="NJA132" s="42"/>
      <c r="NJB132" s="44"/>
      <c r="NJC132" s="25"/>
      <c r="NJD132" s="25"/>
      <c r="NJE132" s="25"/>
      <c r="NJF132" s="25"/>
      <c r="NJG132" s="25"/>
      <c r="NJH132" s="25"/>
      <c r="NJI132" s="25"/>
      <c r="NJJ132" s="25"/>
      <c r="NJK132" s="18"/>
      <c r="NJL132" s="42"/>
      <c r="NJM132" s="44"/>
      <c r="NJN132" s="25"/>
      <c r="NJO132" s="25"/>
      <c r="NJP132" s="25"/>
      <c r="NJQ132" s="25"/>
      <c r="NJR132" s="25"/>
      <c r="NJS132" s="25"/>
      <c r="NJT132" s="25"/>
      <c r="NJU132" s="25"/>
      <c r="NJV132" s="18"/>
      <c r="NJW132" s="42"/>
      <c r="NJX132" s="44"/>
      <c r="NJY132" s="25"/>
      <c r="NJZ132" s="25"/>
      <c r="NKA132" s="25"/>
      <c r="NKB132" s="25"/>
      <c r="NKC132" s="25"/>
      <c r="NKD132" s="25"/>
      <c r="NKE132" s="25"/>
      <c r="NKF132" s="25"/>
      <c r="NKG132" s="18"/>
      <c r="NKH132" s="42"/>
      <c r="NKI132" s="44"/>
      <c r="NKJ132" s="25"/>
      <c r="NKK132" s="25"/>
      <c r="NKL132" s="25"/>
      <c r="NKM132" s="25"/>
      <c r="NKN132" s="25"/>
      <c r="NKO132" s="25"/>
      <c r="NKP132" s="25"/>
      <c r="NKQ132" s="25"/>
      <c r="NKR132" s="18"/>
      <c r="NKS132" s="42"/>
      <c r="NKT132" s="44"/>
      <c r="NKU132" s="25"/>
      <c r="NKV132" s="25"/>
      <c r="NKW132" s="25"/>
      <c r="NKX132" s="25"/>
      <c r="NKY132" s="25"/>
      <c r="NKZ132" s="25"/>
      <c r="NLA132" s="25"/>
      <c r="NLB132" s="25"/>
      <c r="NLC132" s="18"/>
      <c r="NLD132" s="42"/>
      <c r="NLE132" s="44"/>
      <c r="NLF132" s="25"/>
      <c r="NLG132" s="25"/>
      <c r="NLH132" s="25"/>
      <c r="NLI132" s="25"/>
      <c r="NLJ132" s="25"/>
      <c r="NLK132" s="25"/>
      <c r="NLL132" s="25"/>
      <c r="NLM132" s="25"/>
      <c r="NLN132" s="18"/>
      <c r="NLO132" s="42"/>
      <c r="NLP132" s="44"/>
      <c r="NLQ132" s="25"/>
      <c r="NLR132" s="25"/>
      <c r="NLS132" s="25"/>
      <c r="NLT132" s="25"/>
      <c r="NLU132" s="25"/>
      <c r="NLV132" s="25"/>
      <c r="NLW132" s="25"/>
      <c r="NLX132" s="25"/>
      <c r="NLY132" s="18"/>
      <c r="NLZ132" s="42"/>
      <c r="NMA132" s="44"/>
      <c r="NMB132" s="25"/>
      <c r="NMC132" s="25"/>
      <c r="NMD132" s="25"/>
      <c r="NME132" s="25"/>
      <c r="NMF132" s="25"/>
      <c r="NMG132" s="25"/>
      <c r="NMH132" s="25"/>
      <c r="NMI132" s="25"/>
      <c r="NMJ132" s="18"/>
      <c r="NMK132" s="42"/>
      <c r="NML132" s="44"/>
      <c r="NMM132" s="25"/>
      <c r="NMN132" s="25"/>
      <c r="NMO132" s="25"/>
      <c r="NMP132" s="25"/>
      <c r="NMQ132" s="25"/>
      <c r="NMR132" s="25"/>
      <c r="NMS132" s="25"/>
      <c r="NMT132" s="25"/>
      <c r="NMU132" s="18"/>
      <c r="NMV132" s="42"/>
      <c r="NMW132" s="44"/>
      <c r="NMX132" s="25"/>
      <c r="NMY132" s="25"/>
      <c r="NMZ132" s="25"/>
      <c r="NNA132" s="25"/>
      <c r="NNB132" s="25"/>
      <c r="NNC132" s="25"/>
      <c r="NND132" s="25"/>
      <c r="NNE132" s="25"/>
      <c r="NNF132" s="18"/>
      <c r="NNG132" s="42"/>
      <c r="NNH132" s="44"/>
      <c r="NNI132" s="25"/>
      <c r="NNJ132" s="25"/>
      <c r="NNK132" s="25"/>
      <c r="NNL132" s="25"/>
      <c r="NNM132" s="25"/>
      <c r="NNN132" s="25"/>
      <c r="NNO132" s="25"/>
      <c r="NNP132" s="25"/>
      <c r="NNQ132" s="18"/>
      <c r="NNR132" s="42"/>
      <c r="NNS132" s="44"/>
      <c r="NNT132" s="25"/>
      <c r="NNU132" s="25"/>
      <c r="NNV132" s="25"/>
      <c r="NNW132" s="25"/>
      <c r="NNX132" s="25"/>
      <c r="NNY132" s="25"/>
      <c r="NNZ132" s="25"/>
      <c r="NOA132" s="25"/>
      <c r="NOB132" s="18"/>
      <c r="NOC132" s="42"/>
      <c r="NOD132" s="44"/>
      <c r="NOE132" s="25"/>
      <c r="NOF132" s="25"/>
      <c r="NOG132" s="25"/>
      <c r="NOH132" s="25"/>
      <c r="NOI132" s="25"/>
      <c r="NOJ132" s="25"/>
      <c r="NOK132" s="25"/>
      <c r="NOL132" s="25"/>
      <c r="NOM132" s="18"/>
      <c r="NON132" s="42"/>
      <c r="NOO132" s="44"/>
      <c r="NOP132" s="25"/>
      <c r="NOQ132" s="25"/>
      <c r="NOR132" s="25"/>
      <c r="NOS132" s="25"/>
      <c r="NOT132" s="25"/>
      <c r="NOU132" s="25"/>
      <c r="NOV132" s="25"/>
      <c r="NOW132" s="25"/>
      <c r="NOX132" s="18"/>
      <c r="NOY132" s="42"/>
      <c r="NOZ132" s="44"/>
      <c r="NPA132" s="25"/>
      <c r="NPB132" s="25"/>
      <c r="NPC132" s="25"/>
      <c r="NPD132" s="25"/>
      <c r="NPE132" s="25"/>
      <c r="NPF132" s="25"/>
      <c r="NPG132" s="25"/>
      <c r="NPH132" s="25"/>
      <c r="NPI132" s="18"/>
      <c r="NPJ132" s="42"/>
      <c r="NPK132" s="44"/>
      <c r="NPL132" s="25"/>
      <c r="NPM132" s="25"/>
      <c r="NPN132" s="25"/>
      <c r="NPO132" s="25"/>
      <c r="NPP132" s="25"/>
      <c r="NPQ132" s="25"/>
      <c r="NPR132" s="25"/>
      <c r="NPS132" s="25"/>
      <c r="NPT132" s="18"/>
      <c r="NPU132" s="42"/>
      <c r="NPV132" s="44"/>
      <c r="NPW132" s="25"/>
      <c r="NPX132" s="25"/>
      <c r="NPY132" s="25"/>
      <c r="NPZ132" s="25"/>
      <c r="NQA132" s="25"/>
      <c r="NQB132" s="25"/>
      <c r="NQC132" s="25"/>
      <c r="NQD132" s="25"/>
      <c r="NQE132" s="18"/>
      <c r="NQF132" s="42"/>
      <c r="NQG132" s="44"/>
      <c r="NQH132" s="25"/>
      <c r="NQI132" s="25"/>
      <c r="NQJ132" s="25"/>
      <c r="NQK132" s="25"/>
      <c r="NQL132" s="25"/>
      <c r="NQM132" s="25"/>
      <c r="NQN132" s="25"/>
      <c r="NQO132" s="25"/>
      <c r="NQP132" s="18"/>
      <c r="NQQ132" s="42"/>
      <c r="NQR132" s="44"/>
      <c r="NQS132" s="25"/>
      <c r="NQT132" s="25"/>
      <c r="NQU132" s="25"/>
      <c r="NQV132" s="25"/>
      <c r="NQW132" s="25"/>
      <c r="NQX132" s="25"/>
      <c r="NQY132" s="25"/>
      <c r="NQZ132" s="25"/>
      <c r="NRA132" s="18"/>
      <c r="NRB132" s="42"/>
      <c r="NRC132" s="44"/>
      <c r="NRD132" s="25"/>
      <c r="NRE132" s="25"/>
      <c r="NRF132" s="25"/>
      <c r="NRG132" s="25"/>
      <c r="NRH132" s="25"/>
      <c r="NRI132" s="25"/>
      <c r="NRJ132" s="25"/>
      <c r="NRK132" s="25"/>
      <c r="NRL132" s="18"/>
      <c r="NRM132" s="42"/>
      <c r="NRN132" s="44"/>
      <c r="NRO132" s="25"/>
      <c r="NRP132" s="25"/>
      <c r="NRQ132" s="25"/>
      <c r="NRR132" s="25"/>
      <c r="NRS132" s="25"/>
      <c r="NRT132" s="25"/>
      <c r="NRU132" s="25"/>
      <c r="NRV132" s="25"/>
      <c r="NRW132" s="18"/>
      <c r="NRX132" s="42"/>
      <c r="NRY132" s="44"/>
      <c r="NRZ132" s="25"/>
      <c r="NSA132" s="25"/>
      <c r="NSB132" s="25"/>
      <c r="NSC132" s="25"/>
      <c r="NSD132" s="25"/>
      <c r="NSE132" s="25"/>
      <c r="NSF132" s="25"/>
      <c r="NSG132" s="25"/>
      <c r="NSH132" s="18"/>
      <c r="NSI132" s="42"/>
      <c r="NSJ132" s="44"/>
      <c r="NSK132" s="25"/>
      <c r="NSL132" s="25"/>
      <c r="NSM132" s="25"/>
      <c r="NSN132" s="25"/>
      <c r="NSO132" s="25"/>
      <c r="NSP132" s="25"/>
      <c r="NSQ132" s="25"/>
      <c r="NSR132" s="25"/>
      <c r="NSS132" s="18"/>
      <c r="NST132" s="42"/>
      <c r="NSU132" s="44"/>
      <c r="NSV132" s="25"/>
      <c r="NSW132" s="25"/>
      <c r="NSX132" s="25"/>
      <c r="NSY132" s="25"/>
      <c r="NSZ132" s="25"/>
      <c r="NTA132" s="25"/>
      <c r="NTB132" s="25"/>
      <c r="NTC132" s="25"/>
      <c r="NTD132" s="18"/>
      <c r="NTE132" s="42"/>
      <c r="NTF132" s="44"/>
      <c r="NTG132" s="25"/>
      <c r="NTH132" s="25"/>
      <c r="NTI132" s="25"/>
      <c r="NTJ132" s="25"/>
      <c r="NTK132" s="25"/>
      <c r="NTL132" s="25"/>
      <c r="NTM132" s="25"/>
      <c r="NTN132" s="25"/>
      <c r="NTO132" s="18"/>
      <c r="NTP132" s="42"/>
      <c r="NTQ132" s="44"/>
      <c r="NTR132" s="25"/>
      <c r="NTS132" s="25"/>
      <c r="NTT132" s="25"/>
      <c r="NTU132" s="25"/>
      <c r="NTV132" s="25"/>
      <c r="NTW132" s="25"/>
      <c r="NTX132" s="25"/>
      <c r="NTY132" s="25"/>
      <c r="NTZ132" s="18"/>
      <c r="NUA132" s="42"/>
      <c r="NUB132" s="44"/>
      <c r="NUC132" s="25"/>
      <c r="NUD132" s="25"/>
      <c r="NUE132" s="25"/>
      <c r="NUF132" s="25"/>
      <c r="NUG132" s="25"/>
      <c r="NUH132" s="25"/>
      <c r="NUI132" s="25"/>
      <c r="NUJ132" s="25"/>
      <c r="NUK132" s="18"/>
      <c r="NUL132" s="42"/>
      <c r="NUM132" s="44"/>
      <c r="NUN132" s="25"/>
      <c r="NUO132" s="25"/>
      <c r="NUP132" s="25"/>
      <c r="NUQ132" s="25"/>
      <c r="NUR132" s="25"/>
      <c r="NUS132" s="25"/>
      <c r="NUT132" s="25"/>
      <c r="NUU132" s="25"/>
      <c r="NUV132" s="18"/>
      <c r="NUW132" s="42"/>
      <c r="NUX132" s="44"/>
      <c r="NUY132" s="25"/>
      <c r="NUZ132" s="25"/>
      <c r="NVA132" s="25"/>
      <c r="NVB132" s="25"/>
      <c r="NVC132" s="25"/>
      <c r="NVD132" s="25"/>
      <c r="NVE132" s="25"/>
      <c r="NVF132" s="25"/>
      <c r="NVG132" s="18"/>
      <c r="NVH132" s="42"/>
      <c r="NVI132" s="44"/>
      <c r="NVJ132" s="25"/>
      <c r="NVK132" s="25"/>
      <c r="NVL132" s="25"/>
      <c r="NVM132" s="25"/>
      <c r="NVN132" s="25"/>
      <c r="NVO132" s="25"/>
      <c r="NVP132" s="25"/>
      <c r="NVQ132" s="25"/>
      <c r="NVR132" s="18"/>
      <c r="NVS132" s="42"/>
      <c r="NVT132" s="44"/>
      <c r="NVU132" s="25"/>
      <c r="NVV132" s="25"/>
      <c r="NVW132" s="25"/>
      <c r="NVX132" s="25"/>
      <c r="NVY132" s="25"/>
      <c r="NVZ132" s="25"/>
      <c r="NWA132" s="25"/>
      <c r="NWB132" s="25"/>
      <c r="NWC132" s="18"/>
      <c r="NWD132" s="42"/>
      <c r="NWE132" s="44"/>
      <c r="NWF132" s="25"/>
      <c r="NWG132" s="25"/>
      <c r="NWH132" s="25"/>
      <c r="NWI132" s="25"/>
      <c r="NWJ132" s="25"/>
      <c r="NWK132" s="25"/>
      <c r="NWL132" s="25"/>
      <c r="NWM132" s="25"/>
      <c r="NWN132" s="18"/>
      <c r="NWO132" s="42"/>
      <c r="NWP132" s="44"/>
      <c r="NWQ132" s="25"/>
      <c r="NWR132" s="25"/>
      <c r="NWS132" s="25"/>
      <c r="NWT132" s="25"/>
      <c r="NWU132" s="25"/>
      <c r="NWV132" s="25"/>
      <c r="NWW132" s="25"/>
      <c r="NWX132" s="25"/>
      <c r="NWY132" s="18"/>
      <c r="NWZ132" s="42"/>
      <c r="NXA132" s="44"/>
      <c r="NXB132" s="25"/>
      <c r="NXC132" s="25"/>
      <c r="NXD132" s="25"/>
      <c r="NXE132" s="25"/>
      <c r="NXF132" s="25"/>
      <c r="NXG132" s="25"/>
      <c r="NXH132" s="25"/>
      <c r="NXI132" s="25"/>
      <c r="NXJ132" s="18"/>
      <c r="NXK132" s="42"/>
      <c r="NXL132" s="44"/>
      <c r="NXM132" s="25"/>
      <c r="NXN132" s="25"/>
      <c r="NXO132" s="25"/>
      <c r="NXP132" s="25"/>
      <c r="NXQ132" s="25"/>
      <c r="NXR132" s="25"/>
      <c r="NXS132" s="25"/>
      <c r="NXT132" s="25"/>
      <c r="NXU132" s="18"/>
      <c r="NXV132" s="42"/>
      <c r="NXW132" s="44"/>
      <c r="NXX132" s="25"/>
      <c r="NXY132" s="25"/>
      <c r="NXZ132" s="25"/>
      <c r="NYA132" s="25"/>
      <c r="NYB132" s="25"/>
      <c r="NYC132" s="25"/>
      <c r="NYD132" s="25"/>
      <c r="NYE132" s="25"/>
      <c r="NYF132" s="18"/>
      <c r="NYG132" s="42"/>
      <c r="NYH132" s="44"/>
      <c r="NYI132" s="25"/>
      <c r="NYJ132" s="25"/>
      <c r="NYK132" s="25"/>
      <c r="NYL132" s="25"/>
      <c r="NYM132" s="25"/>
      <c r="NYN132" s="25"/>
      <c r="NYO132" s="25"/>
      <c r="NYP132" s="25"/>
      <c r="NYQ132" s="18"/>
      <c r="NYR132" s="42"/>
      <c r="NYS132" s="44"/>
      <c r="NYT132" s="25"/>
      <c r="NYU132" s="25"/>
      <c r="NYV132" s="25"/>
      <c r="NYW132" s="25"/>
      <c r="NYX132" s="25"/>
      <c r="NYY132" s="25"/>
      <c r="NYZ132" s="25"/>
      <c r="NZA132" s="25"/>
      <c r="NZB132" s="18"/>
      <c r="NZC132" s="42"/>
      <c r="NZD132" s="44"/>
      <c r="NZE132" s="25"/>
      <c r="NZF132" s="25"/>
      <c r="NZG132" s="25"/>
      <c r="NZH132" s="25"/>
      <c r="NZI132" s="25"/>
      <c r="NZJ132" s="25"/>
      <c r="NZK132" s="25"/>
      <c r="NZL132" s="25"/>
      <c r="NZM132" s="18"/>
      <c r="NZN132" s="42"/>
      <c r="NZO132" s="44"/>
      <c r="NZP132" s="25"/>
      <c r="NZQ132" s="25"/>
      <c r="NZR132" s="25"/>
      <c r="NZS132" s="25"/>
      <c r="NZT132" s="25"/>
      <c r="NZU132" s="25"/>
      <c r="NZV132" s="25"/>
      <c r="NZW132" s="25"/>
      <c r="NZX132" s="18"/>
      <c r="NZY132" s="42"/>
      <c r="NZZ132" s="44"/>
      <c r="OAA132" s="25"/>
      <c r="OAB132" s="25"/>
      <c r="OAC132" s="25"/>
      <c r="OAD132" s="25"/>
      <c r="OAE132" s="25"/>
      <c r="OAF132" s="25"/>
      <c r="OAG132" s="25"/>
      <c r="OAH132" s="25"/>
      <c r="OAI132" s="18"/>
      <c r="OAJ132" s="42"/>
      <c r="OAK132" s="44"/>
      <c r="OAL132" s="25"/>
      <c r="OAM132" s="25"/>
      <c r="OAN132" s="25"/>
      <c r="OAO132" s="25"/>
      <c r="OAP132" s="25"/>
      <c r="OAQ132" s="25"/>
      <c r="OAR132" s="25"/>
      <c r="OAS132" s="25"/>
      <c r="OAT132" s="18"/>
      <c r="OAU132" s="42"/>
      <c r="OAV132" s="44"/>
      <c r="OAW132" s="25"/>
      <c r="OAX132" s="25"/>
      <c r="OAY132" s="25"/>
      <c r="OAZ132" s="25"/>
      <c r="OBA132" s="25"/>
      <c r="OBB132" s="25"/>
      <c r="OBC132" s="25"/>
      <c r="OBD132" s="25"/>
      <c r="OBE132" s="18"/>
      <c r="OBF132" s="42"/>
      <c r="OBG132" s="44"/>
      <c r="OBH132" s="25"/>
      <c r="OBI132" s="25"/>
      <c r="OBJ132" s="25"/>
      <c r="OBK132" s="25"/>
      <c r="OBL132" s="25"/>
      <c r="OBM132" s="25"/>
      <c r="OBN132" s="25"/>
      <c r="OBO132" s="25"/>
      <c r="OBP132" s="18"/>
      <c r="OBQ132" s="42"/>
      <c r="OBR132" s="44"/>
      <c r="OBS132" s="25"/>
      <c r="OBT132" s="25"/>
      <c r="OBU132" s="25"/>
      <c r="OBV132" s="25"/>
      <c r="OBW132" s="25"/>
      <c r="OBX132" s="25"/>
      <c r="OBY132" s="25"/>
      <c r="OBZ132" s="25"/>
      <c r="OCA132" s="18"/>
      <c r="OCB132" s="42"/>
      <c r="OCC132" s="44"/>
      <c r="OCD132" s="25"/>
      <c r="OCE132" s="25"/>
      <c r="OCF132" s="25"/>
      <c r="OCG132" s="25"/>
      <c r="OCH132" s="25"/>
      <c r="OCI132" s="25"/>
      <c r="OCJ132" s="25"/>
      <c r="OCK132" s="25"/>
      <c r="OCL132" s="18"/>
      <c r="OCM132" s="42"/>
      <c r="OCN132" s="44"/>
      <c r="OCO132" s="25"/>
      <c r="OCP132" s="25"/>
      <c r="OCQ132" s="25"/>
      <c r="OCR132" s="25"/>
      <c r="OCS132" s="25"/>
      <c r="OCT132" s="25"/>
      <c r="OCU132" s="25"/>
      <c r="OCV132" s="25"/>
      <c r="OCW132" s="18"/>
      <c r="OCX132" s="42"/>
      <c r="OCY132" s="44"/>
      <c r="OCZ132" s="25"/>
      <c r="ODA132" s="25"/>
      <c r="ODB132" s="25"/>
      <c r="ODC132" s="25"/>
      <c r="ODD132" s="25"/>
      <c r="ODE132" s="25"/>
      <c r="ODF132" s="25"/>
      <c r="ODG132" s="25"/>
      <c r="ODH132" s="18"/>
      <c r="ODI132" s="42"/>
      <c r="ODJ132" s="44"/>
      <c r="ODK132" s="25"/>
      <c r="ODL132" s="25"/>
      <c r="ODM132" s="25"/>
      <c r="ODN132" s="25"/>
      <c r="ODO132" s="25"/>
      <c r="ODP132" s="25"/>
      <c r="ODQ132" s="25"/>
      <c r="ODR132" s="25"/>
      <c r="ODS132" s="18"/>
      <c r="ODT132" s="42"/>
      <c r="ODU132" s="44"/>
      <c r="ODV132" s="25"/>
      <c r="ODW132" s="25"/>
      <c r="ODX132" s="25"/>
      <c r="ODY132" s="25"/>
      <c r="ODZ132" s="25"/>
      <c r="OEA132" s="25"/>
      <c r="OEB132" s="25"/>
      <c r="OEC132" s="25"/>
      <c r="OED132" s="18"/>
      <c r="OEE132" s="42"/>
      <c r="OEF132" s="44"/>
      <c r="OEG132" s="25"/>
      <c r="OEH132" s="25"/>
      <c r="OEI132" s="25"/>
      <c r="OEJ132" s="25"/>
      <c r="OEK132" s="25"/>
      <c r="OEL132" s="25"/>
      <c r="OEM132" s="25"/>
      <c r="OEN132" s="25"/>
      <c r="OEO132" s="18"/>
      <c r="OEP132" s="42"/>
      <c r="OEQ132" s="44"/>
      <c r="OER132" s="25"/>
      <c r="OES132" s="25"/>
      <c r="OET132" s="25"/>
      <c r="OEU132" s="25"/>
      <c r="OEV132" s="25"/>
      <c r="OEW132" s="25"/>
      <c r="OEX132" s="25"/>
      <c r="OEY132" s="25"/>
      <c r="OEZ132" s="18"/>
      <c r="OFA132" s="42"/>
      <c r="OFB132" s="44"/>
      <c r="OFC132" s="25"/>
      <c r="OFD132" s="25"/>
      <c r="OFE132" s="25"/>
      <c r="OFF132" s="25"/>
      <c r="OFG132" s="25"/>
      <c r="OFH132" s="25"/>
      <c r="OFI132" s="25"/>
      <c r="OFJ132" s="25"/>
      <c r="OFK132" s="18"/>
      <c r="OFL132" s="42"/>
      <c r="OFM132" s="44"/>
      <c r="OFN132" s="25"/>
      <c r="OFO132" s="25"/>
      <c r="OFP132" s="25"/>
      <c r="OFQ132" s="25"/>
      <c r="OFR132" s="25"/>
      <c r="OFS132" s="25"/>
      <c r="OFT132" s="25"/>
      <c r="OFU132" s="25"/>
      <c r="OFV132" s="18"/>
      <c r="OFW132" s="42"/>
      <c r="OFX132" s="44"/>
      <c r="OFY132" s="25"/>
      <c r="OFZ132" s="25"/>
      <c r="OGA132" s="25"/>
      <c r="OGB132" s="25"/>
      <c r="OGC132" s="25"/>
      <c r="OGD132" s="25"/>
      <c r="OGE132" s="25"/>
      <c r="OGF132" s="25"/>
      <c r="OGG132" s="18"/>
      <c r="OGH132" s="42"/>
      <c r="OGI132" s="44"/>
      <c r="OGJ132" s="25"/>
      <c r="OGK132" s="25"/>
      <c r="OGL132" s="25"/>
      <c r="OGM132" s="25"/>
      <c r="OGN132" s="25"/>
      <c r="OGO132" s="25"/>
      <c r="OGP132" s="25"/>
      <c r="OGQ132" s="25"/>
      <c r="OGR132" s="18"/>
      <c r="OGS132" s="42"/>
      <c r="OGT132" s="44"/>
      <c r="OGU132" s="25"/>
      <c r="OGV132" s="25"/>
      <c r="OGW132" s="25"/>
      <c r="OGX132" s="25"/>
      <c r="OGY132" s="25"/>
      <c r="OGZ132" s="25"/>
      <c r="OHA132" s="25"/>
      <c r="OHB132" s="25"/>
      <c r="OHC132" s="18"/>
      <c r="OHD132" s="42"/>
      <c r="OHE132" s="44"/>
      <c r="OHF132" s="25"/>
      <c r="OHG132" s="25"/>
      <c r="OHH132" s="25"/>
      <c r="OHI132" s="25"/>
      <c r="OHJ132" s="25"/>
      <c r="OHK132" s="25"/>
      <c r="OHL132" s="25"/>
      <c r="OHM132" s="25"/>
      <c r="OHN132" s="18"/>
      <c r="OHO132" s="42"/>
      <c r="OHP132" s="44"/>
      <c r="OHQ132" s="25"/>
      <c r="OHR132" s="25"/>
      <c r="OHS132" s="25"/>
      <c r="OHT132" s="25"/>
      <c r="OHU132" s="25"/>
      <c r="OHV132" s="25"/>
      <c r="OHW132" s="25"/>
      <c r="OHX132" s="25"/>
      <c r="OHY132" s="18"/>
      <c r="OHZ132" s="42"/>
      <c r="OIA132" s="44"/>
      <c r="OIB132" s="25"/>
      <c r="OIC132" s="25"/>
      <c r="OID132" s="25"/>
      <c r="OIE132" s="25"/>
      <c r="OIF132" s="25"/>
      <c r="OIG132" s="25"/>
      <c r="OIH132" s="25"/>
      <c r="OII132" s="25"/>
      <c r="OIJ132" s="18"/>
      <c r="OIK132" s="42"/>
      <c r="OIL132" s="44"/>
      <c r="OIM132" s="25"/>
      <c r="OIN132" s="25"/>
      <c r="OIO132" s="25"/>
      <c r="OIP132" s="25"/>
      <c r="OIQ132" s="25"/>
      <c r="OIR132" s="25"/>
      <c r="OIS132" s="25"/>
      <c r="OIT132" s="25"/>
      <c r="OIU132" s="18"/>
      <c r="OIV132" s="42"/>
      <c r="OIW132" s="44"/>
      <c r="OIX132" s="25"/>
      <c r="OIY132" s="25"/>
      <c r="OIZ132" s="25"/>
      <c r="OJA132" s="25"/>
      <c r="OJB132" s="25"/>
      <c r="OJC132" s="25"/>
      <c r="OJD132" s="25"/>
      <c r="OJE132" s="25"/>
      <c r="OJF132" s="18"/>
      <c r="OJG132" s="42"/>
      <c r="OJH132" s="44"/>
      <c r="OJI132" s="25"/>
      <c r="OJJ132" s="25"/>
      <c r="OJK132" s="25"/>
      <c r="OJL132" s="25"/>
      <c r="OJM132" s="25"/>
      <c r="OJN132" s="25"/>
      <c r="OJO132" s="25"/>
      <c r="OJP132" s="25"/>
      <c r="OJQ132" s="18"/>
      <c r="OJR132" s="42"/>
      <c r="OJS132" s="44"/>
      <c r="OJT132" s="25"/>
      <c r="OJU132" s="25"/>
      <c r="OJV132" s="25"/>
      <c r="OJW132" s="25"/>
      <c r="OJX132" s="25"/>
      <c r="OJY132" s="25"/>
      <c r="OJZ132" s="25"/>
      <c r="OKA132" s="25"/>
      <c r="OKB132" s="18"/>
      <c r="OKC132" s="42"/>
      <c r="OKD132" s="44"/>
      <c r="OKE132" s="25"/>
      <c r="OKF132" s="25"/>
      <c r="OKG132" s="25"/>
      <c r="OKH132" s="25"/>
      <c r="OKI132" s="25"/>
      <c r="OKJ132" s="25"/>
      <c r="OKK132" s="25"/>
      <c r="OKL132" s="25"/>
      <c r="OKM132" s="18"/>
      <c r="OKN132" s="42"/>
      <c r="OKO132" s="44"/>
      <c r="OKP132" s="25"/>
      <c r="OKQ132" s="25"/>
      <c r="OKR132" s="25"/>
      <c r="OKS132" s="25"/>
      <c r="OKT132" s="25"/>
      <c r="OKU132" s="25"/>
      <c r="OKV132" s="25"/>
      <c r="OKW132" s="25"/>
      <c r="OKX132" s="18"/>
      <c r="OKY132" s="42"/>
      <c r="OKZ132" s="44"/>
      <c r="OLA132" s="25"/>
      <c r="OLB132" s="25"/>
      <c r="OLC132" s="25"/>
      <c r="OLD132" s="25"/>
      <c r="OLE132" s="25"/>
      <c r="OLF132" s="25"/>
      <c r="OLG132" s="25"/>
      <c r="OLH132" s="25"/>
      <c r="OLI132" s="18"/>
      <c r="OLJ132" s="42"/>
      <c r="OLK132" s="44"/>
      <c r="OLL132" s="25"/>
      <c r="OLM132" s="25"/>
      <c r="OLN132" s="25"/>
      <c r="OLO132" s="25"/>
      <c r="OLP132" s="25"/>
      <c r="OLQ132" s="25"/>
      <c r="OLR132" s="25"/>
      <c r="OLS132" s="25"/>
      <c r="OLT132" s="18"/>
      <c r="OLU132" s="42"/>
      <c r="OLV132" s="44"/>
      <c r="OLW132" s="25"/>
      <c r="OLX132" s="25"/>
      <c r="OLY132" s="25"/>
      <c r="OLZ132" s="25"/>
      <c r="OMA132" s="25"/>
      <c r="OMB132" s="25"/>
      <c r="OMC132" s="25"/>
      <c r="OMD132" s="25"/>
      <c r="OME132" s="18"/>
      <c r="OMF132" s="42"/>
      <c r="OMG132" s="44"/>
      <c r="OMH132" s="25"/>
      <c r="OMI132" s="25"/>
      <c r="OMJ132" s="25"/>
      <c r="OMK132" s="25"/>
      <c r="OML132" s="25"/>
      <c r="OMM132" s="25"/>
      <c r="OMN132" s="25"/>
      <c r="OMO132" s="25"/>
      <c r="OMP132" s="18"/>
      <c r="OMQ132" s="42"/>
      <c r="OMR132" s="44"/>
      <c r="OMS132" s="25"/>
      <c r="OMT132" s="25"/>
      <c r="OMU132" s="25"/>
      <c r="OMV132" s="25"/>
      <c r="OMW132" s="25"/>
      <c r="OMX132" s="25"/>
      <c r="OMY132" s="25"/>
      <c r="OMZ132" s="25"/>
      <c r="ONA132" s="18"/>
      <c r="ONB132" s="42"/>
      <c r="ONC132" s="44"/>
      <c r="OND132" s="25"/>
      <c r="ONE132" s="25"/>
      <c r="ONF132" s="25"/>
      <c r="ONG132" s="25"/>
      <c r="ONH132" s="25"/>
      <c r="ONI132" s="25"/>
      <c r="ONJ132" s="25"/>
      <c r="ONK132" s="25"/>
      <c r="ONL132" s="18"/>
      <c r="ONM132" s="42"/>
      <c r="ONN132" s="44"/>
      <c r="ONO132" s="25"/>
      <c r="ONP132" s="25"/>
      <c r="ONQ132" s="25"/>
      <c r="ONR132" s="25"/>
      <c r="ONS132" s="25"/>
      <c r="ONT132" s="25"/>
      <c r="ONU132" s="25"/>
      <c r="ONV132" s="25"/>
      <c r="ONW132" s="18"/>
      <c r="ONX132" s="42"/>
      <c r="ONY132" s="44"/>
      <c r="ONZ132" s="25"/>
      <c r="OOA132" s="25"/>
      <c r="OOB132" s="25"/>
      <c r="OOC132" s="25"/>
      <c r="OOD132" s="25"/>
      <c r="OOE132" s="25"/>
      <c r="OOF132" s="25"/>
      <c r="OOG132" s="25"/>
      <c r="OOH132" s="18"/>
      <c r="OOI132" s="42"/>
      <c r="OOJ132" s="44"/>
      <c r="OOK132" s="25"/>
      <c r="OOL132" s="25"/>
      <c r="OOM132" s="25"/>
      <c r="OON132" s="25"/>
      <c r="OOO132" s="25"/>
      <c r="OOP132" s="25"/>
      <c r="OOQ132" s="25"/>
      <c r="OOR132" s="25"/>
      <c r="OOS132" s="18"/>
      <c r="OOT132" s="42"/>
      <c r="OOU132" s="44"/>
      <c r="OOV132" s="25"/>
      <c r="OOW132" s="25"/>
      <c r="OOX132" s="25"/>
      <c r="OOY132" s="25"/>
      <c r="OOZ132" s="25"/>
      <c r="OPA132" s="25"/>
      <c r="OPB132" s="25"/>
      <c r="OPC132" s="25"/>
      <c r="OPD132" s="18"/>
      <c r="OPE132" s="42"/>
      <c r="OPF132" s="44"/>
      <c r="OPG132" s="25"/>
      <c r="OPH132" s="25"/>
      <c r="OPI132" s="25"/>
      <c r="OPJ132" s="25"/>
      <c r="OPK132" s="25"/>
      <c r="OPL132" s="25"/>
      <c r="OPM132" s="25"/>
      <c r="OPN132" s="25"/>
      <c r="OPO132" s="18"/>
      <c r="OPP132" s="42"/>
      <c r="OPQ132" s="44"/>
      <c r="OPR132" s="25"/>
      <c r="OPS132" s="25"/>
      <c r="OPT132" s="25"/>
      <c r="OPU132" s="25"/>
      <c r="OPV132" s="25"/>
      <c r="OPW132" s="25"/>
      <c r="OPX132" s="25"/>
      <c r="OPY132" s="25"/>
      <c r="OPZ132" s="18"/>
      <c r="OQA132" s="42"/>
      <c r="OQB132" s="44"/>
      <c r="OQC132" s="25"/>
      <c r="OQD132" s="25"/>
      <c r="OQE132" s="25"/>
      <c r="OQF132" s="25"/>
      <c r="OQG132" s="25"/>
      <c r="OQH132" s="25"/>
      <c r="OQI132" s="25"/>
      <c r="OQJ132" s="25"/>
      <c r="OQK132" s="18"/>
      <c r="OQL132" s="42"/>
      <c r="OQM132" s="44"/>
      <c r="OQN132" s="25"/>
      <c r="OQO132" s="25"/>
      <c r="OQP132" s="25"/>
      <c r="OQQ132" s="25"/>
      <c r="OQR132" s="25"/>
      <c r="OQS132" s="25"/>
      <c r="OQT132" s="25"/>
      <c r="OQU132" s="25"/>
      <c r="OQV132" s="18"/>
      <c r="OQW132" s="42"/>
      <c r="OQX132" s="44"/>
      <c r="OQY132" s="25"/>
      <c r="OQZ132" s="25"/>
      <c r="ORA132" s="25"/>
      <c r="ORB132" s="25"/>
      <c r="ORC132" s="25"/>
      <c r="ORD132" s="25"/>
      <c r="ORE132" s="25"/>
      <c r="ORF132" s="25"/>
      <c r="ORG132" s="18"/>
      <c r="ORH132" s="42"/>
      <c r="ORI132" s="44"/>
      <c r="ORJ132" s="25"/>
      <c r="ORK132" s="25"/>
      <c r="ORL132" s="25"/>
      <c r="ORM132" s="25"/>
      <c r="ORN132" s="25"/>
      <c r="ORO132" s="25"/>
      <c r="ORP132" s="25"/>
      <c r="ORQ132" s="25"/>
      <c r="ORR132" s="18"/>
      <c r="ORS132" s="42"/>
      <c r="ORT132" s="44"/>
      <c r="ORU132" s="25"/>
      <c r="ORV132" s="25"/>
      <c r="ORW132" s="25"/>
      <c r="ORX132" s="25"/>
      <c r="ORY132" s="25"/>
      <c r="ORZ132" s="25"/>
      <c r="OSA132" s="25"/>
      <c r="OSB132" s="25"/>
      <c r="OSC132" s="18"/>
      <c r="OSD132" s="42"/>
      <c r="OSE132" s="44"/>
      <c r="OSF132" s="25"/>
      <c r="OSG132" s="25"/>
      <c r="OSH132" s="25"/>
      <c r="OSI132" s="25"/>
      <c r="OSJ132" s="25"/>
      <c r="OSK132" s="25"/>
      <c r="OSL132" s="25"/>
      <c r="OSM132" s="25"/>
      <c r="OSN132" s="18"/>
      <c r="OSO132" s="42"/>
      <c r="OSP132" s="44"/>
      <c r="OSQ132" s="25"/>
      <c r="OSR132" s="25"/>
      <c r="OSS132" s="25"/>
      <c r="OST132" s="25"/>
      <c r="OSU132" s="25"/>
      <c r="OSV132" s="25"/>
      <c r="OSW132" s="25"/>
      <c r="OSX132" s="25"/>
      <c r="OSY132" s="18"/>
      <c r="OSZ132" s="42"/>
      <c r="OTA132" s="44"/>
      <c r="OTB132" s="25"/>
      <c r="OTC132" s="25"/>
      <c r="OTD132" s="25"/>
      <c r="OTE132" s="25"/>
      <c r="OTF132" s="25"/>
      <c r="OTG132" s="25"/>
      <c r="OTH132" s="25"/>
      <c r="OTI132" s="25"/>
      <c r="OTJ132" s="18"/>
      <c r="OTK132" s="42"/>
      <c r="OTL132" s="44"/>
      <c r="OTM132" s="25"/>
      <c r="OTN132" s="25"/>
      <c r="OTO132" s="25"/>
      <c r="OTP132" s="25"/>
      <c r="OTQ132" s="25"/>
      <c r="OTR132" s="25"/>
      <c r="OTS132" s="25"/>
      <c r="OTT132" s="25"/>
      <c r="OTU132" s="18"/>
      <c r="OTV132" s="42"/>
      <c r="OTW132" s="44"/>
      <c r="OTX132" s="25"/>
      <c r="OTY132" s="25"/>
      <c r="OTZ132" s="25"/>
      <c r="OUA132" s="25"/>
      <c r="OUB132" s="25"/>
      <c r="OUC132" s="25"/>
      <c r="OUD132" s="25"/>
      <c r="OUE132" s="25"/>
      <c r="OUF132" s="18"/>
      <c r="OUG132" s="42"/>
      <c r="OUH132" s="44"/>
      <c r="OUI132" s="25"/>
      <c r="OUJ132" s="25"/>
      <c r="OUK132" s="25"/>
      <c r="OUL132" s="25"/>
      <c r="OUM132" s="25"/>
      <c r="OUN132" s="25"/>
      <c r="OUO132" s="25"/>
      <c r="OUP132" s="25"/>
      <c r="OUQ132" s="18"/>
      <c r="OUR132" s="42"/>
      <c r="OUS132" s="44"/>
      <c r="OUT132" s="25"/>
      <c r="OUU132" s="25"/>
      <c r="OUV132" s="25"/>
      <c r="OUW132" s="25"/>
      <c r="OUX132" s="25"/>
      <c r="OUY132" s="25"/>
      <c r="OUZ132" s="25"/>
      <c r="OVA132" s="25"/>
      <c r="OVB132" s="18"/>
      <c r="OVC132" s="42"/>
      <c r="OVD132" s="44"/>
      <c r="OVE132" s="25"/>
      <c r="OVF132" s="25"/>
      <c r="OVG132" s="25"/>
      <c r="OVH132" s="25"/>
      <c r="OVI132" s="25"/>
      <c r="OVJ132" s="25"/>
      <c r="OVK132" s="25"/>
      <c r="OVL132" s="25"/>
      <c r="OVM132" s="18"/>
      <c r="OVN132" s="42"/>
      <c r="OVO132" s="44"/>
      <c r="OVP132" s="25"/>
      <c r="OVQ132" s="25"/>
      <c r="OVR132" s="25"/>
      <c r="OVS132" s="25"/>
      <c r="OVT132" s="25"/>
      <c r="OVU132" s="25"/>
      <c r="OVV132" s="25"/>
      <c r="OVW132" s="25"/>
      <c r="OVX132" s="18"/>
      <c r="OVY132" s="42"/>
      <c r="OVZ132" s="44"/>
      <c r="OWA132" s="25"/>
      <c r="OWB132" s="25"/>
      <c r="OWC132" s="25"/>
      <c r="OWD132" s="25"/>
      <c r="OWE132" s="25"/>
      <c r="OWF132" s="25"/>
      <c r="OWG132" s="25"/>
      <c r="OWH132" s="25"/>
      <c r="OWI132" s="18"/>
      <c r="OWJ132" s="42"/>
      <c r="OWK132" s="44"/>
      <c r="OWL132" s="25"/>
      <c r="OWM132" s="25"/>
      <c r="OWN132" s="25"/>
      <c r="OWO132" s="25"/>
      <c r="OWP132" s="25"/>
      <c r="OWQ132" s="25"/>
      <c r="OWR132" s="25"/>
      <c r="OWS132" s="25"/>
      <c r="OWT132" s="18"/>
      <c r="OWU132" s="42"/>
      <c r="OWV132" s="44"/>
      <c r="OWW132" s="25"/>
      <c r="OWX132" s="25"/>
      <c r="OWY132" s="25"/>
      <c r="OWZ132" s="25"/>
      <c r="OXA132" s="25"/>
      <c r="OXB132" s="25"/>
      <c r="OXC132" s="25"/>
      <c r="OXD132" s="25"/>
      <c r="OXE132" s="18"/>
      <c r="OXF132" s="42"/>
      <c r="OXG132" s="44"/>
      <c r="OXH132" s="25"/>
      <c r="OXI132" s="25"/>
      <c r="OXJ132" s="25"/>
      <c r="OXK132" s="25"/>
      <c r="OXL132" s="25"/>
      <c r="OXM132" s="25"/>
      <c r="OXN132" s="25"/>
      <c r="OXO132" s="25"/>
      <c r="OXP132" s="18"/>
      <c r="OXQ132" s="42"/>
      <c r="OXR132" s="44"/>
      <c r="OXS132" s="25"/>
      <c r="OXT132" s="25"/>
      <c r="OXU132" s="25"/>
      <c r="OXV132" s="25"/>
      <c r="OXW132" s="25"/>
      <c r="OXX132" s="25"/>
      <c r="OXY132" s="25"/>
      <c r="OXZ132" s="25"/>
      <c r="OYA132" s="18"/>
      <c r="OYB132" s="42"/>
      <c r="OYC132" s="44"/>
      <c r="OYD132" s="25"/>
      <c r="OYE132" s="25"/>
      <c r="OYF132" s="25"/>
      <c r="OYG132" s="25"/>
      <c r="OYH132" s="25"/>
      <c r="OYI132" s="25"/>
      <c r="OYJ132" s="25"/>
      <c r="OYK132" s="25"/>
      <c r="OYL132" s="18"/>
      <c r="OYM132" s="42"/>
      <c r="OYN132" s="44"/>
      <c r="OYO132" s="25"/>
      <c r="OYP132" s="25"/>
      <c r="OYQ132" s="25"/>
      <c r="OYR132" s="25"/>
      <c r="OYS132" s="25"/>
      <c r="OYT132" s="25"/>
      <c r="OYU132" s="25"/>
      <c r="OYV132" s="25"/>
      <c r="OYW132" s="18"/>
      <c r="OYX132" s="42"/>
      <c r="OYY132" s="44"/>
      <c r="OYZ132" s="25"/>
      <c r="OZA132" s="25"/>
      <c r="OZB132" s="25"/>
      <c r="OZC132" s="25"/>
      <c r="OZD132" s="25"/>
      <c r="OZE132" s="25"/>
      <c r="OZF132" s="25"/>
      <c r="OZG132" s="25"/>
      <c r="OZH132" s="18"/>
      <c r="OZI132" s="42"/>
      <c r="OZJ132" s="44"/>
      <c r="OZK132" s="25"/>
      <c r="OZL132" s="25"/>
      <c r="OZM132" s="25"/>
      <c r="OZN132" s="25"/>
      <c r="OZO132" s="25"/>
      <c r="OZP132" s="25"/>
      <c r="OZQ132" s="25"/>
      <c r="OZR132" s="25"/>
      <c r="OZS132" s="18"/>
      <c r="OZT132" s="42"/>
      <c r="OZU132" s="44"/>
      <c r="OZV132" s="25"/>
      <c r="OZW132" s="25"/>
      <c r="OZX132" s="25"/>
      <c r="OZY132" s="25"/>
      <c r="OZZ132" s="25"/>
      <c r="PAA132" s="25"/>
      <c r="PAB132" s="25"/>
      <c r="PAC132" s="25"/>
      <c r="PAD132" s="18"/>
      <c r="PAE132" s="42"/>
      <c r="PAF132" s="44"/>
      <c r="PAG132" s="25"/>
      <c r="PAH132" s="25"/>
      <c r="PAI132" s="25"/>
      <c r="PAJ132" s="25"/>
      <c r="PAK132" s="25"/>
      <c r="PAL132" s="25"/>
      <c r="PAM132" s="25"/>
      <c r="PAN132" s="25"/>
      <c r="PAO132" s="18"/>
      <c r="PAP132" s="42"/>
      <c r="PAQ132" s="44"/>
      <c r="PAR132" s="25"/>
      <c r="PAS132" s="25"/>
      <c r="PAT132" s="25"/>
      <c r="PAU132" s="25"/>
      <c r="PAV132" s="25"/>
      <c r="PAW132" s="25"/>
      <c r="PAX132" s="25"/>
      <c r="PAY132" s="25"/>
      <c r="PAZ132" s="18"/>
      <c r="PBA132" s="42"/>
      <c r="PBB132" s="44"/>
      <c r="PBC132" s="25"/>
      <c r="PBD132" s="25"/>
      <c r="PBE132" s="25"/>
      <c r="PBF132" s="25"/>
      <c r="PBG132" s="25"/>
      <c r="PBH132" s="25"/>
      <c r="PBI132" s="25"/>
      <c r="PBJ132" s="25"/>
      <c r="PBK132" s="18"/>
      <c r="PBL132" s="42"/>
      <c r="PBM132" s="44"/>
      <c r="PBN132" s="25"/>
      <c r="PBO132" s="25"/>
      <c r="PBP132" s="25"/>
      <c r="PBQ132" s="25"/>
      <c r="PBR132" s="25"/>
      <c r="PBS132" s="25"/>
      <c r="PBT132" s="25"/>
      <c r="PBU132" s="25"/>
      <c r="PBV132" s="18"/>
      <c r="PBW132" s="42"/>
      <c r="PBX132" s="44"/>
      <c r="PBY132" s="25"/>
      <c r="PBZ132" s="25"/>
      <c r="PCA132" s="25"/>
      <c r="PCB132" s="25"/>
      <c r="PCC132" s="25"/>
      <c r="PCD132" s="25"/>
      <c r="PCE132" s="25"/>
      <c r="PCF132" s="25"/>
      <c r="PCG132" s="18"/>
      <c r="PCH132" s="42"/>
      <c r="PCI132" s="44"/>
      <c r="PCJ132" s="25"/>
      <c r="PCK132" s="25"/>
      <c r="PCL132" s="25"/>
      <c r="PCM132" s="25"/>
      <c r="PCN132" s="25"/>
      <c r="PCO132" s="25"/>
      <c r="PCP132" s="25"/>
      <c r="PCQ132" s="25"/>
      <c r="PCR132" s="18"/>
      <c r="PCS132" s="42"/>
      <c r="PCT132" s="44"/>
      <c r="PCU132" s="25"/>
      <c r="PCV132" s="25"/>
      <c r="PCW132" s="25"/>
      <c r="PCX132" s="25"/>
      <c r="PCY132" s="25"/>
      <c r="PCZ132" s="25"/>
      <c r="PDA132" s="25"/>
      <c r="PDB132" s="25"/>
      <c r="PDC132" s="18"/>
      <c r="PDD132" s="42"/>
      <c r="PDE132" s="44"/>
      <c r="PDF132" s="25"/>
      <c r="PDG132" s="25"/>
      <c r="PDH132" s="25"/>
      <c r="PDI132" s="25"/>
      <c r="PDJ132" s="25"/>
      <c r="PDK132" s="25"/>
      <c r="PDL132" s="25"/>
      <c r="PDM132" s="25"/>
      <c r="PDN132" s="18"/>
      <c r="PDO132" s="42"/>
      <c r="PDP132" s="44"/>
      <c r="PDQ132" s="25"/>
      <c r="PDR132" s="25"/>
      <c r="PDS132" s="25"/>
      <c r="PDT132" s="25"/>
      <c r="PDU132" s="25"/>
      <c r="PDV132" s="25"/>
      <c r="PDW132" s="25"/>
      <c r="PDX132" s="25"/>
      <c r="PDY132" s="18"/>
      <c r="PDZ132" s="42"/>
      <c r="PEA132" s="44"/>
      <c r="PEB132" s="25"/>
      <c r="PEC132" s="25"/>
      <c r="PED132" s="25"/>
      <c r="PEE132" s="25"/>
      <c r="PEF132" s="25"/>
      <c r="PEG132" s="25"/>
      <c r="PEH132" s="25"/>
      <c r="PEI132" s="25"/>
      <c r="PEJ132" s="18"/>
      <c r="PEK132" s="42"/>
      <c r="PEL132" s="44"/>
      <c r="PEM132" s="25"/>
      <c r="PEN132" s="25"/>
      <c r="PEO132" s="25"/>
      <c r="PEP132" s="25"/>
      <c r="PEQ132" s="25"/>
      <c r="PER132" s="25"/>
      <c r="PES132" s="25"/>
      <c r="PET132" s="25"/>
      <c r="PEU132" s="18"/>
      <c r="PEV132" s="42"/>
      <c r="PEW132" s="44"/>
      <c r="PEX132" s="25"/>
      <c r="PEY132" s="25"/>
      <c r="PEZ132" s="25"/>
      <c r="PFA132" s="25"/>
      <c r="PFB132" s="25"/>
      <c r="PFC132" s="25"/>
      <c r="PFD132" s="25"/>
      <c r="PFE132" s="25"/>
      <c r="PFF132" s="18"/>
      <c r="PFG132" s="42"/>
      <c r="PFH132" s="44"/>
      <c r="PFI132" s="25"/>
      <c r="PFJ132" s="25"/>
      <c r="PFK132" s="25"/>
      <c r="PFL132" s="25"/>
      <c r="PFM132" s="25"/>
      <c r="PFN132" s="25"/>
      <c r="PFO132" s="25"/>
      <c r="PFP132" s="25"/>
      <c r="PFQ132" s="18"/>
      <c r="PFR132" s="42"/>
      <c r="PFS132" s="44"/>
      <c r="PFT132" s="25"/>
      <c r="PFU132" s="25"/>
      <c r="PFV132" s="25"/>
      <c r="PFW132" s="25"/>
      <c r="PFX132" s="25"/>
      <c r="PFY132" s="25"/>
      <c r="PFZ132" s="25"/>
      <c r="PGA132" s="25"/>
      <c r="PGB132" s="18"/>
      <c r="PGC132" s="42"/>
      <c r="PGD132" s="44"/>
      <c r="PGE132" s="25"/>
      <c r="PGF132" s="25"/>
      <c r="PGG132" s="25"/>
      <c r="PGH132" s="25"/>
      <c r="PGI132" s="25"/>
      <c r="PGJ132" s="25"/>
      <c r="PGK132" s="25"/>
      <c r="PGL132" s="25"/>
      <c r="PGM132" s="18"/>
      <c r="PGN132" s="42"/>
      <c r="PGO132" s="44"/>
      <c r="PGP132" s="25"/>
      <c r="PGQ132" s="25"/>
      <c r="PGR132" s="25"/>
      <c r="PGS132" s="25"/>
      <c r="PGT132" s="25"/>
      <c r="PGU132" s="25"/>
      <c r="PGV132" s="25"/>
      <c r="PGW132" s="25"/>
      <c r="PGX132" s="18"/>
      <c r="PGY132" s="42"/>
      <c r="PGZ132" s="44"/>
      <c r="PHA132" s="25"/>
      <c r="PHB132" s="25"/>
      <c r="PHC132" s="25"/>
      <c r="PHD132" s="25"/>
      <c r="PHE132" s="25"/>
      <c r="PHF132" s="25"/>
      <c r="PHG132" s="25"/>
      <c r="PHH132" s="25"/>
      <c r="PHI132" s="18"/>
      <c r="PHJ132" s="42"/>
      <c r="PHK132" s="44"/>
      <c r="PHL132" s="25"/>
      <c r="PHM132" s="25"/>
      <c r="PHN132" s="25"/>
      <c r="PHO132" s="25"/>
      <c r="PHP132" s="25"/>
      <c r="PHQ132" s="25"/>
      <c r="PHR132" s="25"/>
      <c r="PHS132" s="25"/>
      <c r="PHT132" s="18"/>
      <c r="PHU132" s="42"/>
      <c r="PHV132" s="44"/>
      <c r="PHW132" s="25"/>
      <c r="PHX132" s="25"/>
      <c r="PHY132" s="25"/>
      <c r="PHZ132" s="25"/>
      <c r="PIA132" s="25"/>
      <c r="PIB132" s="25"/>
      <c r="PIC132" s="25"/>
      <c r="PID132" s="25"/>
      <c r="PIE132" s="18"/>
      <c r="PIF132" s="42"/>
      <c r="PIG132" s="44"/>
      <c r="PIH132" s="25"/>
      <c r="PII132" s="25"/>
      <c r="PIJ132" s="25"/>
      <c r="PIK132" s="25"/>
      <c r="PIL132" s="25"/>
      <c r="PIM132" s="25"/>
      <c r="PIN132" s="25"/>
      <c r="PIO132" s="25"/>
      <c r="PIP132" s="18"/>
      <c r="PIQ132" s="42"/>
      <c r="PIR132" s="44"/>
      <c r="PIS132" s="25"/>
      <c r="PIT132" s="25"/>
      <c r="PIU132" s="25"/>
      <c r="PIV132" s="25"/>
      <c r="PIW132" s="25"/>
      <c r="PIX132" s="25"/>
      <c r="PIY132" s="25"/>
      <c r="PIZ132" s="25"/>
      <c r="PJA132" s="18"/>
      <c r="PJB132" s="42"/>
      <c r="PJC132" s="44"/>
      <c r="PJD132" s="25"/>
      <c r="PJE132" s="25"/>
      <c r="PJF132" s="25"/>
      <c r="PJG132" s="25"/>
      <c r="PJH132" s="25"/>
      <c r="PJI132" s="25"/>
      <c r="PJJ132" s="25"/>
      <c r="PJK132" s="25"/>
      <c r="PJL132" s="18"/>
      <c r="PJM132" s="42"/>
      <c r="PJN132" s="44"/>
      <c r="PJO132" s="25"/>
      <c r="PJP132" s="25"/>
      <c r="PJQ132" s="25"/>
      <c r="PJR132" s="25"/>
      <c r="PJS132" s="25"/>
      <c r="PJT132" s="25"/>
      <c r="PJU132" s="25"/>
      <c r="PJV132" s="25"/>
      <c r="PJW132" s="18"/>
      <c r="PJX132" s="42"/>
      <c r="PJY132" s="44"/>
      <c r="PJZ132" s="25"/>
      <c r="PKA132" s="25"/>
      <c r="PKB132" s="25"/>
      <c r="PKC132" s="25"/>
      <c r="PKD132" s="25"/>
      <c r="PKE132" s="25"/>
      <c r="PKF132" s="25"/>
      <c r="PKG132" s="25"/>
      <c r="PKH132" s="18"/>
      <c r="PKI132" s="42"/>
      <c r="PKJ132" s="44"/>
      <c r="PKK132" s="25"/>
      <c r="PKL132" s="25"/>
      <c r="PKM132" s="25"/>
      <c r="PKN132" s="25"/>
      <c r="PKO132" s="25"/>
      <c r="PKP132" s="25"/>
      <c r="PKQ132" s="25"/>
      <c r="PKR132" s="25"/>
      <c r="PKS132" s="18"/>
      <c r="PKT132" s="42"/>
      <c r="PKU132" s="44"/>
      <c r="PKV132" s="25"/>
      <c r="PKW132" s="25"/>
      <c r="PKX132" s="25"/>
      <c r="PKY132" s="25"/>
      <c r="PKZ132" s="25"/>
      <c r="PLA132" s="25"/>
      <c r="PLB132" s="25"/>
      <c r="PLC132" s="25"/>
      <c r="PLD132" s="18"/>
      <c r="PLE132" s="42"/>
      <c r="PLF132" s="44"/>
      <c r="PLG132" s="25"/>
      <c r="PLH132" s="25"/>
      <c r="PLI132" s="25"/>
      <c r="PLJ132" s="25"/>
      <c r="PLK132" s="25"/>
      <c r="PLL132" s="25"/>
      <c r="PLM132" s="25"/>
      <c r="PLN132" s="25"/>
      <c r="PLO132" s="18"/>
      <c r="PLP132" s="42"/>
      <c r="PLQ132" s="44"/>
      <c r="PLR132" s="25"/>
      <c r="PLS132" s="25"/>
      <c r="PLT132" s="25"/>
      <c r="PLU132" s="25"/>
      <c r="PLV132" s="25"/>
      <c r="PLW132" s="25"/>
      <c r="PLX132" s="25"/>
      <c r="PLY132" s="25"/>
      <c r="PLZ132" s="18"/>
      <c r="PMA132" s="42"/>
      <c r="PMB132" s="44"/>
      <c r="PMC132" s="25"/>
      <c r="PMD132" s="25"/>
      <c r="PME132" s="25"/>
      <c r="PMF132" s="25"/>
      <c r="PMG132" s="25"/>
      <c r="PMH132" s="25"/>
      <c r="PMI132" s="25"/>
      <c r="PMJ132" s="25"/>
      <c r="PMK132" s="18"/>
      <c r="PML132" s="42"/>
      <c r="PMM132" s="44"/>
      <c r="PMN132" s="25"/>
      <c r="PMO132" s="25"/>
      <c r="PMP132" s="25"/>
      <c r="PMQ132" s="25"/>
      <c r="PMR132" s="25"/>
      <c r="PMS132" s="25"/>
      <c r="PMT132" s="25"/>
      <c r="PMU132" s="25"/>
      <c r="PMV132" s="18"/>
      <c r="PMW132" s="42"/>
      <c r="PMX132" s="44"/>
      <c r="PMY132" s="25"/>
      <c r="PMZ132" s="25"/>
      <c r="PNA132" s="25"/>
      <c r="PNB132" s="25"/>
      <c r="PNC132" s="25"/>
      <c r="PND132" s="25"/>
      <c r="PNE132" s="25"/>
      <c r="PNF132" s="25"/>
      <c r="PNG132" s="18"/>
      <c r="PNH132" s="42"/>
      <c r="PNI132" s="44"/>
      <c r="PNJ132" s="25"/>
      <c r="PNK132" s="25"/>
      <c r="PNL132" s="25"/>
      <c r="PNM132" s="25"/>
      <c r="PNN132" s="25"/>
      <c r="PNO132" s="25"/>
      <c r="PNP132" s="25"/>
      <c r="PNQ132" s="25"/>
      <c r="PNR132" s="18"/>
      <c r="PNS132" s="42"/>
      <c r="PNT132" s="44"/>
      <c r="PNU132" s="25"/>
      <c r="PNV132" s="25"/>
      <c r="PNW132" s="25"/>
      <c r="PNX132" s="25"/>
      <c r="PNY132" s="25"/>
      <c r="PNZ132" s="25"/>
      <c r="POA132" s="25"/>
      <c r="POB132" s="25"/>
      <c r="POC132" s="18"/>
      <c r="POD132" s="42"/>
      <c r="POE132" s="44"/>
      <c r="POF132" s="25"/>
      <c r="POG132" s="25"/>
      <c r="POH132" s="25"/>
      <c r="POI132" s="25"/>
      <c r="POJ132" s="25"/>
      <c r="POK132" s="25"/>
      <c r="POL132" s="25"/>
      <c r="POM132" s="25"/>
      <c r="PON132" s="18"/>
      <c r="POO132" s="42"/>
      <c r="POP132" s="44"/>
      <c r="POQ132" s="25"/>
      <c r="POR132" s="25"/>
      <c r="POS132" s="25"/>
      <c r="POT132" s="25"/>
      <c r="POU132" s="25"/>
      <c r="POV132" s="25"/>
      <c r="POW132" s="25"/>
      <c r="POX132" s="25"/>
      <c r="POY132" s="18"/>
      <c r="POZ132" s="42"/>
      <c r="PPA132" s="44"/>
      <c r="PPB132" s="25"/>
      <c r="PPC132" s="25"/>
      <c r="PPD132" s="25"/>
      <c r="PPE132" s="25"/>
      <c r="PPF132" s="25"/>
      <c r="PPG132" s="25"/>
      <c r="PPH132" s="25"/>
      <c r="PPI132" s="25"/>
      <c r="PPJ132" s="18"/>
      <c r="PPK132" s="42"/>
      <c r="PPL132" s="44"/>
      <c r="PPM132" s="25"/>
      <c r="PPN132" s="25"/>
      <c r="PPO132" s="25"/>
      <c r="PPP132" s="25"/>
      <c r="PPQ132" s="25"/>
      <c r="PPR132" s="25"/>
      <c r="PPS132" s="25"/>
      <c r="PPT132" s="25"/>
      <c r="PPU132" s="18"/>
      <c r="PPV132" s="42"/>
      <c r="PPW132" s="44"/>
      <c r="PPX132" s="25"/>
      <c r="PPY132" s="25"/>
      <c r="PPZ132" s="25"/>
      <c r="PQA132" s="25"/>
      <c r="PQB132" s="25"/>
      <c r="PQC132" s="25"/>
      <c r="PQD132" s="25"/>
      <c r="PQE132" s="25"/>
      <c r="PQF132" s="18"/>
      <c r="PQG132" s="42"/>
      <c r="PQH132" s="44"/>
      <c r="PQI132" s="25"/>
      <c r="PQJ132" s="25"/>
      <c r="PQK132" s="25"/>
      <c r="PQL132" s="25"/>
      <c r="PQM132" s="25"/>
      <c r="PQN132" s="25"/>
      <c r="PQO132" s="25"/>
      <c r="PQP132" s="25"/>
      <c r="PQQ132" s="18"/>
      <c r="PQR132" s="42"/>
      <c r="PQS132" s="44"/>
      <c r="PQT132" s="25"/>
      <c r="PQU132" s="25"/>
      <c r="PQV132" s="25"/>
      <c r="PQW132" s="25"/>
      <c r="PQX132" s="25"/>
      <c r="PQY132" s="25"/>
      <c r="PQZ132" s="25"/>
      <c r="PRA132" s="25"/>
      <c r="PRB132" s="18"/>
      <c r="PRC132" s="42"/>
      <c r="PRD132" s="44"/>
      <c r="PRE132" s="25"/>
      <c r="PRF132" s="25"/>
      <c r="PRG132" s="25"/>
      <c r="PRH132" s="25"/>
      <c r="PRI132" s="25"/>
      <c r="PRJ132" s="25"/>
      <c r="PRK132" s="25"/>
      <c r="PRL132" s="25"/>
      <c r="PRM132" s="18"/>
      <c r="PRN132" s="42"/>
      <c r="PRO132" s="44"/>
      <c r="PRP132" s="25"/>
      <c r="PRQ132" s="25"/>
      <c r="PRR132" s="25"/>
      <c r="PRS132" s="25"/>
      <c r="PRT132" s="25"/>
      <c r="PRU132" s="25"/>
      <c r="PRV132" s="25"/>
      <c r="PRW132" s="25"/>
      <c r="PRX132" s="18"/>
      <c r="PRY132" s="42"/>
      <c r="PRZ132" s="44"/>
      <c r="PSA132" s="25"/>
      <c r="PSB132" s="25"/>
      <c r="PSC132" s="25"/>
      <c r="PSD132" s="25"/>
      <c r="PSE132" s="25"/>
      <c r="PSF132" s="25"/>
      <c r="PSG132" s="25"/>
      <c r="PSH132" s="25"/>
      <c r="PSI132" s="18"/>
      <c r="PSJ132" s="42"/>
      <c r="PSK132" s="44"/>
      <c r="PSL132" s="25"/>
      <c r="PSM132" s="25"/>
      <c r="PSN132" s="25"/>
      <c r="PSO132" s="25"/>
      <c r="PSP132" s="25"/>
      <c r="PSQ132" s="25"/>
      <c r="PSR132" s="25"/>
      <c r="PSS132" s="25"/>
      <c r="PST132" s="18"/>
      <c r="PSU132" s="42"/>
      <c r="PSV132" s="44"/>
      <c r="PSW132" s="25"/>
      <c r="PSX132" s="25"/>
      <c r="PSY132" s="25"/>
      <c r="PSZ132" s="25"/>
      <c r="PTA132" s="25"/>
      <c r="PTB132" s="25"/>
      <c r="PTC132" s="25"/>
      <c r="PTD132" s="25"/>
      <c r="PTE132" s="18"/>
      <c r="PTF132" s="42"/>
      <c r="PTG132" s="44"/>
      <c r="PTH132" s="25"/>
      <c r="PTI132" s="25"/>
      <c r="PTJ132" s="25"/>
      <c r="PTK132" s="25"/>
      <c r="PTL132" s="25"/>
      <c r="PTM132" s="25"/>
      <c r="PTN132" s="25"/>
      <c r="PTO132" s="25"/>
      <c r="PTP132" s="18"/>
      <c r="PTQ132" s="42"/>
      <c r="PTR132" s="44"/>
      <c r="PTS132" s="25"/>
      <c r="PTT132" s="25"/>
      <c r="PTU132" s="25"/>
      <c r="PTV132" s="25"/>
      <c r="PTW132" s="25"/>
      <c r="PTX132" s="25"/>
      <c r="PTY132" s="25"/>
      <c r="PTZ132" s="25"/>
      <c r="PUA132" s="18"/>
      <c r="PUB132" s="42"/>
      <c r="PUC132" s="44"/>
      <c r="PUD132" s="25"/>
      <c r="PUE132" s="25"/>
      <c r="PUF132" s="25"/>
      <c r="PUG132" s="25"/>
      <c r="PUH132" s="25"/>
      <c r="PUI132" s="25"/>
      <c r="PUJ132" s="25"/>
      <c r="PUK132" s="25"/>
      <c r="PUL132" s="18"/>
      <c r="PUM132" s="42"/>
      <c r="PUN132" s="44"/>
      <c r="PUO132" s="25"/>
      <c r="PUP132" s="25"/>
      <c r="PUQ132" s="25"/>
      <c r="PUR132" s="25"/>
      <c r="PUS132" s="25"/>
      <c r="PUT132" s="25"/>
      <c r="PUU132" s="25"/>
      <c r="PUV132" s="25"/>
      <c r="PUW132" s="18"/>
      <c r="PUX132" s="42"/>
      <c r="PUY132" s="44"/>
      <c r="PUZ132" s="25"/>
      <c r="PVA132" s="25"/>
      <c r="PVB132" s="25"/>
      <c r="PVC132" s="25"/>
      <c r="PVD132" s="25"/>
      <c r="PVE132" s="25"/>
      <c r="PVF132" s="25"/>
      <c r="PVG132" s="25"/>
      <c r="PVH132" s="18"/>
      <c r="PVI132" s="42"/>
      <c r="PVJ132" s="44"/>
      <c r="PVK132" s="25"/>
      <c r="PVL132" s="25"/>
      <c r="PVM132" s="25"/>
      <c r="PVN132" s="25"/>
      <c r="PVO132" s="25"/>
      <c r="PVP132" s="25"/>
      <c r="PVQ132" s="25"/>
      <c r="PVR132" s="25"/>
      <c r="PVS132" s="18"/>
      <c r="PVT132" s="42"/>
      <c r="PVU132" s="44"/>
      <c r="PVV132" s="25"/>
      <c r="PVW132" s="25"/>
      <c r="PVX132" s="25"/>
      <c r="PVY132" s="25"/>
      <c r="PVZ132" s="25"/>
      <c r="PWA132" s="25"/>
      <c r="PWB132" s="25"/>
      <c r="PWC132" s="25"/>
      <c r="PWD132" s="18"/>
      <c r="PWE132" s="42"/>
      <c r="PWF132" s="44"/>
      <c r="PWG132" s="25"/>
      <c r="PWH132" s="25"/>
      <c r="PWI132" s="25"/>
      <c r="PWJ132" s="25"/>
      <c r="PWK132" s="25"/>
      <c r="PWL132" s="25"/>
      <c r="PWM132" s="25"/>
      <c r="PWN132" s="25"/>
      <c r="PWO132" s="18"/>
      <c r="PWP132" s="42"/>
      <c r="PWQ132" s="44"/>
      <c r="PWR132" s="25"/>
      <c r="PWS132" s="25"/>
      <c r="PWT132" s="25"/>
      <c r="PWU132" s="25"/>
      <c r="PWV132" s="25"/>
      <c r="PWW132" s="25"/>
      <c r="PWX132" s="25"/>
      <c r="PWY132" s="25"/>
      <c r="PWZ132" s="18"/>
      <c r="PXA132" s="42"/>
      <c r="PXB132" s="44"/>
      <c r="PXC132" s="25"/>
      <c r="PXD132" s="25"/>
      <c r="PXE132" s="25"/>
      <c r="PXF132" s="25"/>
      <c r="PXG132" s="25"/>
      <c r="PXH132" s="25"/>
      <c r="PXI132" s="25"/>
      <c r="PXJ132" s="25"/>
      <c r="PXK132" s="18"/>
      <c r="PXL132" s="42"/>
      <c r="PXM132" s="44"/>
      <c r="PXN132" s="25"/>
      <c r="PXO132" s="25"/>
      <c r="PXP132" s="25"/>
      <c r="PXQ132" s="25"/>
      <c r="PXR132" s="25"/>
      <c r="PXS132" s="25"/>
      <c r="PXT132" s="25"/>
      <c r="PXU132" s="25"/>
      <c r="PXV132" s="18"/>
      <c r="PXW132" s="42"/>
      <c r="PXX132" s="44"/>
      <c r="PXY132" s="25"/>
      <c r="PXZ132" s="25"/>
      <c r="PYA132" s="25"/>
      <c r="PYB132" s="25"/>
      <c r="PYC132" s="25"/>
      <c r="PYD132" s="25"/>
      <c r="PYE132" s="25"/>
      <c r="PYF132" s="25"/>
      <c r="PYG132" s="18"/>
      <c r="PYH132" s="42"/>
      <c r="PYI132" s="44"/>
      <c r="PYJ132" s="25"/>
      <c r="PYK132" s="25"/>
      <c r="PYL132" s="25"/>
      <c r="PYM132" s="25"/>
      <c r="PYN132" s="25"/>
      <c r="PYO132" s="25"/>
      <c r="PYP132" s="25"/>
      <c r="PYQ132" s="25"/>
      <c r="PYR132" s="18"/>
      <c r="PYS132" s="42"/>
      <c r="PYT132" s="44"/>
      <c r="PYU132" s="25"/>
      <c r="PYV132" s="25"/>
      <c r="PYW132" s="25"/>
      <c r="PYX132" s="25"/>
      <c r="PYY132" s="25"/>
      <c r="PYZ132" s="25"/>
      <c r="PZA132" s="25"/>
      <c r="PZB132" s="25"/>
      <c r="PZC132" s="18"/>
      <c r="PZD132" s="42"/>
      <c r="PZE132" s="44"/>
      <c r="PZF132" s="25"/>
      <c r="PZG132" s="25"/>
      <c r="PZH132" s="25"/>
      <c r="PZI132" s="25"/>
      <c r="PZJ132" s="25"/>
      <c r="PZK132" s="25"/>
      <c r="PZL132" s="25"/>
      <c r="PZM132" s="25"/>
      <c r="PZN132" s="18"/>
      <c r="PZO132" s="42"/>
      <c r="PZP132" s="44"/>
      <c r="PZQ132" s="25"/>
      <c r="PZR132" s="25"/>
      <c r="PZS132" s="25"/>
      <c r="PZT132" s="25"/>
      <c r="PZU132" s="25"/>
      <c r="PZV132" s="25"/>
      <c r="PZW132" s="25"/>
      <c r="PZX132" s="25"/>
      <c r="PZY132" s="18"/>
      <c r="PZZ132" s="42"/>
      <c r="QAA132" s="44"/>
      <c r="QAB132" s="25"/>
      <c r="QAC132" s="25"/>
      <c r="QAD132" s="25"/>
      <c r="QAE132" s="25"/>
      <c r="QAF132" s="25"/>
      <c r="QAG132" s="25"/>
      <c r="QAH132" s="25"/>
      <c r="QAI132" s="25"/>
      <c r="QAJ132" s="18"/>
      <c r="QAK132" s="42"/>
      <c r="QAL132" s="44"/>
      <c r="QAM132" s="25"/>
      <c r="QAN132" s="25"/>
      <c r="QAO132" s="25"/>
      <c r="QAP132" s="25"/>
      <c r="QAQ132" s="25"/>
      <c r="QAR132" s="25"/>
      <c r="QAS132" s="25"/>
      <c r="QAT132" s="25"/>
      <c r="QAU132" s="18"/>
      <c r="QAV132" s="42"/>
      <c r="QAW132" s="44"/>
      <c r="QAX132" s="25"/>
      <c r="QAY132" s="25"/>
      <c r="QAZ132" s="25"/>
      <c r="QBA132" s="25"/>
      <c r="QBB132" s="25"/>
      <c r="QBC132" s="25"/>
      <c r="QBD132" s="25"/>
      <c r="QBE132" s="25"/>
      <c r="QBF132" s="18"/>
      <c r="QBG132" s="42"/>
      <c r="QBH132" s="44"/>
      <c r="QBI132" s="25"/>
      <c r="QBJ132" s="25"/>
      <c r="QBK132" s="25"/>
      <c r="QBL132" s="25"/>
      <c r="QBM132" s="25"/>
      <c r="QBN132" s="25"/>
      <c r="QBO132" s="25"/>
      <c r="QBP132" s="25"/>
      <c r="QBQ132" s="18"/>
      <c r="QBR132" s="42"/>
      <c r="QBS132" s="44"/>
      <c r="QBT132" s="25"/>
      <c r="QBU132" s="25"/>
      <c r="QBV132" s="25"/>
      <c r="QBW132" s="25"/>
      <c r="QBX132" s="25"/>
      <c r="QBY132" s="25"/>
      <c r="QBZ132" s="25"/>
      <c r="QCA132" s="25"/>
      <c r="QCB132" s="18"/>
      <c r="QCC132" s="42"/>
      <c r="QCD132" s="44"/>
      <c r="QCE132" s="25"/>
      <c r="QCF132" s="25"/>
      <c r="QCG132" s="25"/>
      <c r="QCH132" s="25"/>
      <c r="QCI132" s="25"/>
      <c r="QCJ132" s="25"/>
      <c r="QCK132" s="25"/>
      <c r="QCL132" s="25"/>
      <c r="QCM132" s="18"/>
      <c r="QCN132" s="42"/>
      <c r="QCO132" s="44"/>
      <c r="QCP132" s="25"/>
      <c r="QCQ132" s="25"/>
      <c r="QCR132" s="25"/>
      <c r="QCS132" s="25"/>
      <c r="QCT132" s="25"/>
      <c r="QCU132" s="25"/>
      <c r="QCV132" s="25"/>
      <c r="QCW132" s="25"/>
      <c r="QCX132" s="18"/>
      <c r="QCY132" s="42"/>
      <c r="QCZ132" s="44"/>
      <c r="QDA132" s="25"/>
      <c r="QDB132" s="25"/>
      <c r="QDC132" s="25"/>
      <c r="QDD132" s="25"/>
      <c r="QDE132" s="25"/>
      <c r="QDF132" s="25"/>
      <c r="QDG132" s="25"/>
      <c r="QDH132" s="25"/>
      <c r="QDI132" s="18"/>
      <c r="QDJ132" s="42"/>
      <c r="QDK132" s="44"/>
      <c r="QDL132" s="25"/>
      <c r="QDM132" s="25"/>
      <c r="QDN132" s="25"/>
      <c r="QDO132" s="25"/>
      <c r="QDP132" s="25"/>
      <c r="QDQ132" s="25"/>
      <c r="QDR132" s="25"/>
      <c r="QDS132" s="25"/>
      <c r="QDT132" s="18"/>
      <c r="QDU132" s="42"/>
      <c r="QDV132" s="44"/>
      <c r="QDW132" s="25"/>
      <c r="QDX132" s="25"/>
      <c r="QDY132" s="25"/>
      <c r="QDZ132" s="25"/>
      <c r="QEA132" s="25"/>
      <c r="QEB132" s="25"/>
      <c r="QEC132" s="25"/>
      <c r="QED132" s="25"/>
      <c r="QEE132" s="18"/>
      <c r="QEF132" s="42"/>
      <c r="QEG132" s="44"/>
      <c r="QEH132" s="25"/>
      <c r="QEI132" s="25"/>
      <c r="QEJ132" s="25"/>
      <c r="QEK132" s="25"/>
      <c r="QEL132" s="25"/>
      <c r="QEM132" s="25"/>
      <c r="QEN132" s="25"/>
      <c r="QEO132" s="25"/>
      <c r="QEP132" s="18"/>
      <c r="QEQ132" s="42"/>
      <c r="QER132" s="44"/>
      <c r="QES132" s="25"/>
      <c r="QET132" s="25"/>
      <c r="QEU132" s="25"/>
      <c r="QEV132" s="25"/>
      <c r="QEW132" s="25"/>
      <c r="QEX132" s="25"/>
      <c r="QEY132" s="25"/>
      <c r="QEZ132" s="25"/>
      <c r="QFA132" s="18"/>
      <c r="QFB132" s="42"/>
      <c r="QFC132" s="44"/>
      <c r="QFD132" s="25"/>
      <c r="QFE132" s="25"/>
      <c r="QFF132" s="25"/>
      <c r="QFG132" s="25"/>
      <c r="QFH132" s="25"/>
      <c r="QFI132" s="25"/>
      <c r="QFJ132" s="25"/>
      <c r="QFK132" s="25"/>
      <c r="QFL132" s="18"/>
      <c r="QFM132" s="42"/>
      <c r="QFN132" s="44"/>
      <c r="QFO132" s="25"/>
      <c r="QFP132" s="25"/>
      <c r="QFQ132" s="25"/>
      <c r="QFR132" s="25"/>
      <c r="QFS132" s="25"/>
      <c r="QFT132" s="25"/>
      <c r="QFU132" s="25"/>
      <c r="QFV132" s="25"/>
      <c r="QFW132" s="18"/>
      <c r="QFX132" s="42"/>
      <c r="QFY132" s="44"/>
      <c r="QFZ132" s="25"/>
      <c r="QGA132" s="25"/>
      <c r="QGB132" s="25"/>
      <c r="QGC132" s="25"/>
      <c r="QGD132" s="25"/>
      <c r="QGE132" s="25"/>
      <c r="QGF132" s="25"/>
      <c r="QGG132" s="25"/>
      <c r="QGH132" s="18"/>
      <c r="QGI132" s="42"/>
      <c r="QGJ132" s="44"/>
      <c r="QGK132" s="25"/>
      <c r="QGL132" s="25"/>
      <c r="QGM132" s="25"/>
      <c r="QGN132" s="25"/>
      <c r="QGO132" s="25"/>
      <c r="QGP132" s="25"/>
      <c r="QGQ132" s="25"/>
      <c r="QGR132" s="25"/>
      <c r="QGS132" s="18"/>
      <c r="QGT132" s="42"/>
      <c r="QGU132" s="44"/>
      <c r="QGV132" s="25"/>
      <c r="QGW132" s="25"/>
      <c r="QGX132" s="25"/>
      <c r="QGY132" s="25"/>
      <c r="QGZ132" s="25"/>
      <c r="QHA132" s="25"/>
      <c r="QHB132" s="25"/>
      <c r="QHC132" s="25"/>
      <c r="QHD132" s="18"/>
      <c r="QHE132" s="42"/>
      <c r="QHF132" s="44"/>
      <c r="QHG132" s="25"/>
      <c r="QHH132" s="25"/>
      <c r="QHI132" s="25"/>
      <c r="QHJ132" s="25"/>
      <c r="QHK132" s="25"/>
      <c r="QHL132" s="25"/>
      <c r="QHM132" s="25"/>
      <c r="QHN132" s="25"/>
      <c r="QHO132" s="18"/>
      <c r="QHP132" s="42"/>
      <c r="QHQ132" s="44"/>
      <c r="QHR132" s="25"/>
      <c r="QHS132" s="25"/>
      <c r="QHT132" s="25"/>
      <c r="QHU132" s="25"/>
      <c r="QHV132" s="25"/>
      <c r="QHW132" s="25"/>
      <c r="QHX132" s="25"/>
      <c r="QHY132" s="25"/>
      <c r="QHZ132" s="18"/>
      <c r="QIA132" s="42"/>
      <c r="QIB132" s="44"/>
      <c r="QIC132" s="25"/>
      <c r="QID132" s="25"/>
      <c r="QIE132" s="25"/>
      <c r="QIF132" s="25"/>
      <c r="QIG132" s="25"/>
      <c r="QIH132" s="25"/>
      <c r="QII132" s="25"/>
      <c r="QIJ132" s="25"/>
      <c r="QIK132" s="18"/>
      <c r="QIL132" s="42"/>
      <c r="QIM132" s="44"/>
      <c r="QIN132" s="25"/>
      <c r="QIO132" s="25"/>
      <c r="QIP132" s="25"/>
      <c r="QIQ132" s="25"/>
      <c r="QIR132" s="25"/>
      <c r="QIS132" s="25"/>
      <c r="QIT132" s="25"/>
      <c r="QIU132" s="25"/>
      <c r="QIV132" s="18"/>
      <c r="QIW132" s="42"/>
      <c r="QIX132" s="44"/>
      <c r="QIY132" s="25"/>
      <c r="QIZ132" s="25"/>
      <c r="QJA132" s="25"/>
      <c r="QJB132" s="25"/>
      <c r="QJC132" s="25"/>
      <c r="QJD132" s="25"/>
      <c r="QJE132" s="25"/>
      <c r="QJF132" s="25"/>
      <c r="QJG132" s="18"/>
      <c r="QJH132" s="42"/>
      <c r="QJI132" s="44"/>
      <c r="QJJ132" s="25"/>
      <c r="QJK132" s="25"/>
      <c r="QJL132" s="25"/>
      <c r="QJM132" s="25"/>
      <c r="QJN132" s="25"/>
      <c r="QJO132" s="25"/>
      <c r="QJP132" s="25"/>
      <c r="QJQ132" s="25"/>
      <c r="QJR132" s="18"/>
      <c r="QJS132" s="42"/>
      <c r="QJT132" s="44"/>
      <c r="QJU132" s="25"/>
      <c r="QJV132" s="25"/>
      <c r="QJW132" s="25"/>
      <c r="QJX132" s="25"/>
      <c r="QJY132" s="25"/>
      <c r="QJZ132" s="25"/>
      <c r="QKA132" s="25"/>
      <c r="QKB132" s="25"/>
      <c r="QKC132" s="18"/>
      <c r="QKD132" s="42"/>
      <c r="QKE132" s="44"/>
      <c r="QKF132" s="25"/>
      <c r="QKG132" s="25"/>
      <c r="QKH132" s="25"/>
      <c r="QKI132" s="25"/>
      <c r="QKJ132" s="25"/>
      <c r="QKK132" s="25"/>
      <c r="QKL132" s="25"/>
      <c r="QKM132" s="25"/>
      <c r="QKN132" s="18"/>
      <c r="QKO132" s="42"/>
      <c r="QKP132" s="44"/>
      <c r="QKQ132" s="25"/>
      <c r="QKR132" s="25"/>
      <c r="QKS132" s="25"/>
      <c r="QKT132" s="25"/>
      <c r="QKU132" s="25"/>
      <c r="QKV132" s="25"/>
      <c r="QKW132" s="25"/>
      <c r="QKX132" s="25"/>
      <c r="QKY132" s="18"/>
      <c r="QKZ132" s="42"/>
      <c r="QLA132" s="44"/>
      <c r="QLB132" s="25"/>
      <c r="QLC132" s="25"/>
      <c r="QLD132" s="25"/>
      <c r="QLE132" s="25"/>
      <c r="QLF132" s="25"/>
      <c r="QLG132" s="25"/>
      <c r="QLH132" s="25"/>
      <c r="QLI132" s="25"/>
      <c r="QLJ132" s="18"/>
      <c r="QLK132" s="42"/>
      <c r="QLL132" s="44"/>
      <c r="QLM132" s="25"/>
      <c r="QLN132" s="25"/>
      <c r="QLO132" s="25"/>
      <c r="QLP132" s="25"/>
      <c r="QLQ132" s="25"/>
      <c r="QLR132" s="25"/>
      <c r="QLS132" s="25"/>
      <c r="QLT132" s="25"/>
      <c r="QLU132" s="18"/>
      <c r="QLV132" s="42"/>
      <c r="QLW132" s="44"/>
      <c r="QLX132" s="25"/>
      <c r="QLY132" s="25"/>
      <c r="QLZ132" s="25"/>
      <c r="QMA132" s="25"/>
      <c r="QMB132" s="25"/>
      <c r="QMC132" s="25"/>
      <c r="QMD132" s="25"/>
      <c r="QME132" s="25"/>
      <c r="QMF132" s="18"/>
      <c r="QMG132" s="42"/>
      <c r="QMH132" s="44"/>
      <c r="QMI132" s="25"/>
      <c r="QMJ132" s="25"/>
      <c r="QMK132" s="25"/>
      <c r="QML132" s="25"/>
      <c r="QMM132" s="25"/>
      <c r="QMN132" s="25"/>
      <c r="QMO132" s="25"/>
      <c r="QMP132" s="25"/>
      <c r="QMQ132" s="18"/>
      <c r="QMR132" s="42"/>
      <c r="QMS132" s="44"/>
      <c r="QMT132" s="25"/>
      <c r="QMU132" s="25"/>
      <c r="QMV132" s="25"/>
      <c r="QMW132" s="25"/>
      <c r="QMX132" s="25"/>
      <c r="QMY132" s="25"/>
      <c r="QMZ132" s="25"/>
      <c r="QNA132" s="25"/>
      <c r="QNB132" s="18"/>
      <c r="QNC132" s="42"/>
      <c r="QND132" s="44"/>
      <c r="QNE132" s="25"/>
      <c r="QNF132" s="25"/>
      <c r="QNG132" s="25"/>
      <c r="QNH132" s="25"/>
      <c r="QNI132" s="25"/>
      <c r="QNJ132" s="25"/>
      <c r="QNK132" s="25"/>
      <c r="QNL132" s="25"/>
      <c r="QNM132" s="18"/>
      <c r="QNN132" s="42"/>
      <c r="QNO132" s="44"/>
      <c r="QNP132" s="25"/>
      <c r="QNQ132" s="25"/>
      <c r="QNR132" s="25"/>
      <c r="QNS132" s="25"/>
      <c r="QNT132" s="25"/>
      <c r="QNU132" s="25"/>
      <c r="QNV132" s="25"/>
      <c r="QNW132" s="25"/>
      <c r="QNX132" s="18"/>
      <c r="QNY132" s="42"/>
      <c r="QNZ132" s="44"/>
      <c r="QOA132" s="25"/>
      <c r="QOB132" s="25"/>
      <c r="QOC132" s="25"/>
      <c r="QOD132" s="25"/>
      <c r="QOE132" s="25"/>
      <c r="QOF132" s="25"/>
      <c r="QOG132" s="25"/>
      <c r="QOH132" s="25"/>
      <c r="QOI132" s="18"/>
      <c r="QOJ132" s="42"/>
      <c r="QOK132" s="44"/>
      <c r="QOL132" s="25"/>
      <c r="QOM132" s="25"/>
      <c r="QON132" s="25"/>
      <c r="QOO132" s="25"/>
      <c r="QOP132" s="25"/>
      <c r="QOQ132" s="25"/>
      <c r="QOR132" s="25"/>
      <c r="QOS132" s="25"/>
      <c r="QOT132" s="18"/>
      <c r="QOU132" s="42"/>
      <c r="QOV132" s="44"/>
      <c r="QOW132" s="25"/>
      <c r="QOX132" s="25"/>
      <c r="QOY132" s="25"/>
      <c r="QOZ132" s="25"/>
      <c r="QPA132" s="25"/>
      <c r="QPB132" s="25"/>
      <c r="QPC132" s="25"/>
      <c r="QPD132" s="25"/>
      <c r="QPE132" s="18"/>
      <c r="QPF132" s="42"/>
      <c r="QPG132" s="44"/>
      <c r="QPH132" s="25"/>
      <c r="QPI132" s="25"/>
      <c r="QPJ132" s="25"/>
      <c r="QPK132" s="25"/>
      <c r="QPL132" s="25"/>
      <c r="QPM132" s="25"/>
      <c r="QPN132" s="25"/>
      <c r="QPO132" s="25"/>
      <c r="QPP132" s="18"/>
      <c r="QPQ132" s="42"/>
      <c r="QPR132" s="44"/>
      <c r="QPS132" s="25"/>
      <c r="QPT132" s="25"/>
      <c r="QPU132" s="25"/>
      <c r="QPV132" s="25"/>
      <c r="QPW132" s="25"/>
      <c r="QPX132" s="25"/>
      <c r="QPY132" s="25"/>
      <c r="QPZ132" s="25"/>
      <c r="QQA132" s="18"/>
      <c r="QQB132" s="42"/>
      <c r="QQC132" s="44"/>
      <c r="QQD132" s="25"/>
      <c r="QQE132" s="25"/>
      <c r="QQF132" s="25"/>
      <c r="QQG132" s="25"/>
      <c r="QQH132" s="25"/>
      <c r="QQI132" s="25"/>
      <c r="QQJ132" s="25"/>
      <c r="QQK132" s="25"/>
      <c r="QQL132" s="18"/>
      <c r="QQM132" s="42"/>
      <c r="QQN132" s="44"/>
      <c r="QQO132" s="25"/>
      <c r="QQP132" s="25"/>
      <c r="QQQ132" s="25"/>
      <c r="QQR132" s="25"/>
      <c r="QQS132" s="25"/>
      <c r="QQT132" s="25"/>
      <c r="QQU132" s="25"/>
      <c r="QQV132" s="25"/>
      <c r="QQW132" s="18"/>
      <c r="QQX132" s="42"/>
      <c r="QQY132" s="44"/>
      <c r="QQZ132" s="25"/>
      <c r="QRA132" s="25"/>
      <c r="QRB132" s="25"/>
      <c r="QRC132" s="25"/>
      <c r="QRD132" s="25"/>
      <c r="QRE132" s="25"/>
      <c r="QRF132" s="25"/>
      <c r="QRG132" s="25"/>
      <c r="QRH132" s="18"/>
      <c r="QRI132" s="42"/>
      <c r="QRJ132" s="44"/>
      <c r="QRK132" s="25"/>
      <c r="QRL132" s="25"/>
      <c r="QRM132" s="25"/>
      <c r="QRN132" s="25"/>
      <c r="QRO132" s="25"/>
      <c r="QRP132" s="25"/>
      <c r="QRQ132" s="25"/>
      <c r="QRR132" s="25"/>
      <c r="QRS132" s="18"/>
      <c r="QRT132" s="42"/>
      <c r="QRU132" s="44"/>
      <c r="QRV132" s="25"/>
      <c r="QRW132" s="25"/>
      <c r="QRX132" s="25"/>
      <c r="QRY132" s="25"/>
      <c r="QRZ132" s="25"/>
      <c r="QSA132" s="25"/>
      <c r="QSB132" s="25"/>
      <c r="QSC132" s="25"/>
      <c r="QSD132" s="18"/>
      <c r="QSE132" s="42"/>
      <c r="QSF132" s="44"/>
      <c r="QSG132" s="25"/>
      <c r="QSH132" s="25"/>
      <c r="QSI132" s="25"/>
      <c r="QSJ132" s="25"/>
      <c r="QSK132" s="25"/>
      <c r="QSL132" s="25"/>
      <c r="QSM132" s="25"/>
      <c r="QSN132" s="25"/>
      <c r="QSO132" s="18"/>
      <c r="QSP132" s="42"/>
      <c r="QSQ132" s="44"/>
      <c r="QSR132" s="25"/>
      <c r="QSS132" s="25"/>
      <c r="QST132" s="25"/>
      <c r="QSU132" s="25"/>
      <c r="QSV132" s="25"/>
      <c r="QSW132" s="25"/>
      <c r="QSX132" s="25"/>
      <c r="QSY132" s="25"/>
      <c r="QSZ132" s="18"/>
      <c r="QTA132" s="42"/>
      <c r="QTB132" s="44"/>
      <c r="QTC132" s="25"/>
      <c r="QTD132" s="25"/>
      <c r="QTE132" s="25"/>
      <c r="QTF132" s="25"/>
      <c r="QTG132" s="25"/>
      <c r="QTH132" s="25"/>
      <c r="QTI132" s="25"/>
      <c r="QTJ132" s="25"/>
      <c r="QTK132" s="18"/>
      <c r="QTL132" s="42"/>
      <c r="QTM132" s="44"/>
      <c r="QTN132" s="25"/>
      <c r="QTO132" s="25"/>
      <c r="QTP132" s="25"/>
      <c r="QTQ132" s="25"/>
      <c r="QTR132" s="25"/>
      <c r="QTS132" s="25"/>
      <c r="QTT132" s="25"/>
      <c r="QTU132" s="25"/>
      <c r="QTV132" s="18"/>
      <c r="QTW132" s="42"/>
      <c r="QTX132" s="44"/>
      <c r="QTY132" s="25"/>
      <c r="QTZ132" s="25"/>
      <c r="QUA132" s="25"/>
      <c r="QUB132" s="25"/>
      <c r="QUC132" s="25"/>
      <c r="QUD132" s="25"/>
      <c r="QUE132" s="25"/>
      <c r="QUF132" s="25"/>
      <c r="QUG132" s="18"/>
      <c r="QUH132" s="42"/>
      <c r="QUI132" s="44"/>
      <c r="QUJ132" s="25"/>
      <c r="QUK132" s="25"/>
      <c r="QUL132" s="25"/>
      <c r="QUM132" s="25"/>
      <c r="QUN132" s="25"/>
      <c r="QUO132" s="25"/>
      <c r="QUP132" s="25"/>
      <c r="QUQ132" s="25"/>
      <c r="QUR132" s="18"/>
      <c r="QUS132" s="42"/>
      <c r="QUT132" s="44"/>
      <c r="QUU132" s="25"/>
      <c r="QUV132" s="25"/>
      <c r="QUW132" s="25"/>
      <c r="QUX132" s="25"/>
      <c r="QUY132" s="25"/>
      <c r="QUZ132" s="25"/>
      <c r="QVA132" s="25"/>
      <c r="QVB132" s="25"/>
      <c r="QVC132" s="18"/>
      <c r="QVD132" s="42"/>
      <c r="QVE132" s="44"/>
      <c r="QVF132" s="25"/>
      <c r="QVG132" s="25"/>
      <c r="QVH132" s="25"/>
      <c r="QVI132" s="25"/>
      <c r="QVJ132" s="25"/>
      <c r="QVK132" s="25"/>
      <c r="QVL132" s="25"/>
      <c r="QVM132" s="25"/>
      <c r="QVN132" s="18"/>
      <c r="QVO132" s="42"/>
      <c r="QVP132" s="44"/>
      <c r="QVQ132" s="25"/>
      <c r="QVR132" s="25"/>
      <c r="QVS132" s="25"/>
      <c r="QVT132" s="25"/>
      <c r="QVU132" s="25"/>
      <c r="QVV132" s="25"/>
      <c r="QVW132" s="25"/>
      <c r="QVX132" s="25"/>
      <c r="QVY132" s="18"/>
      <c r="QVZ132" s="42"/>
      <c r="QWA132" s="44"/>
      <c r="QWB132" s="25"/>
      <c r="QWC132" s="25"/>
      <c r="QWD132" s="25"/>
      <c r="QWE132" s="25"/>
      <c r="QWF132" s="25"/>
      <c r="QWG132" s="25"/>
      <c r="QWH132" s="25"/>
      <c r="QWI132" s="25"/>
      <c r="QWJ132" s="18"/>
      <c r="QWK132" s="42"/>
      <c r="QWL132" s="44"/>
      <c r="QWM132" s="25"/>
      <c r="QWN132" s="25"/>
      <c r="QWO132" s="25"/>
      <c r="QWP132" s="25"/>
      <c r="QWQ132" s="25"/>
      <c r="QWR132" s="25"/>
      <c r="QWS132" s="25"/>
      <c r="QWT132" s="25"/>
      <c r="QWU132" s="18"/>
      <c r="QWV132" s="42"/>
      <c r="QWW132" s="44"/>
      <c r="QWX132" s="25"/>
      <c r="QWY132" s="25"/>
      <c r="QWZ132" s="25"/>
      <c r="QXA132" s="25"/>
      <c r="QXB132" s="25"/>
      <c r="QXC132" s="25"/>
      <c r="QXD132" s="25"/>
      <c r="QXE132" s="25"/>
      <c r="QXF132" s="18"/>
      <c r="QXG132" s="42"/>
      <c r="QXH132" s="44"/>
      <c r="QXI132" s="25"/>
      <c r="QXJ132" s="25"/>
      <c r="QXK132" s="25"/>
      <c r="QXL132" s="25"/>
      <c r="QXM132" s="25"/>
      <c r="QXN132" s="25"/>
      <c r="QXO132" s="25"/>
      <c r="QXP132" s="25"/>
      <c r="QXQ132" s="18"/>
      <c r="QXR132" s="42"/>
      <c r="QXS132" s="44"/>
      <c r="QXT132" s="25"/>
      <c r="QXU132" s="25"/>
      <c r="QXV132" s="25"/>
      <c r="QXW132" s="25"/>
      <c r="QXX132" s="25"/>
      <c r="QXY132" s="25"/>
      <c r="QXZ132" s="25"/>
      <c r="QYA132" s="25"/>
      <c r="QYB132" s="18"/>
      <c r="QYC132" s="42"/>
      <c r="QYD132" s="44"/>
      <c r="QYE132" s="25"/>
      <c r="QYF132" s="25"/>
      <c r="QYG132" s="25"/>
      <c r="QYH132" s="25"/>
      <c r="QYI132" s="25"/>
      <c r="QYJ132" s="25"/>
      <c r="QYK132" s="25"/>
      <c r="QYL132" s="25"/>
      <c r="QYM132" s="18"/>
      <c r="QYN132" s="42"/>
      <c r="QYO132" s="44"/>
      <c r="QYP132" s="25"/>
      <c r="QYQ132" s="25"/>
      <c r="QYR132" s="25"/>
      <c r="QYS132" s="25"/>
      <c r="QYT132" s="25"/>
      <c r="QYU132" s="25"/>
      <c r="QYV132" s="25"/>
      <c r="QYW132" s="25"/>
      <c r="QYX132" s="18"/>
      <c r="QYY132" s="42"/>
      <c r="QYZ132" s="44"/>
      <c r="QZA132" s="25"/>
      <c r="QZB132" s="25"/>
      <c r="QZC132" s="25"/>
      <c r="QZD132" s="25"/>
      <c r="QZE132" s="25"/>
      <c r="QZF132" s="25"/>
      <c r="QZG132" s="25"/>
      <c r="QZH132" s="25"/>
      <c r="QZI132" s="18"/>
      <c r="QZJ132" s="42"/>
      <c r="QZK132" s="44"/>
      <c r="QZL132" s="25"/>
      <c r="QZM132" s="25"/>
      <c r="QZN132" s="25"/>
      <c r="QZO132" s="25"/>
      <c r="QZP132" s="25"/>
      <c r="QZQ132" s="25"/>
      <c r="QZR132" s="25"/>
      <c r="QZS132" s="25"/>
      <c r="QZT132" s="18"/>
      <c r="QZU132" s="42"/>
      <c r="QZV132" s="44"/>
      <c r="QZW132" s="25"/>
      <c r="QZX132" s="25"/>
      <c r="QZY132" s="25"/>
      <c r="QZZ132" s="25"/>
      <c r="RAA132" s="25"/>
      <c r="RAB132" s="25"/>
      <c r="RAC132" s="25"/>
      <c r="RAD132" s="25"/>
      <c r="RAE132" s="18"/>
      <c r="RAF132" s="42"/>
      <c r="RAG132" s="44"/>
      <c r="RAH132" s="25"/>
      <c r="RAI132" s="25"/>
      <c r="RAJ132" s="25"/>
      <c r="RAK132" s="25"/>
      <c r="RAL132" s="25"/>
      <c r="RAM132" s="25"/>
      <c r="RAN132" s="25"/>
      <c r="RAO132" s="25"/>
      <c r="RAP132" s="18"/>
      <c r="RAQ132" s="42"/>
      <c r="RAR132" s="44"/>
      <c r="RAS132" s="25"/>
      <c r="RAT132" s="25"/>
      <c r="RAU132" s="25"/>
      <c r="RAV132" s="25"/>
      <c r="RAW132" s="25"/>
      <c r="RAX132" s="25"/>
      <c r="RAY132" s="25"/>
      <c r="RAZ132" s="25"/>
      <c r="RBA132" s="18"/>
      <c r="RBB132" s="42"/>
      <c r="RBC132" s="44"/>
      <c r="RBD132" s="25"/>
      <c r="RBE132" s="25"/>
      <c r="RBF132" s="25"/>
      <c r="RBG132" s="25"/>
      <c r="RBH132" s="25"/>
      <c r="RBI132" s="25"/>
      <c r="RBJ132" s="25"/>
      <c r="RBK132" s="25"/>
      <c r="RBL132" s="18"/>
      <c r="RBM132" s="42"/>
      <c r="RBN132" s="44"/>
      <c r="RBO132" s="25"/>
      <c r="RBP132" s="25"/>
      <c r="RBQ132" s="25"/>
      <c r="RBR132" s="25"/>
      <c r="RBS132" s="25"/>
      <c r="RBT132" s="25"/>
      <c r="RBU132" s="25"/>
      <c r="RBV132" s="25"/>
      <c r="RBW132" s="18"/>
      <c r="RBX132" s="42"/>
      <c r="RBY132" s="44"/>
      <c r="RBZ132" s="25"/>
      <c r="RCA132" s="25"/>
      <c r="RCB132" s="25"/>
      <c r="RCC132" s="25"/>
      <c r="RCD132" s="25"/>
      <c r="RCE132" s="25"/>
      <c r="RCF132" s="25"/>
      <c r="RCG132" s="25"/>
      <c r="RCH132" s="18"/>
      <c r="RCI132" s="42"/>
      <c r="RCJ132" s="44"/>
      <c r="RCK132" s="25"/>
      <c r="RCL132" s="25"/>
      <c r="RCM132" s="25"/>
      <c r="RCN132" s="25"/>
      <c r="RCO132" s="25"/>
      <c r="RCP132" s="25"/>
      <c r="RCQ132" s="25"/>
      <c r="RCR132" s="25"/>
      <c r="RCS132" s="18"/>
      <c r="RCT132" s="42"/>
      <c r="RCU132" s="44"/>
      <c r="RCV132" s="25"/>
      <c r="RCW132" s="25"/>
      <c r="RCX132" s="25"/>
      <c r="RCY132" s="25"/>
      <c r="RCZ132" s="25"/>
      <c r="RDA132" s="25"/>
      <c r="RDB132" s="25"/>
      <c r="RDC132" s="25"/>
      <c r="RDD132" s="18"/>
      <c r="RDE132" s="42"/>
      <c r="RDF132" s="44"/>
      <c r="RDG132" s="25"/>
      <c r="RDH132" s="25"/>
      <c r="RDI132" s="25"/>
      <c r="RDJ132" s="25"/>
      <c r="RDK132" s="25"/>
      <c r="RDL132" s="25"/>
      <c r="RDM132" s="25"/>
      <c r="RDN132" s="25"/>
      <c r="RDO132" s="18"/>
      <c r="RDP132" s="42"/>
      <c r="RDQ132" s="44"/>
      <c r="RDR132" s="25"/>
      <c r="RDS132" s="25"/>
      <c r="RDT132" s="25"/>
      <c r="RDU132" s="25"/>
      <c r="RDV132" s="25"/>
      <c r="RDW132" s="25"/>
      <c r="RDX132" s="25"/>
      <c r="RDY132" s="25"/>
      <c r="RDZ132" s="18"/>
      <c r="REA132" s="42"/>
      <c r="REB132" s="44"/>
      <c r="REC132" s="25"/>
      <c r="RED132" s="25"/>
      <c r="REE132" s="25"/>
      <c r="REF132" s="25"/>
      <c r="REG132" s="25"/>
      <c r="REH132" s="25"/>
      <c r="REI132" s="25"/>
      <c r="REJ132" s="25"/>
      <c r="REK132" s="18"/>
      <c r="REL132" s="42"/>
      <c r="REM132" s="44"/>
      <c r="REN132" s="25"/>
      <c r="REO132" s="25"/>
      <c r="REP132" s="25"/>
      <c r="REQ132" s="25"/>
      <c r="RER132" s="25"/>
      <c r="RES132" s="25"/>
      <c r="RET132" s="25"/>
      <c r="REU132" s="25"/>
      <c r="REV132" s="18"/>
      <c r="REW132" s="42"/>
      <c r="REX132" s="44"/>
      <c r="REY132" s="25"/>
      <c r="REZ132" s="25"/>
      <c r="RFA132" s="25"/>
      <c r="RFB132" s="25"/>
      <c r="RFC132" s="25"/>
      <c r="RFD132" s="25"/>
      <c r="RFE132" s="25"/>
      <c r="RFF132" s="25"/>
      <c r="RFG132" s="18"/>
      <c r="RFH132" s="42"/>
      <c r="RFI132" s="44"/>
      <c r="RFJ132" s="25"/>
      <c r="RFK132" s="25"/>
      <c r="RFL132" s="25"/>
      <c r="RFM132" s="25"/>
      <c r="RFN132" s="25"/>
      <c r="RFO132" s="25"/>
      <c r="RFP132" s="25"/>
      <c r="RFQ132" s="25"/>
      <c r="RFR132" s="18"/>
      <c r="RFS132" s="42"/>
      <c r="RFT132" s="44"/>
      <c r="RFU132" s="25"/>
      <c r="RFV132" s="25"/>
      <c r="RFW132" s="25"/>
      <c r="RFX132" s="25"/>
      <c r="RFY132" s="25"/>
      <c r="RFZ132" s="25"/>
      <c r="RGA132" s="25"/>
      <c r="RGB132" s="25"/>
      <c r="RGC132" s="18"/>
      <c r="RGD132" s="42"/>
      <c r="RGE132" s="44"/>
      <c r="RGF132" s="25"/>
      <c r="RGG132" s="25"/>
      <c r="RGH132" s="25"/>
      <c r="RGI132" s="25"/>
      <c r="RGJ132" s="25"/>
      <c r="RGK132" s="25"/>
      <c r="RGL132" s="25"/>
      <c r="RGM132" s="25"/>
      <c r="RGN132" s="18"/>
      <c r="RGO132" s="42"/>
      <c r="RGP132" s="44"/>
      <c r="RGQ132" s="25"/>
      <c r="RGR132" s="25"/>
      <c r="RGS132" s="25"/>
      <c r="RGT132" s="25"/>
      <c r="RGU132" s="25"/>
      <c r="RGV132" s="25"/>
      <c r="RGW132" s="25"/>
      <c r="RGX132" s="25"/>
      <c r="RGY132" s="18"/>
      <c r="RGZ132" s="42"/>
      <c r="RHA132" s="44"/>
      <c r="RHB132" s="25"/>
      <c r="RHC132" s="25"/>
      <c r="RHD132" s="25"/>
      <c r="RHE132" s="25"/>
      <c r="RHF132" s="25"/>
      <c r="RHG132" s="25"/>
      <c r="RHH132" s="25"/>
      <c r="RHI132" s="25"/>
      <c r="RHJ132" s="18"/>
      <c r="RHK132" s="42"/>
      <c r="RHL132" s="44"/>
      <c r="RHM132" s="25"/>
      <c r="RHN132" s="25"/>
      <c r="RHO132" s="25"/>
      <c r="RHP132" s="25"/>
      <c r="RHQ132" s="25"/>
      <c r="RHR132" s="25"/>
      <c r="RHS132" s="25"/>
      <c r="RHT132" s="25"/>
      <c r="RHU132" s="18"/>
      <c r="RHV132" s="42"/>
      <c r="RHW132" s="44"/>
      <c r="RHX132" s="25"/>
      <c r="RHY132" s="25"/>
      <c r="RHZ132" s="25"/>
      <c r="RIA132" s="25"/>
      <c r="RIB132" s="25"/>
      <c r="RIC132" s="25"/>
      <c r="RID132" s="25"/>
      <c r="RIE132" s="25"/>
      <c r="RIF132" s="18"/>
      <c r="RIG132" s="42"/>
      <c r="RIH132" s="44"/>
      <c r="RII132" s="25"/>
      <c r="RIJ132" s="25"/>
      <c r="RIK132" s="25"/>
      <c r="RIL132" s="25"/>
      <c r="RIM132" s="25"/>
      <c r="RIN132" s="25"/>
      <c r="RIO132" s="25"/>
      <c r="RIP132" s="25"/>
      <c r="RIQ132" s="18"/>
      <c r="RIR132" s="42"/>
      <c r="RIS132" s="44"/>
      <c r="RIT132" s="25"/>
      <c r="RIU132" s="25"/>
      <c r="RIV132" s="25"/>
      <c r="RIW132" s="25"/>
      <c r="RIX132" s="25"/>
      <c r="RIY132" s="25"/>
      <c r="RIZ132" s="25"/>
      <c r="RJA132" s="25"/>
      <c r="RJB132" s="18"/>
      <c r="RJC132" s="42"/>
      <c r="RJD132" s="44"/>
      <c r="RJE132" s="25"/>
      <c r="RJF132" s="25"/>
      <c r="RJG132" s="25"/>
      <c r="RJH132" s="25"/>
      <c r="RJI132" s="25"/>
      <c r="RJJ132" s="25"/>
      <c r="RJK132" s="25"/>
      <c r="RJL132" s="25"/>
      <c r="RJM132" s="18"/>
      <c r="RJN132" s="42"/>
      <c r="RJO132" s="44"/>
      <c r="RJP132" s="25"/>
      <c r="RJQ132" s="25"/>
      <c r="RJR132" s="25"/>
      <c r="RJS132" s="25"/>
      <c r="RJT132" s="25"/>
      <c r="RJU132" s="25"/>
      <c r="RJV132" s="25"/>
      <c r="RJW132" s="25"/>
      <c r="RJX132" s="18"/>
      <c r="RJY132" s="42"/>
      <c r="RJZ132" s="44"/>
      <c r="RKA132" s="25"/>
      <c r="RKB132" s="25"/>
      <c r="RKC132" s="25"/>
      <c r="RKD132" s="25"/>
      <c r="RKE132" s="25"/>
      <c r="RKF132" s="25"/>
      <c r="RKG132" s="25"/>
      <c r="RKH132" s="25"/>
      <c r="RKI132" s="18"/>
      <c r="RKJ132" s="42"/>
      <c r="RKK132" s="44"/>
      <c r="RKL132" s="25"/>
      <c r="RKM132" s="25"/>
      <c r="RKN132" s="25"/>
      <c r="RKO132" s="25"/>
      <c r="RKP132" s="25"/>
      <c r="RKQ132" s="25"/>
      <c r="RKR132" s="25"/>
      <c r="RKS132" s="25"/>
      <c r="RKT132" s="18"/>
      <c r="RKU132" s="42"/>
      <c r="RKV132" s="44"/>
      <c r="RKW132" s="25"/>
      <c r="RKX132" s="25"/>
      <c r="RKY132" s="25"/>
      <c r="RKZ132" s="25"/>
      <c r="RLA132" s="25"/>
      <c r="RLB132" s="25"/>
      <c r="RLC132" s="25"/>
      <c r="RLD132" s="25"/>
      <c r="RLE132" s="18"/>
      <c r="RLF132" s="42"/>
      <c r="RLG132" s="44"/>
      <c r="RLH132" s="25"/>
      <c r="RLI132" s="25"/>
      <c r="RLJ132" s="25"/>
      <c r="RLK132" s="25"/>
      <c r="RLL132" s="25"/>
      <c r="RLM132" s="25"/>
      <c r="RLN132" s="25"/>
      <c r="RLO132" s="25"/>
      <c r="RLP132" s="18"/>
      <c r="RLQ132" s="42"/>
      <c r="RLR132" s="44"/>
      <c r="RLS132" s="25"/>
      <c r="RLT132" s="25"/>
      <c r="RLU132" s="25"/>
      <c r="RLV132" s="25"/>
      <c r="RLW132" s="25"/>
      <c r="RLX132" s="25"/>
      <c r="RLY132" s="25"/>
      <c r="RLZ132" s="25"/>
      <c r="RMA132" s="18"/>
      <c r="RMB132" s="42"/>
      <c r="RMC132" s="44"/>
      <c r="RMD132" s="25"/>
      <c r="RME132" s="25"/>
      <c r="RMF132" s="25"/>
      <c r="RMG132" s="25"/>
      <c r="RMH132" s="25"/>
      <c r="RMI132" s="25"/>
      <c r="RMJ132" s="25"/>
      <c r="RMK132" s="25"/>
      <c r="RML132" s="18"/>
      <c r="RMM132" s="42"/>
      <c r="RMN132" s="44"/>
      <c r="RMO132" s="25"/>
      <c r="RMP132" s="25"/>
      <c r="RMQ132" s="25"/>
      <c r="RMR132" s="25"/>
      <c r="RMS132" s="25"/>
      <c r="RMT132" s="25"/>
      <c r="RMU132" s="25"/>
      <c r="RMV132" s="25"/>
      <c r="RMW132" s="18"/>
      <c r="RMX132" s="42"/>
      <c r="RMY132" s="44"/>
      <c r="RMZ132" s="25"/>
      <c r="RNA132" s="25"/>
      <c r="RNB132" s="25"/>
      <c r="RNC132" s="25"/>
      <c r="RND132" s="25"/>
      <c r="RNE132" s="25"/>
      <c r="RNF132" s="25"/>
      <c r="RNG132" s="25"/>
      <c r="RNH132" s="18"/>
      <c r="RNI132" s="42"/>
      <c r="RNJ132" s="44"/>
      <c r="RNK132" s="25"/>
      <c r="RNL132" s="25"/>
      <c r="RNM132" s="25"/>
      <c r="RNN132" s="25"/>
      <c r="RNO132" s="25"/>
      <c r="RNP132" s="25"/>
      <c r="RNQ132" s="25"/>
      <c r="RNR132" s="25"/>
      <c r="RNS132" s="18"/>
      <c r="RNT132" s="42"/>
      <c r="RNU132" s="44"/>
      <c r="RNV132" s="25"/>
      <c r="RNW132" s="25"/>
      <c r="RNX132" s="25"/>
      <c r="RNY132" s="25"/>
      <c r="RNZ132" s="25"/>
      <c r="ROA132" s="25"/>
      <c r="ROB132" s="25"/>
      <c r="ROC132" s="25"/>
      <c r="ROD132" s="18"/>
      <c r="ROE132" s="42"/>
      <c r="ROF132" s="44"/>
      <c r="ROG132" s="25"/>
      <c r="ROH132" s="25"/>
      <c r="ROI132" s="25"/>
      <c r="ROJ132" s="25"/>
      <c r="ROK132" s="25"/>
      <c r="ROL132" s="25"/>
      <c r="ROM132" s="25"/>
      <c r="RON132" s="25"/>
      <c r="ROO132" s="18"/>
      <c r="ROP132" s="42"/>
      <c r="ROQ132" s="44"/>
      <c r="ROR132" s="25"/>
      <c r="ROS132" s="25"/>
      <c r="ROT132" s="25"/>
      <c r="ROU132" s="25"/>
      <c r="ROV132" s="25"/>
      <c r="ROW132" s="25"/>
      <c r="ROX132" s="25"/>
      <c r="ROY132" s="25"/>
      <c r="ROZ132" s="18"/>
      <c r="RPA132" s="42"/>
      <c r="RPB132" s="44"/>
      <c r="RPC132" s="25"/>
      <c r="RPD132" s="25"/>
      <c r="RPE132" s="25"/>
      <c r="RPF132" s="25"/>
      <c r="RPG132" s="25"/>
      <c r="RPH132" s="25"/>
      <c r="RPI132" s="25"/>
      <c r="RPJ132" s="25"/>
      <c r="RPK132" s="18"/>
      <c r="RPL132" s="42"/>
      <c r="RPM132" s="44"/>
      <c r="RPN132" s="25"/>
      <c r="RPO132" s="25"/>
      <c r="RPP132" s="25"/>
      <c r="RPQ132" s="25"/>
      <c r="RPR132" s="25"/>
      <c r="RPS132" s="25"/>
      <c r="RPT132" s="25"/>
      <c r="RPU132" s="25"/>
      <c r="RPV132" s="18"/>
      <c r="RPW132" s="42"/>
      <c r="RPX132" s="44"/>
      <c r="RPY132" s="25"/>
      <c r="RPZ132" s="25"/>
      <c r="RQA132" s="25"/>
      <c r="RQB132" s="25"/>
      <c r="RQC132" s="25"/>
      <c r="RQD132" s="25"/>
      <c r="RQE132" s="25"/>
      <c r="RQF132" s="25"/>
      <c r="RQG132" s="18"/>
      <c r="RQH132" s="42"/>
      <c r="RQI132" s="44"/>
      <c r="RQJ132" s="25"/>
      <c r="RQK132" s="25"/>
      <c r="RQL132" s="25"/>
      <c r="RQM132" s="25"/>
      <c r="RQN132" s="25"/>
      <c r="RQO132" s="25"/>
      <c r="RQP132" s="25"/>
      <c r="RQQ132" s="25"/>
      <c r="RQR132" s="18"/>
      <c r="RQS132" s="42"/>
      <c r="RQT132" s="44"/>
      <c r="RQU132" s="25"/>
      <c r="RQV132" s="25"/>
      <c r="RQW132" s="25"/>
      <c r="RQX132" s="25"/>
      <c r="RQY132" s="25"/>
      <c r="RQZ132" s="25"/>
      <c r="RRA132" s="25"/>
      <c r="RRB132" s="25"/>
      <c r="RRC132" s="18"/>
      <c r="RRD132" s="42"/>
      <c r="RRE132" s="44"/>
      <c r="RRF132" s="25"/>
      <c r="RRG132" s="25"/>
      <c r="RRH132" s="25"/>
      <c r="RRI132" s="25"/>
      <c r="RRJ132" s="25"/>
      <c r="RRK132" s="25"/>
      <c r="RRL132" s="25"/>
      <c r="RRM132" s="25"/>
      <c r="RRN132" s="18"/>
      <c r="RRO132" s="42"/>
      <c r="RRP132" s="44"/>
      <c r="RRQ132" s="25"/>
      <c r="RRR132" s="25"/>
      <c r="RRS132" s="25"/>
      <c r="RRT132" s="25"/>
      <c r="RRU132" s="25"/>
      <c r="RRV132" s="25"/>
      <c r="RRW132" s="25"/>
      <c r="RRX132" s="25"/>
      <c r="RRY132" s="18"/>
      <c r="RRZ132" s="42"/>
      <c r="RSA132" s="44"/>
      <c r="RSB132" s="25"/>
      <c r="RSC132" s="25"/>
      <c r="RSD132" s="25"/>
      <c r="RSE132" s="25"/>
      <c r="RSF132" s="25"/>
      <c r="RSG132" s="25"/>
      <c r="RSH132" s="25"/>
      <c r="RSI132" s="25"/>
      <c r="RSJ132" s="18"/>
      <c r="RSK132" s="42"/>
      <c r="RSL132" s="44"/>
      <c r="RSM132" s="25"/>
      <c r="RSN132" s="25"/>
      <c r="RSO132" s="25"/>
      <c r="RSP132" s="25"/>
      <c r="RSQ132" s="25"/>
      <c r="RSR132" s="25"/>
      <c r="RSS132" s="25"/>
      <c r="RST132" s="25"/>
      <c r="RSU132" s="18"/>
      <c r="RSV132" s="42"/>
      <c r="RSW132" s="44"/>
      <c r="RSX132" s="25"/>
      <c r="RSY132" s="25"/>
      <c r="RSZ132" s="25"/>
      <c r="RTA132" s="25"/>
      <c r="RTB132" s="25"/>
      <c r="RTC132" s="25"/>
      <c r="RTD132" s="25"/>
      <c r="RTE132" s="25"/>
      <c r="RTF132" s="18"/>
      <c r="RTG132" s="42"/>
      <c r="RTH132" s="44"/>
      <c r="RTI132" s="25"/>
      <c r="RTJ132" s="25"/>
      <c r="RTK132" s="25"/>
      <c r="RTL132" s="25"/>
      <c r="RTM132" s="25"/>
      <c r="RTN132" s="25"/>
      <c r="RTO132" s="25"/>
      <c r="RTP132" s="25"/>
      <c r="RTQ132" s="18"/>
      <c r="RTR132" s="42"/>
      <c r="RTS132" s="44"/>
      <c r="RTT132" s="25"/>
      <c r="RTU132" s="25"/>
      <c r="RTV132" s="25"/>
      <c r="RTW132" s="25"/>
      <c r="RTX132" s="25"/>
      <c r="RTY132" s="25"/>
      <c r="RTZ132" s="25"/>
      <c r="RUA132" s="25"/>
      <c r="RUB132" s="18"/>
      <c r="RUC132" s="42"/>
      <c r="RUD132" s="44"/>
      <c r="RUE132" s="25"/>
      <c r="RUF132" s="25"/>
      <c r="RUG132" s="25"/>
      <c r="RUH132" s="25"/>
      <c r="RUI132" s="25"/>
      <c r="RUJ132" s="25"/>
      <c r="RUK132" s="25"/>
      <c r="RUL132" s="25"/>
      <c r="RUM132" s="18"/>
      <c r="RUN132" s="42"/>
      <c r="RUO132" s="44"/>
      <c r="RUP132" s="25"/>
      <c r="RUQ132" s="25"/>
      <c r="RUR132" s="25"/>
      <c r="RUS132" s="25"/>
      <c r="RUT132" s="25"/>
      <c r="RUU132" s="25"/>
      <c r="RUV132" s="25"/>
      <c r="RUW132" s="25"/>
      <c r="RUX132" s="18"/>
      <c r="RUY132" s="42"/>
      <c r="RUZ132" s="44"/>
      <c r="RVA132" s="25"/>
      <c r="RVB132" s="25"/>
      <c r="RVC132" s="25"/>
      <c r="RVD132" s="25"/>
      <c r="RVE132" s="25"/>
      <c r="RVF132" s="25"/>
      <c r="RVG132" s="25"/>
      <c r="RVH132" s="25"/>
      <c r="RVI132" s="18"/>
      <c r="RVJ132" s="42"/>
      <c r="RVK132" s="44"/>
      <c r="RVL132" s="25"/>
      <c r="RVM132" s="25"/>
      <c r="RVN132" s="25"/>
      <c r="RVO132" s="25"/>
      <c r="RVP132" s="25"/>
      <c r="RVQ132" s="25"/>
      <c r="RVR132" s="25"/>
      <c r="RVS132" s="25"/>
      <c r="RVT132" s="18"/>
      <c r="RVU132" s="42"/>
      <c r="RVV132" s="44"/>
      <c r="RVW132" s="25"/>
      <c r="RVX132" s="25"/>
      <c r="RVY132" s="25"/>
      <c r="RVZ132" s="25"/>
      <c r="RWA132" s="25"/>
      <c r="RWB132" s="25"/>
      <c r="RWC132" s="25"/>
      <c r="RWD132" s="25"/>
      <c r="RWE132" s="18"/>
      <c r="RWF132" s="42"/>
      <c r="RWG132" s="44"/>
      <c r="RWH132" s="25"/>
      <c r="RWI132" s="25"/>
      <c r="RWJ132" s="25"/>
      <c r="RWK132" s="25"/>
      <c r="RWL132" s="25"/>
      <c r="RWM132" s="25"/>
      <c r="RWN132" s="25"/>
      <c r="RWO132" s="25"/>
      <c r="RWP132" s="18"/>
      <c r="RWQ132" s="42"/>
      <c r="RWR132" s="44"/>
      <c r="RWS132" s="25"/>
      <c r="RWT132" s="25"/>
      <c r="RWU132" s="25"/>
      <c r="RWV132" s="25"/>
      <c r="RWW132" s="25"/>
      <c r="RWX132" s="25"/>
      <c r="RWY132" s="25"/>
      <c r="RWZ132" s="25"/>
      <c r="RXA132" s="18"/>
      <c r="RXB132" s="42"/>
      <c r="RXC132" s="44"/>
      <c r="RXD132" s="25"/>
      <c r="RXE132" s="25"/>
      <c r="RXF132" s="25"/>
      <c r="RXG132" s="25"/>
      <c r="RXH132" s="25"/>
      <c r="RXI132" s="25"/>
      <c r="RXJ132" s="25"/>
      <c r="RXK132" s="25"/>
      <c r="RXL132" s="18"/>
      <c r="RXM132" s="42"/>
      <c r="RXN132" s="44"/>
      <c r="RXO132" s="25"/>
      <c r="RXP132" s="25"/>
      <c r="RXQ132" s="25"/>
      <c r="RXR132" s="25"/>
      <c r="RXS132" s="25"/>
      <c r="RXT132" s="25"/>
      <c r="RXU132" s="25"/>
      <c r="RXV132" s="25"/>
      <c r="RXW132" s="18"/>
      <c r="RXX132" s="42"/>
      <c r="RXY132" s="44"/>
      <c r="RXZ132" s="25"/>
      <c r="RYA132" s="25"/>
      <c r="RYB132" s="25"/>
      <c r="RYC132" s="25"/>
      <c r="RYD132" s="25"/>
      <c r="RYE132" s="25"/>
      <c r="RYF132" s="25"/>
      <c r="RYG132" s="25"/>
      <c r="RYH132" s="18"/>
      <c r="RYI132" s="42"/>
      <c r="RYJ132" s="44"/>
      <c r="RYK132" s="25"/>
      <c r="RYL132" s="25"/>
      <c r="RYM132" s="25"/>
      <c r="RYN132" s="25"/>
      <c r="RYO132" s="25"/>
      <c r="RYP132" s="25"/>
      <c r="RYQ132" s="25"/>
      <c r="RYR132" s="25"/>
      <c r="RYS132" s="18"/>
      <c r="RYT132" s="42"/>
      <c r="RYU132" s="44"/>
      <c r="RYV132" s="25"/>
      <c r="RYW132" s="25"/>
      <c r="RYX132" s="25"/>
      <c r="RYY132" s="25"/>
      <c r="RYZ132" s="25"/>
      <c r="RZA132" s="25"/>
      <c r="RZB132" s="25"/>
      <c r="RZC132" s="25"/>
      <c r="RZD132" s="18"/>
      <c r="RZE132" s="42"/>
      <c r="RZF132" s="44"/>
      <c r="RZG132" s="25"/>
      <c r="RZH132" s="25"/>
      <c r="RZI132" s="25"/>
      <c r="RZJ132" s="25"/>
      <c r="RZK132" s="25"/>
      <c r="RZL132" s="25"/>
      <c r="RZM132" s="25"/>
      <c r="RZN132" s="25"/>
      <c r="RZO132" s="18"/>
      <c r="RZP132" s="42"/>
      <c r="RZQ132" s="44"/>
      <c r="RZR132" s="25"/>
      <c r="RZS132" s="25"/>
      <c r="RZT132" s="25"/>
      <c r="RZU132" s="25"/>
      <c r="RZV132" s="25"/>
      <c r="RZW132" s="25"/>
      <c r="RZX132" s="25"/>
      <c r="RZY132" s="25"/>
      <c r="RZZ132" s="18"/>
      <c r="SAA132" s="42"/>
      <c r="SAB132" s="44"/>
      <c r="SAC132" s="25"/>
      <c r="SAD132" s="25"/>
      <c r="SAE132" s="25"/>
      <c r="SAF132" s="25"/>
      <c r="SAG132" s="25"/>
      <c r="SAH132" s="25"/>
      <c r="SAI132" s="25"/>
      <c r="SAJ132" s="25"/>
      <c r="SAK132" s="18"/>
      <c r="SAL132" s="42"/>
      <c r="SAM132" s="44"/>
      <c r="SAN132" s="25"/>
      <c r="SAO132" s="25"/>
      <c r="SAP132" s="25"/>
      <c r="SAQ132" s="25"/>
      <c r="SAR132" s="25"/>
      <c r="SAS132" s="25"/>
      <c r="SAT132" s="25"/>
      <c r="SAU132" s="25"/>
      <c r="SAV132" s="18"/>
      <c r="SAW132" s="42"/>
      <c r="SAX132" s="44"/>
      <c r="SAY132" s="25"/>
      <c r="SAZ132" s="25"/>
      <c r="SBA132" s="25"/>
      <c r="SBB132" s="25"/>
      <c r="SBC132" s="25"/>
      <c r="SBD132" s="25"/>
      <c r="SBE132" s="25"/>
      <c r="SBF132" s="25"/>
      <c r="SBG132" s="18"/>
      <c r="SBH132" s="42"/>
      <c r="SBI132" s="44"/>
      <c r="SBJ132" s="25"/>
      <c r="SBK132" s="25"/>
      <c r="SBL132" s="25"/>
      <c r="SBM132" s="25"/>
      <c r="SBN132" s="25"/>
      <c r="SBO132" s="25"/>
      <c r="SBP132" s="25"/>
      <c r="SBQ132" s="25"/>
      <c r="SBR132" s="18"/>
      <c r="SBS132" s="42"/>
      <c r="SBT132" s="44"/>
      <c r="SBU132" s="25"/>
      <c r="SBV132" s="25"/>
      <c r="SBW132" s="25"/>
      <c r="SBX132" s="25"/>
      <c r="SBY132" s="25"/>
      <c r="SBZ132" s="25"/>
      <c r="SCA132" s="25"/>
      <c r="SCB132" s="25"/>
      <c r="SCC132" s="18"/>
      <c r="SCD132" s="42"/>
      <c r="SCE132" s="44"/>
      <c r="SCF132" s="25"/>
      <c r="SCG132" s="25"/>
      <c r="SCH132" s="25"/>
      <c r="SCI132" s="25"/>
      <c r="SCJ132" s="25"/>
      <c r="SCK132" s="25"/>
      <c r="SCL132" s="25"/>
      <c r="SCM132" s="25"/>
      <c r="SCN132" s="18"/>
      <c r="SCO132" s="42"/>
      <c r="SCP132" s="44"/>
      <c r="SCQ132" s="25"/>
      <c r="SCR132" s="25"/>
      <c r="SCS132" s="25"/>
      <c r="SCT132" s="25"/>
      <c r="SCU132" s="25"/>
      <c r="SCV132" s="25"/>
      <c r="SCW132" s="25"/>
      <c r="SCX132" s="25"/>
      <c r="SCY132" s="18"/>
      <c r="SCZ132" s="42"/>
      <c r="SDA132" s="44"/>
      <c r="SDB132" s="25"/>
      <c r="SDC132" s="25"/>
      <c r="SDD132" s="25"/>
      <c r="SDE132" s="25"/>
      <c r="SDF132" s="25"/>
      <c r="SDG132" s="25"/>
      <c r="SDH132" s="25"/>
      <c r="SDI132" s="25"/>
      <c r="SDJ132" s="18"/>
      <c r="SDK132" s="42"/>
      <c r="SDL132" s="44"/>
      <c r="SDM132" s="25"/>
      <c r="SDN132" s="25"/>
      <c r="SDO132" s="25"/>
      <c r="SDP132" s="25"/>
      <c r="SDQ132" s="25"/>
      <c r="SDR132" s="25"/>
      <c r="SDS132" s="25"/>
      <c r="SDT132" s="25"/>
      <c r="SDU132" s="18"/>
      <c r="SDV132" s="42"/>
      <c r="SDW132" s="44"/>
      <c r="SDX132" s="25"/>
      <c r="SDY132" s="25"/>
      <c r="SDZ132" s="25"/>
      <c r="SEA132" s="25"/>
      <c r="SEB132" s="25"/>
      <c r="SEC132" s="25"/>
      <c r="SED132" s="25"/>
      <c r="SEE132" s="25"/>
      <c r="SEF132" s="18"/>
      <c r="SEG132" s="42"/>
      <c r="SEH132" s="44"/>
      <c r="SEI132" s="25"/>
      <c r="SEJ132" s="25"/>
      <c r="SEK132" s="25"/>
      <c r="SEL132" s="25"/>
      <c r="SEM132" s="25"/>
      <c r="SEN132" s="25"/>
      <c r="SEO132" s="25"/>
      <c r="SEP132" s="25"/>
      <c r="SEQ132" s="18"/>
      <c r="SER132" s="42"/>
      <c r="SES132" s="44"/>
      <c r="SET132" s="25"/>
      <c r="SEU132" s="25"/>
      <c r="SEV132" s="25"/>
      <c r="SEW132" s="25"/>
      <c r="SEX132" s="25"/>
      <c r="SEY132" s="25"/>
      <c r="SEZ132" s="25"/>
      <c r="SFA132" s="25"/>
      <c r="SFB132" s="18"/>
      <c r="SFC132" s="42"/>
      <c r="SFD132" s="44"/>
      <c r="SFE132" s="25"/>
      <c r="SFF132" s="25"/>
      <c r="SFG132" s="25"/>
      <c r="SFH132" s="25"/>
      <c r="SFI132" s="25"/>
      <c r="SFJ132" s="25"/>
      <c r="SFK132" s="25"/>
      <c r="SFL132" s="25"/>
      <c r="SFM132" s="18"/>
      <c r="SFN132" s="42"/>
      <c r="SFO132" s="44"/>
      <c r="SFP132" s="25"/>
      <c r="SFQ132" s="25"/>
      <c r="SFR132" s="25"/>
      <c r="SFS132" s="25"/>
      <c r="SFT132" s="25"/>
      <c r="SFU132" s="25"/>
      <c r="SFV132" s="25"/>
      <c r="SFW132" s="25"/>
      <c r="SFX132" s="18"/>
      <c r="SFY132" s="42"/>
      <c r="SFZ132" s="44"/>
      <c r="SGA132" s="25"/>
      <c r="SGB132" s="25"/>
      <c r="SGC132" s="25"/>
      <c r="SGD132" s="25"/>
      <c r="SGE132" s="25"/>
      <c r="SGF132" s="25"/>
      <c r="SGG132" s="25"/>
      <c r="SGH132" s="25"/>
      <c r="SGI132" s="18"/>
      <c r="SGJ132" s="42"/>
      <c r="SGK132" s="44"/>
      <c r="SGL132" s="25"/>
      <c r="SGM132" s="25"/>
      <c r="SGN132" s="25"/>
      <c r="SGO132" s="25"/>
      <c r="SGP132" s="25"/>
      <c r="SGQ132" s="25"/>
      <c r="SGR132" s="25"/>
      <c r="SGS132" s="25"/>
      <c r="SGT132" s="18"/>
      <c r="SGU132" s="42"/>
      <c r="SGV132" s="44"/>
      <c r="SGW132" s="25"/>
      <c r="SGX132" s="25"/>
      <c r="SGY132" s="25"/>
      <c r="SGZ132" s="25"/>
      <c r="SHA132" s="25"/>
      <c r="SHB132" s="25"/>
      <c r="SHC132" s="25"/>
      <c r="SHD132" s="25"/>
      <c r="SHE132" s="18"/>
      <c r="SHF132" s="42"/>
      <c r="SHG132" s="44"/>
      <c r="SHH132" s="25"/>
      <c r="SHI132" s="25"/>
      <c r="SHJ132" s="25"/>
      <c r="SHK132" s="25"/>
      <c r="SHL132" s="25"/>
      <c r="SHM132" s="25"/>
      <c r="SHN132" s="25"/>
      <c r="SHO132" s="25"/>
      <c r="SHP132" s="18"/>
      <c r="SHQ132" s="42"/>
      <c r="SHR132" s="44"/>
      <c r="SHS132" s="25"/>
      <c r="SHT132" s="25"/>
      <c r="SHU132" s="25"/>
      <c r="SHV132" s="25"/>
      <c r="SHW132" s="25"/>
      <c r="SHX132" s="25"/>
      <c r="SHY132" s="25"/>
      <c r="SHZ132" s="25"/>
      <c r="SIA132" s="18"/>
      <c r="SIB132" s="42"/>
      <c r="SIC132" s="44"/>
      <c r="SID132" s="25"/>
      <c r="SIE132" s="25"/>
      <c r="SIF132" s="25"/>
      <c r="SIG132" s="25"/>
      <c r="SIH132" s="25"/>
      <c r="SII132" s="25"/>
      <c r="SIJ132" s="25"/>
      <c r="SIK132" s="25"/>
      <c r="SIL132" s="18"/>
      <c r="SIM132" s="42"/>
      <c r="SIN132" s="44"/>
      <c r="SIO132" s="25"/>
      <c r="SIP132" s="25"/>
      <c r="SIQ132" s="25"/>
      <c r="SIR132" s="25"/>
      <c r="SIS132" s="25"/>
      <c r="SIT132" s="25"/>
      <c r="SIU132" s="25"/>
      <c r="SIV132" s="25"/>
      <c r="SIW132" s="18"/>
      <c r="SIX132" s="42"/>
      <c r="SIY132" s="44"/>
      <c r="SIZ132" s="25"/>
      <c r="SJA132" s="25"/>
      <c r="SJB132" s="25"/>
      <c r="SJC132" s="25"/>
      <c r="SJD132" s="25"/>
      <c r="SJE132" s="25"/>
      <c r="SJF132" s="25"/>
      <c r="SJG132" s="25"/>
      <c r="SJH132" s="18"/>
      <c r="SJI132" s="42"/>
      <c r="SJJ132" s="44"/>
      <c r="SJK132" s="25"/>
      <c r="SJL132" s="25"/>
      <c r="SJM132" s="25"/>
      <c r="SJN132" s="25"/>
      <c r="SJO132" s="25"/>
      <c r="SJP132" s="25"/>
      <c r="SJQ132" s="25"/>
      <c r="SJR132" s="25"/>
      <c r="SJS132" s="18"/>
      <c r="SJT132" s="42"/>
      <c r="SJU132" s="44"/>
      <c r="SJV132" s="25"/>
      <c r="SJW132" s="25"/>
      <c r="SJX132" s="25"/>
      <c r="SJY132" s="25"/>
      <c r="SJZ132" s="25"/>
      <c r="SKA132" s="25"/>
      <c r="SKB132" s="25"/>
      <c r="SKC132" s="25"/>
      <c r="SKD132" s="18"/>
      <c r="SKE132" s="42"/>
      <c r="SKF132" s="44"/>
      <c r="SKG132" s="25"/>
      <c r="SKH132" s="25"/>
      <c r="SKI132" s="25"/>
      <c r="SKJ132" s="25"/>
      <c r="SKK132" s="25"/>
      <c r="SKL132" s="25"/>
      <c r="SKM132" s="25"/>
      <c r="SKN132" s="25"/>
      <c r="SKO132" s="18"/>
      <c r="SKP132" s="42"/>
      <c r="SKQ132" s="44"/>
      <c r="SKR132" s="25"/>
      <c r="SKS132" s="25"/>
      <c r="SKT132" s="25"/>
      <c r="SKU132" s="25"/>
      <c r="SKV132" s="25"/>
      <c r="SKW132" s="25"/>
      <c r="SKX132" s="25"/>
      <c r="SKY132" s="25"/>
      <c r="SKZ132" s="18"/>
      <c r="SLA132" s="42"/>
      <c r="SLB132" s="44"/>
      <c r="SLC132" s="25"/>
      <c r="SLD132" s="25"/>
      <c r="SLE132" s="25"/>
      <c r="SLF132" s="25"/>
      <c r="SLG132" s="25"/>
      <c r="SLH132" s="25"/>
      <c r="SLI132" s="25"/>
      <c r="SLJ132" s="25"/>
      <c r="SLK132" s="18"/>
      <c r="SLL132" s="42"/>
      <c r="SLM132" s="44"/>
      <c r="SLN132" s="25"/>
      <c r="SLO132" s="25"/>
      <c r="SLP132" s="25"/>
      <c r="SLQ132" s="25"/>
      <c r="SLR132" s="25"/>
      <c r="SLS132" s="25"/>
      <c r="SLT132" s="25"/>
      <c r="SLU132" s="25"/>
      <c r="SLV132" s="18"/>
      <c r="SLW132" s="42"/>
      <c r="SLX132" s="44"/>
      <c r="SLY132" s="25"/>
      <c r="SLZ132" s="25"/>
      <c r="SMA132" s="25"/>
      <c r="SMB132" s="25"/>
      <c r="SMC132" s="25"/>
      <c r="SMD132" s="25"/>
      <c r="SME132" s="25"/>
      <c r="SMF132" s="25"/>
      <c r="SMG132" s="18"/>
      <c r="SMH132" s="42"/>
      <c r="SMI132" s="44"/>
      <c r="SMJ132" s="25"/>
      <c r="SMK132" s="25"/>
      <c r="SML132" s="25"/>
      <c r="SMM132" s="25"/>
      <c r="SMN132" s="25"/>
      <c r="SMO132" s="25"/>
      <c r="SMP132" s="25"/>
      <c r="SMQ132" s="25"/>
      <c r="SMR132" s="18"/>
      <c r="SMS132" s="42"/>
      <c r="SMT132" s="44"/>
      <c r="SMU132" s="25"/>
      <c r="SMV132" s="25"/>
      <c r="SMW132" s="25"/>
      <c r="SMX132" s="25"/>
      <c r="SMY132" s="25"/>
      <c r="SMZ132" s="25"/>
      <c r="SNA132" s="25"/>
      <c r="SNB132" s="25"/>
      <c r="SNC132" s="18"/>
      <c r="SND132" s="42"/>
      <c r="SNE132" s="44"/>
      <c r="SNF132" s="25"/>
      <c r="SNG132" s="25"/>
      <c r="SNH132" s="25"/>
      <c r="SNI132" s="25"/>
      <c r="SNJ132" s="25"/>
      <c r="SNK132" s="25"/>
      <c r="SNL132" s="25"/>
      <c r="SNM132" s="25"/>
      <c r="SNN132" s="18"/>
      <c r="SNO132" s="42"/>
      <c r="SNP132" s="44"/>
      <c r="SNQ132" s="25"/>
      <c r="SNR132" s="25"/>
      <c r="SNS132" s="25"/>
      <c r="SNT132" s="25"/>
      <c r="SNU132" s="25"/>
      <c r="SNV132" s="25"/>
      <c r="SNW132" s="25"/>
      <c r="SNX132" s="25"/>
      <c r="SNY132" s="18"/>
      <c r="SNZ132" s="42"/>
      <c r="SOA132" s="44"/>
      <c r="SOB132" s="25"/>
      <c r="SOC132" s="25"/>
      <c r="SOD132" s="25"/>
      <c r="SOE132" s="25"/>
      <c r="SOF132" s="25"/>
      <c r="SOG132" s="25"/>
      <c r="SOH132" s="25"/>
      <c r="SOI132" s="25"/>
      <c r="SOJ132" s="18"/>
      <c r="SOK132" s="42"/>
      <c r="SOL132" s="44"/>
      <c r="SOM132" s="25"/>
      <c r="SON132" s="25"/>
      <c r="SOO132" s="25"/>
      <c r="SOP132" s="25"/>
      <c r="SOQ132" s="25"/>
      <c r="SOR132" s="25"/>
      <c r="SOS132" s="25"/>
      <c r="SOT132" s="25"/>
      <c r="SOU132" s="18"/>
      <c r="SOV132" s="42"/>
      <c r="SOW132" s="44"/>
      <c r="SOX132" s="25"/>
      <c r="SOY132" s="25"/>
      <c r="SOZ132" s="25"/>
      <c r="SPA132" s="25"/>
      <c r="SPB132" s="25"/>
      <c r="SPC132" s="25"/>
      <c r="SPD132" s="25"/>
      <c r="SPE132" s="25"/>
      <c r="SPF132" s="18"/>
      <c r="SPG132" s="42"/>
      <c r="SPH132" s="44"/>
      <c r="SPI132" s="25"/>
      <c r="SPJ132" s="25"/>
      <c r="SPK132" s="25"/>
      <c r="SPL132" s="25"/>
      <c r="SPM132" s="25"/>
      <c r="SPN132" s="25"/>
      <c r="SPO132" s="25"/>
      <c r="SPP132" s="25"/>
      <c r="SPQ132" s="18"/>
      <c r="SPR132" s="42"/>
      <c r="SPS132" s="44"/>
      <c r="SPT132" s="25"/>
      <c r="SPU132" s="25"/>
      <c r="SPV132" s="25"/>
      <c r="SPW132" s="25"/>
      <c r="SPX132" s="25"/>
      <c r="SPY132" s="25"/>
      <c r="SPZ132" s="25"/>
      <c r="SQA132" s="25"/>
      <c r="SQB132" s="18"/>
      <c r="SQC132" s="42"/>
      <c r="SQD132" s="44"/>
      <c r="SQE132" s="25"/>
      <c r="SQF132" s="25"/>
      <c r="SQG132" s="25"/>
      <c r="SQH132" s="25"/>
      <c r="SQI132" s="25"/>
      <c r="SQJ132" s="25"/>
      <c r="SQK132" s="25"/>
      <c r="SQL132" s="25"/>
      <c r="SQM132" s="18"/>
      <c r="SQN132" s="42"/>
      <c r="SQO132" s="44"/>
      <c r="SQP132" s="25"/>
      <c r="SQQ132" s="25"/>
      <c r="SQR132" s="25"/>
      <c r="SQS132" s="25"/>
      <c r="SQT132" s="25"/>
      <c r="SQU132" s="25"/>
      <c r="SQV132" s="25"/>
      <c r="SQW132" s="25"/>
      <c r="SQX132" s="18"/>
      <c r="SQY132" s="42"/>
      <c r="SQZ132" s="44"/>
      <c r="SRA132" s="25"/>
      <c r="SRB132" s="25"/>
      <c r="SRC132" s="25"/>
      <c r="SRD132" s="25"/>
      <c r="SRE132" s="25"/>
      <c r="SRF132" s="25"/>
      <c r="SRG132" s="25"/>
      <c r="SRH132" s="25"/>
      <c r="SRI132" s="18"/>
      <c r="SRJ132" s="42"/>
      <c r="SRK132" s="44"/>
      <c r="SRL132" s="25"/>
      <c r="SRM132" s="25"/>
      <c r="SRN132" s="25"/>
      <c r="SRO132" s="25"/>
      <c r="SRP132" s="25"/>
      <c r="SRQ132" s="25"/>
      <c r="SRR132" s="25"/>
      <c r="SRS132" s="25"/>
      <c r="SRT132" s="18"/>
      <c r="SRU132" s="42"/>
      <c r="SRV132" s="44"/>
      <c r="SRW132" s="25"/>
      <c r="SRX132" s="25"/>
      <c r="SRY132" s="25"/>
      <c r="SRZ132" s="25"/>
      <c r="SSA132" s="25"/>
      <c r="SSB132" s="25"/>
      <c r="SSC132" s="25"/>
      <c r="SSD132" s="25"/>
      <c r="SSE132" s="18"/>
      <c r="SSF132" s="42"/>
      <c r="SSG132" s="44"/>
      <c r="SSH132" s="25"/>
      <c r="SSI132" s="25"/>
      <c r="SSJ132" s="25"/>
      <c r="SSK132" s="25"/>
      <c r="SSL132" s="25"/>
      <c r="SSM132" s="25"/>
      <c r="SSN132" s="25"/>
      <c r="SSO132" s="25"/>
      <c r="SSP132" s="18"/>
      <c r="SSQ132" s="42"/>
      <c r="SSR132" s="44"/>
      <c r="SSS132" s="25"/>
      <c r="SST132" s="25"/>
      <c r="SSU132" s="25"/>
      <c r="SSV132" s="25"/>
      <c r="SSW132" s="25"/>
      <c r="SSX132" s="25"/>
      <c r="SSY132" s="25"/>
      <c r="SSZ132" s="25"/>
      <c r="STA132" s="18"/>
      <c r="STB132" s="42"/>
      <c r="STC132" s="44"/>
      <c r="STD132" s="25"/>
      <c r="STE132" s="25"/>
      <c r="STF132" s="25"/>
      <c r="STG132" s="25"/>
      <c r="STH132" s="25"/>
      <c r="STI132" s="25"/>
      <c r="STJ132" s="25"/>
      <c r="STK132" s="25"/>
      <c r="STL132" s="18"/>
      <c r="STM132" s="42"/>
      <c r="STN132" s="44"/>
      <c r="STO132" s="25"/>
      <c r="STP132" s="25"/>
      <c r="STQ132" s="25"/>
      <c r="STR132" s="25"/>
      <c r="STS132" s="25"/>
      <c r="STT132" s="25"/>
      <c r="STU132" s="25"/>
      <c r="STV132" s="25"/>
      <c r="STW132" s="18"/>
      <c r="STX132" s="42"/>
      <c r="STY132" s="44"/>
      <c r="STZ132" s="25"/>
      <c r="SUA132" s="25"/>
      <c r="SUB132" s="25"/>
      <c r="SUC132" s="25"/>
      <c r="SUD132" s="25"/>
      <c r="SUE132" s="25"/>
      <c r="SUF132" s="25"/>
      <c r="SUG132" s="25"/>
      <c r="SUH132" s="18"/>
      <c r="SUI132" s="42"/>
      <c r="SUJ132" s="44"/>
      <c r="SUK132" s="25"/>
      <c r="SUL132" s="25"/>
      <c r="SUM132" s="25"/>
      <c r="SUN132" s="25"/>
      <c r="SUO132" s="25"/>
      <c r="SUP132" s="25"/>
      <c r="SUQ132" s="25"/>
      <c r="SUR132" s="25"/>
      <c r="SUS132" s="18"/>
      <c r="SUT132" s="42"/>
      <c r="SUU132" s="44"/>
      <c r="SUV132" s="25"/>
      <c r="SUW132" s="25"/>
      <c r="SUX132" s="25"/>
      <c r="SUY132" s="25"/>
      <c r="SUZ132" s="25"/>
      <c r="SVA132" s="25"/>
      <c r="SVB132" s="25"/>
      <c r="SVC132" s="25"/>
      <c r="SVD132" s="18"/>
      <c r="SVE132" s="42"/>
      <c r="SVF132" s="44"/>
      <c r="SVG132" s="25"/>
      <c r="SVH132" s="25"/>
      <c r="SVI132" s="25"/>
      <c r="SVJ132" s="25"/>
      <c r="SVK132" s="25"/>
      <c r="SVL132" s="25"/>
      <c r="SVM132" s="25"/>
      <c r="SVN132" s="25"/>
      <c r="SVO132" s="18"/>
      <c r="SVP132" s="42"/>
      <c r="SVQ132" s="44"/>
      <c r="SVR132" s="25"/>
      <c r="SVS132" s="25"/>
      <c r="SVT132" s="25"/>
      <c r="SVU132" s="25"/>
      <c r="SVV132" s="25"/>
      <c r="SVW132" s="25"/>
      <c r="SVX132" s="25"/>
      <c r="SVY132" s="25"/>
      <c r="SVZ132" s="18"/>
      <c r="SWA132" s="42"/>
      <c r="SWB132" s="44"/>
      <c r="SWC132" s="25"/>
      <c r="SWD132" s="25"/>
      <c r="SWE132" s="25"/>
      <c r="SWF132" s="25"/>
      <c r="SWG132" s="25"/>
      <c r="SWH132" s="25"/>
      <c r="SWI132" s="25"/>
      <c r="SWJ132" s="25"/>
      <c r="SWK132" s="18"/>
      <c r="SWL132" s="42"/>
      <c r="SWM132" s="44"/>
      <c r="SWN132" s="25"/>
      <c r="SWO132" s="25"/>
      <c r="SWP132" s="25"/>
      <c r="SWQ132" s="25"/>
      <c r="SWR132" s="25"/>
      <c r="SWS132" s="25"/>
      <c r="SWT132" s="25"/>
      <c r="SWU132" s="25"/>
      <c r="SWV132" s="18"/>
      <c r="SWW132" s="42"/>
      <c r="SWX132" s="44"/>
      <c r="SWY132" s="25"/>
      <c r="SWZ132" s="25"/>
      <c r="SXA132" s="25"/>
      <c r="SXB132" s="25"/>
      <c r="SXC132" s="25"/>
      <c r="SXD132" s="25"/>
      <c r="SXE132" s="25"/>
      <c r="SXF132" s="25"/>
      <c r="SXG132" s="18"/>
      <c r="SXH132" s="42"/>
      <c r="SXI132" s="44"/>
      <c r="SXJ132" s="25"/>
      <c r="SXK132" s="25"/>
      <c r="SXL132" s="25"/>
      <c r="SXM132" s="25"/>
      <c r="SXN132" s="25"/>
      <c r="SXO132" s="25"/>
      <c r="SXP132" s="25"/>
      <c r="SXQ132" s="25"/>
      <c r="SXR132" s="18"/>
      <c r="SXS132" s="42"/>
      <c r="SXT132" s="44"/>
      <c r="SXU132" s="25"/>
      <c r="SXV132" s="25"/>
      <c r="SXW132" s="25"/>
      <c r="SXX132" s="25"/>
      <c r="SXY132" s="25"/>
      <c r="SXZ132" s="25"/>
      <c r="SYA132" s="25"/>
      <c r="SYB132" s="25"/>
      <c r="SYC132" s="18"/>
      <c r="SYD132" s="42"/>
      <c r="SYE132" s="44"/>
      <c r="SYF132" s="25"/>
      <c r="SYG132" s="25"/>
      <c r="SYH132" s="25"/>
      <c r="SYI132" s="25"/>
      <c r="SYJ132" s="25"/>
      <c r="SYK132" s="25"/>
      <c r="SYL132" s="25"/>
      <c r="SYM132" s="25"/>
      <c r="SYN132" s="18"/>
      <c r="SYO132" s="42"/>
      <c r="SYP132" s="44"/>
      <c r="SYQ132" s="25"/>
      <c r="SYR132" s="25"/>
      <c r="SYS132" s="25"/>
      <c r="SYT132" s="25"/>
      <c r="SYU132" s="25"/>
      <c r="SYV132" s="25"/>
      <c r="SYW132" s="25"/>
      <c r="SYX132" s="25"/>
      <c r="SYY132" s="18"/>
      <c r="SYZ132" s="42"/>
      <c r="SZA132" s="44"/>
      <c r="SZB132" s="25"/>
      <c r="SZC132" s="25"/>
      <c r="SZD132" s="25"/>
      <c r="SZE132" s="25"/>
      <c r="SZF132" s="25"/>
      <c r="SZG132" s="25"/>
      <c r="SZH132" s="25"/>
      <c r="SZI132" s="25"/>
      <c r="SZJ132" s="18"/>
      <c r="SZK132" s="42"/>
      <c r="SZL132" s="44"/>
      <c r="SZM132" s="25"/>
      <c r="SZN132" s="25"/>
      <c r="SZO132" s="25"/>
      <c r="SZP132" s="25"/>
      <c r="SZQ132" s="25"/>
      <c r="SZR132" s="25"/>
      <c r="SZS132" s="25"/>
      <c r="SZT132" s="25"/>
      <c r="SZU132" s="18"/>
      <c r="SZV132" s="42"/>
      <c r="SZW132" s="44"/>
      <c r="SZX132" s="25"/>
      <c r="SZY132" s="25"/>
      <c r="SZZ132" s="25"/>
      <c r="TAA132" s="25"/>
      <c r="TAB132" s="25"/>
      <c r="TAC132" s="25"/>
      <c r="TAD132" s="25"/>
      <c r="TAE132" s="25"/>
      <c r="TAF132" s="18"/>
      <c r="TAG132" s="42"/>
      <c r="TAH132" s="44"/>
      <c r="TAI132" s="25"/>
      <c r="TAJ132" s="25"/>
      <c r="TAK132" s="25"/>
      <c r="TAL132" s="25"/>
      <c r="TAM132" s="25"/>
      <c r="TAN132" s="25"/>
      <c r="TAO132" s="25"/>
      <c r="TAP132" s="25"/>
      <c r="TAQ132" s="18"/>
      <c r="TAR132" s="42"/>
      <c r="TAS132" s="44"/>
      <c r="TAT132" s="25"/>
      <c r="TAU132" s="25"/>
      <c r="TAV132" s="25"/>
      <c r="TAW132" s="25"/>
      <c r="TAX132" s="25"/>
      <c r="TAY132" s="25"/>
      <c r="TAZ132" s="25"/>
      <c r="TBA132" s="25"/>
      <c r="TBB132" s="18"/>
      <c r="TBC132" s="42"/>
      <c r="TBD132" s="44"/>
      <c r="TBE132" s="25"/>
      <c r="TBF132" s="25"/>
      <c r="TBG132" s="25"/>
      <c r="TBH132" s="25"/>
      <c r="TBI132" s="25"/>
      <c r="TBJ132" s="25"/>
      <c r="TBK132" s="25"/>
      <c r="TBL132" s="25"/>
      <c r="TBM132" s="18"/>
      <c r="TBN132" s="42"/>
      <c r="TBO132" s="44"/>
      <c r="TBP132" s="25"/>
      <c r="TBQ132" s="25"/>
      <c r="TBR132" s="25"/>
      <c r="TBS132" s="25"/>
      <c r="TBT132" s="25"/>
      <c r="TBU132" s="25"/>
      <c r="TBV132" s="25"/>
      <c r="TBW132" s="25"/>
      <c r="TBX132" s="18"/>
      <c r="TBY132" s="42"/>
      <c r="TBZ132" s="44"/>
      <c r="TCA132" s="25"/>
      <c r="TCB132" s="25"/>
      <c r="TCC132" s="25"/>
      <c r="TCD132" s="25"/>
      <c r="TCE132" s="25"/>
      <c r="TCF132" s="25"/>
      <c r="TCG132" s="25"/>
      <c r="TCH132" s="25"/>
      <c r="TCI132" s="18"/>
      <c r="TCJ132" s="42"/>
      <c r="TCK132" s="44"/>
      <c r="TCL132" s="25"/>
      <c r="TCM132" s="25"/>
      <c r="TCN132" s="25"/>
      <c r="TCO132" s="25"/>
      <c r="TCP132" s="25"/>
      <c r="TCQ132" s="25"/>
      <c r="TCR132" s="25"/>
      <c r="TCS132" s="25"/>
      <c r="TCT132" s="18"/>
      <c r="TCU132" s="42"/>
      <c r="TCV132" s="44"/>
      <c r="TCW132" s="25"/>
      <c r="TCX132" s="25"/>
      <c r="TCY132" s="25"/>
      <c r="TCZ132" s="25"/>
      <c r="TDA132" s="25"/>
      <c r="TDB132" s="25"/>
      <c r="TDC132" s="25"/>
      <c r="TDD132" s="25"/>
      <c r="TDE132" s="18"/>
      <c r="TDF132" s="42"/>
      <c r="TDG132" s="44"/>
      <c r="TDH132" s="25"/>
      <c r="TDI132" s="25"/>
      <c r="TDJ132" s="25"/>
      <c r="TDK132" s="25"/>
      <c r="TDL132" s="25"/>
      <c r="TDM132" s="25"/>
      <c r="TDN132" s="25"/>
      <c r="TDO132" s="25"/>
      <c r="TDP132" s="18"/>
      <c r="TDQ132" s="42"/>
      <c r="TDR132" s="44"/>
      <c r="TDS132" s="25"/>
      <c r="TDT132" s="25"/>
      <c r="TDU132" s="25"/>
      <c r="TDV132" s="25"/>
      <c r="TDW132" s="25"/>
      <c r="TDX132" s="25"/>
      <c r="TDY132" s="25"/>
      <c r="TDZ132" s="25"/>
      <c r="TEA132" s="18"/>
      <c r="TEB132" s="42"/>
      <c r="TEC132" s="44"/>
      <c r="TED132" s="25"/>
      <c r="TEE132" s="25"/>
      <c r="TEF132" s="25"/>
      <c r="TEG132" s="25"/>
      <c r="TEH132" s="25"/>
      <c r="TEI132" s="25"/>
      <c r="TEJ132" s="25"/>
      <c r="TEK132" s="25"/>
      <c r="TEL132" s="18"/>
      <c r="TEM132" s="42"/>
      <c r="TEN132" s="44"/>
      <c r="TEO132" s="25"/>
      <c r="TEP132" s="25"/>
      <c r="TEQ132" s="25"/>
      <c r="TER132" s="25"/>
      <c r="TES132" s="25"/>
      <c r="TET132" s="25"/>
      <c r="TEU132" s="25"/>
      <c r="TEV132" s="25"/>
      <c r="TEW132" s="18"/>
      <c r="TEX132" s="42"/>
      <c r="TEY132" s="44"/>
      <c r="TEZ132" s="25"/>
      <c r="TFA132" s="25"/>
      <c r="TFB132" s="25"/>
      <c r="TFC132" s="25"/>
      <c r="TFD132" s="25"/>
      <c r="TFE132" s="25"/>
      <c r="TFF132" s="25"/>
      <c r="TFG132" s="25"/>
      <c r="TFH132" s="18"/>
      <c r="TFI132" s="42"/>
      <c r="TFJ132" s="44"/>
      <c r="TFK132" s="25"/>
      <c r="TFL132" s="25"/>
      <c r="TFM132" s="25"/>
      <c r="TFN132" s="25"/>
      <c r="TFO132" s="25"/>
      <c r="TFP132" s="25"/>
      <c r="TFQ132" s="25"/>
      <c r="TFR132" s="25"/>
      <c r="TFS132" s="18"/>
      <c r="TFT132" s="42"/>
      <c r="TFU132" s="44"/>
      <c r="TFV132" s="25"/>
      <c r="TFW132" s="25"/>
      <c r="TFX132" s="25"/>
      <c r="TFY132" s="25"/>
      <c r="TFZ132" s="25"/>
      <c r="TGA132" s="25"/>
      <c r="TGB132" s="25"/>
      <c r="TGC132" s="25"/>
      <c r="TGD132" s="18"/>
      <c r="TGE132" s="42"/>
      <c r="TGF132" s="44"/>
      <c r="TGG132" s="25"/>
      <c r="TGH132" s="25"/>
      <c r="TGI132" s="25"/>
      <c r="TGJ132" s="25"/>
      <c r="TGK132" s="25"/>
      <c r="TGL132" s="25"/>
      <c r="TGM132" s="25"/>
      <c r="TGN132" s="25"/>
      <c r="TGO132" s="18"/>
      <c r="TGP132" s="42"/>
      <c r="TGQ132" s="44"/>
      <c r="TGR132" s="25"/>
      <c r="TGS132" s="25"/>
      <c r="TGT132" s="25"/>
      <c r="TGU132" s="25"/>
      <c r="TGV132" s="25"/>
      <c r="TGW132" s="25"/>
      <c r="TGX132" s="25"/>
      <c r="TGY132" s="25"/>
      <c r="TGZ132" s="18"/>
      <c r="THA132" s="42"/>
      <c r="THB132" s="44"/>
      <c r="THC132" s="25"/>
      <c r="THD132" s="25"/>
      <c r="THE132" s="25"/>
      <c r="THF132" s="25"/>
      <c r="THG132" s="25"/>
      <c r="THH132" s="25"/>
      <c r="THI132" s="25"/>
      <c r="THJ132" s="25"/>
      <c r="THK132" s="18"/>
      <c r="THL132" s="42"/>
      <c r="THM132" s="44"/>
      <c r="THN132" s="25"/>
      <c r="THO132" s="25"/>
      <c r="THP132" s="25"/>
      <c r="THQ132" s="25"/>
      <c r="THR132" s="25"/>
      <c r="THS132" s="25"/>
      <c r="THT132" s="25"/>
      <c r="THU132" s="25"/>
      <c r="THV132" s="18"/>
      <c r="THW132" s="42"/>
      <c r="THX132" s="44"/>
      <c r="THY132" s="25"/>
      <c r="THZ132" s="25"/>
      <c r="TIA132" s="25"/>
      <c r="TIB132" s="25"/>
      <c r="TIC132" s="25"/>
      <c r="TID132" s="25"/>
      <c r="TIE132" s="25"/>
      <c r="TIF132" s="25"/>
      <c r="TIG132" s="18"/>
      <c r="TIH132" s="42"/>
      <c r="TII132" s="44"/>
      <c r="TIJ132" s="25"/>
      <c r="TIK132" s="25"/>
      <c r="TIL132" s="25"/>
      <c r="TIM132" s="25"/>
      <c r="TIN132" s="25"/>
      <c r="TIO132" s="25"/>
      <c r="TIP132" s="25"/>
      <c r="TIQ132" s="25"/>
      <c r="TIR132" s="18"/>
      <c r="TIS132" s="42"/>
      <c r="TIT132" s="44"/>
      <c r="TIU132" s="25"/>
      <c r="TIV132" s="25"/>
      <c r="TIW132" s="25"/>
      <c r="TIX132" s="25"/>
      <c r="TIY132" s="25"/>
      <c r="TIZ132" s="25"/>
      <c r="TJA132" s="25"/>
      <c r="TJB132" s="25"/>
      <c r="TJC132" s="18"/>
      <c r="TJD132" s="42"/>
      <c r="TJE132" s="44"/>
      <c r="TJF132" s="25"/>
      <c r="TJG132" s="25"/>
      <c r="TJH132" s="25"/>
      <c r="TJI132" s="25"/>
      <c r="TJJ132" s="25"/>
      <c r="TJK132" s="25"/>
      <c r="TJL132" s="25"/>
      <c r="TJM132" s="25"/>
      <c r="TJN132" s="18"/>
      <c r="TJO132" s="42"/>
      <c r="TJP132" s="44"/>
      <c r="TJQ132" s="25"/>
      <c r="TJR132" s="25"/>
      <c r="TJS132" s="25"/>
      <c r="TJT132" s="25"/>
      <c r="TJU132" s="25"/>
      <c r="TJV132" s="25"/>
      <c r="TJW132" s="25"/>
      <c r="TJX132" s="25"/>
      <c r="TJY132" s="18"/>
      <c r="TJZ132" s="42"/>
      <c r="TKA132" s="44"/>
      <c r="TKB132" s="25"/>
      <c r="TKC132" s="25"/>
      <c r="TKD132" s="25"/>
      <c r="TKE132" s="25"/>
      <c r="TKF132" s="25"/>
      <c r="TKG132" s="25"/>
      <c r="TKH132" s="25"/>
      <c r="TKI132" s="25"/>
      <c r="TKJ132" s="18"/>
      <c r="TKK132" s="42"/>
      <c r="TKL132" s="44"/>
      <c r="TKM132" s="25"/>
      <c r="TKN132" s="25"/>
      <c r="TKO132" s="25"/>
      <c r="TKP132" s="25"/>
      <c r="TKQ132" s="25"/>
      <c r="TKR132" s="25"/>
      <c r="TKS132" s="25"/>
      <c r="TKT132" s="25"/>
      <c r="TKU132" s="18"/>
      <c r="TKV132" s="42"/>
      <c r="TKW132" s="44"/>
      <c r="TKX132" s="25"/>
      <c r="TKY132" s="25"/>
      <c r="TKZ132" s="25"/>
      <c r="TLA132" s="25"/>
      <c r="TLB132" s="25"/>
      <c r="TLC132" s="25"/>
      <c r="TLD132" s="25"/>
      <c r="TLE132" s="25"/>
      <c r="TLF132" s="18"/>
      <c r="TLG132" s="42"/>
      <c r="TLH132" s="44"/>
      <c r="TLI132" s="25"/>
      <c r="TLJ132" s="25"/>
      <c r="TLK132" s="25"/>
      <c r="TLL132" s="25"/>
      <c r="TLM132" s="25"/>
      <c r="TLN132" s="25"/>
      <c r="TLO132" s="25"/>
      <c r="TLP132" s="25"/>
      <c r="TLQ132" s="18"/>
      <c r="TLR132" s="42"/>
      <c r="TLS132" s="44"/>
      <c r="TLT132" s="25"/>
      <c r="TLU132" s="25"/>
      <c r="TLV132" s="25"/>
      <c r="TLW132" s="25"/>
      <c r="TLX132" s="25"/>
      <c r="TLY132" s="25"/>
      <c r="TLZ132" s="25"/>
      <c r="TMA132" s="25"/>
      <c r="TMB132" s="18"/>
      <c r="TMC132" s="42"/>
      <c r="TMD132" s="44"/>
      <c r="TME132" s="25"/>
      <c r="TMF132" s="25"/>
      <c r="TMG132" s="25"/>
      <c r="TMH132" s="25"/>
      <c r="TMI132" s="25"/>
      <c r="TMJ132" s="25"/>
      <c r="TMK132" s="25"/>
      <c r="TML132" s="25"/>
      <c r="TMM132" s="18"/>
      <c r="TMN132" s="42"/>
      <c r="TMO132" s="44"/>
      <c r="TMP132" s="25"/>
      <c r="TMQ132" s="25"/>
      <c r="TMR132" s="25"/>
      <c r="TMS132" s="25"/>
      <c r="TMT132" s="25"/>
      <c r="TMU132" s="25"/>
      <c r="TMV132" s="25"/>
      <c r="TMW132" s="25"/>
      <c r="TMX132" s="18"/>
      <c r="TMY132" s="42"/>
      <c r="TMZ132" s="44"/>
      <c r="TNA132" s="25"/>
      <c r="TNB132" s="25"/>
      <c r="TNC132" s="25"/>
      <c r="TND132" s="25"/>
      <c r="TNE132" s="25"/>
      <c r="TNF132" s="25"/>
      <c r="TNG132" s="25"/>
      <c r="TNH132" s="25"/>
      <c r="TNI132" s="18"/>
      <c r="TNJ132" s="42"/>
      <c r="TNK132" s="44"/>
      <c r="TNL132" s="25"/>
      <c r="TNM132" s="25"/>
      <c r="TNN132" s="25"/>
      <c r="TNO132" s="25"/>
      <c r="TNP132" s="25"/>
      <c r="TNQ132" s="25"/>
      <c r="TNR132" s="25"/>
      <c r="TNS132" s="25"/>
      <c r="TNT132" s="18"/>
      <c r="TNU132" s="42"/>
      <c r="TNV132" s="44"/>
      <c r="TNW132" s="25"/>
      <c r="TNX132" s="25"/>
      <c r="TNY132" s="25"/>
      <c r="TNZ132" s="25"/>
      <c r="TOA132" s="25"/>
      <c r="TOB132" s="25"/>
      <c r="TOC132" s="25"/>
      <c r="TOD132" s="25"/>
      <c r="TOE132" s="18"/>
      <c r="TOF132" s="42"/>
      <c r="TOG132" s="44"/>
      <c r="TOH132" s="25"/>
      <c r="TOI132" s="25"/>
      <c r="TOJ132" s="25"/>
      <c r="TOK132" s="25"/>
      <c r="TOL132" s="25"/>
      <c r="TOM132" s="25"/>
      <c r="TON132" s="25"/>
      <c r="TOO132" s="25"/>
      <c r="TOP132" s="18"/>
      <c r="TOQ132" s="42"/>
      <c r="TOR132" s="44"/>
      <c r="TOS132" s="25"/>
      <c r="TOT132" s="25"/>
      <c r="TOU132" s="25"/>
      <c r="TOV132" s="25"/>
      <c r="TOW132" s="25"/>
      <c r="TOX132" s="25"/>
      <c r="TOY132" s="25"/>
      <c r="TOZ132" s="25"/>
      <c r="TPA132" s="18"/>
      <c r="TPB132" s="42"/>
      <c r="TPC132" s="44"/>
      <c r="TPD132" s="25"/>
      <c r="TPE132" s="25"/>
      <c r="TPF132" s="25"/>
      <c r="TPG132" s="25"/>
      <c r="TPH132" s="25"/>
      <c r="TPI132" s="25"/>
      <c r="TPJ132" s="25"/>
      <c r="TPK132" s="25"/>
      <c r="TPL132" s="18"/>
      <c r="TPM132" s="42"/>
      <c r="TPN132" s="44"/>
      <c r="TPO132" s="25"/>
      <c r="TPP132" s="25"/>
      <c r="TPQ132" s="25"/>
      <c r="TPR132" s="25"/>
      <c r="TPS132" s="25"/>
      <c r="TPT132" s="25"/>
      <c r="TPU132" s="25"/>
      <c r="TPV132" s="25"/>
      <c r="TPW132" s="18"/>
      <c r="TPX132" s="42"/>
      <c r="TPY132" s="44"/>
      <c r="TPZ132" s="25"/>
      <c r="TQA132" s="25"/>
      <c r="TQB132" s="25"/>
      <c r="TQC132" s="25"/>
      <c r="TQD132" s="25"/>
      <c r="TQE132" s="25"/>
      <c r="TQF132" s="25"/>
      <c r="TQG132" s="25"/>
      <c r="TQH132" s="18"/>
      <c r="TQI132" s="42"/>
      <c r="TQJ132" s="44"/>
      <c r="TQK132" s="25"/>
      <c r="TQL132" s="25"/>
      <c r="TQM132" s="25"/>
      <c r="TQN132" s="25"/>
      <c r="TQO132" s="25"/>
      <c r="TQP132" s="25"/>
      <c r="TQQ132" s="25"/>
      <c r="TQR132" s="25"/>
      <c r="TQS132" s="18"/>
      <c r="TQT132" s="42"/>
      <c r="TQU132" s="44"/>
      <c r="TQV132" s="25"/>
      <c r="TQW132" s="25"/>
      <c r="TQX132" s="25"/>
      <c r="TQY132" s="25"/>
      <c r="TQZ132" s="25"/>
      <c r="TRA132" s="25"/>
      <c r="TRB132" s="25"/>
      <c r="TRC132" s="25"/>
      <c r="TRD132" s="18"/>
      <c r="TRE132" s="42"/>
      <c r="TRF132" s="44"/>
      <c r="TRG132" s="25"/>
      <c r="TRH132" s="25"/>
      <c r="TRI132" s="25"/>
      <c r="TRJ132" s="25"/>
      <c r="TRK132" s="25"/>
      <c r="TRL132" s="25"/>
      <c r="TRM132" s="25"/>
      <c r="TRN132" s="25"/>
      <c r="TRO132" s="18"/>
      <c r="TRP132" s="42"/>
      <c r="TRQ132" s="44"/>
      <c r="TRR132" s="25"/>
      <c r="TRS132" s="25"/>
      <c r="TRT132" s="25"/>
      <c r="TRU132" s="25"/>
      <c r="TRV132" s="25"/>
      <c r="TRW132" s="25"/>
      <c r="TRX132" s="25"/>
      <c r="TRY132" s="25"/>
      <c r="TRZ132" s="18"/>
      <c r="TSA132" s="42"/>
      <c r="TSB132" s="44"/>
      <c r="TSC132" s="25"/>
      <c r="TSD132" s="25"/>
      <c r="TSE132" s="25"/>
      <c r="TSF132" s="25"/>
      <c r="TSG132" s="25"/>
      <c r="TSH132" s="25"/>
      <c r="TSI132" s="25"/>
      <c r="TSJ132" s="25"/>
      <c r="TSK132" s="18"/>
      <c r="TSL132" s="42"/>
      <c r="TSM132" s="44"/>
      <c r="TSN132" s="25"/>
      <c r="TSO132" s="25"/>
      <c r="TSP132" s="25"/>
      <c r="TSQ132" s="25"/>
      <c r="TSR132" s="25"/>
      <c r="TSS132" s="25"/>
      <c r="TST132" s="25"/>
      <c r="TSU132" s="25"/>
      <c r="TSV132" s="18"/>
      <c r="TSW132" s="42"/>
      <c r="TSX132" s="44"/>
      <c r="TSY132" s="25"/>
      <c r="TSZ132" s="25"/>
      <c r="TTA132" s="25"/>
      <c r="TTB132" s="25"/>
      <c r="TTC132" s="25"/>
      <c r="TTD132" s="25"/>
      <c r="TTE132" s="25"/>
      <c r="TTF132" s="25"/>
      <c r="TTG132" s="18"/>
      <c r="TTH132" s="42"/>
      <c r="TTI132" s="44"/>
      <c r="TTJ132" s="25"/>
      <c r="TTK132" s="25"/>
      <c r="TTL132" s="25"/>
      <c r="TTM132" s="25"/>
      <c r="TTN132" s="25"/>
      <c r="TTO132" s="25"/>
      <c r="TTP132" s="25"/>
      <c r="TTQ132" s="25"/>
      <c r="TTR132" s="18"/>
      <c r="TTS132" s="42"/>
      <c r="TTT132" s="44"/>
      <c r="TTU132" s="25"/>
      <c r="TTV132" s="25"/>
      <c r="TTW132" s="25"/>
      <c r="TTX132" s="25"/>
      <c r="TTY132" s="25"/>
      <c r="TTZ132" s="25"/>
      <c r="TUA132" s="25"/>
      <c r="TUB132" s="25"/>
      <c r="TUC132" s="18"/>
      <c r="TUD132" s="42"/>
      <c r="TUE132" s="44"/>
      <c r="TUF132" s="25"/>
      <c r="TUG132" s="25"/>
      <c r="TUH132" s="25"/>
      <c r="TUI132" s="25"/>
      <c r="TUJ132" s="25"/>
      <c r="TUK132" s="25"/>
      <c r="TUL132" s="25"/>
      <c r="TUM132" s="25"/>
      <c r="TUN132" s="18"/>
      <c r="TUO132" s="42"/>
      <c r="TUP132" s="44"/>
      <c r="TUQ132" s="25"/>
      <c r="TUR132" s="25"/>
      <c r="TUS132" s="25"/>
      <c r="TUT132" s="25"/>
      <c r="TUU132" s="25"/>
      <c r="TUV132" s="25"/>
      <c r="TUW132" s="25"/>
      <c r="TUX132" s="25"/>
      <c r="TUY132" s="18"/>
      <c r="TUZ132" s="42"/>
      <c r="TVA132" s="44"/>
      <c r="TVB132" s="25"/>
      <c r="TVC132" s="25"/>
      <c r="TVD132" s="25"/>
      <c r="TVE132" s="25"/>
      <c r="TVF132" s="25"/>
      <c r="TVG132" s="25"/>
      <c r="TVH132" s="25"/>
      <c r="TVI132" s="25"/>
      <c r="TVJ132" s="18"/>
      <c r="TVK132" s="42"/>
      <c r="TVL132" s="44"/>
      <c r="TVM132" s="25"/>
      <c r="TVN132" s="25"/>
      <c r="TVO132" s="25"/>
      <c r="TVP132" s="25"/>
      <c r="TVQ132" s="25"/>
      <c r="TVR132" s="25"/>
      <c r="TVS132" s="25"/>
      <c r="TVT132" s="25"/>
      <c r="TVU132" s="18"/>
      <c r="TVV132" s="42"/>
      <c r="TVW132" s="44"/>
      <c r="TVX132" s="25"/>
      <c r="TVY132" s="25"/>
      <c r="TVZ132" s="25"/>
      <c r="TWA132" s="25"/>
      <c r="TWB132" s="25"/>
      <c r="TWC132" s="25"/>
      <c r="TWD132" s="25"/>
      <c r="TWE132" s="25"/>
      <c r="TWF132" s="18"/>
      <c r="TWG132" s="42"/>
      <c r="TWH132" s="44"/>
      <c r="TWI132" s="25"/>
      <c r="TWJ132" s="25"/>
      <c r="TWK132" s="25"/>
      <c r="TWL132" s="25"/>
      <c r="TWM132" s="25"/>
      <c r="TWN132" s="25"/>
      <c r="TWO132" s="25"/>
      <c r="TWP132" s="25"/>
      <c r="TWQ132" s="18"/>
      <c r="TWR132" s="42"/>
      <c r="TWS132" s="44"/>
      <c r="TWT132" s="25"/>
      <c r="TWU132" s="25"/>
      <c r="TWV132" s="25"/>
      <c r="TWW132" s="25"/>
      <c r="TWX132" s="25"/>
      <c r="TWY132" s="25"/>
      <c r="TWZ132" s="25"/>
      <c r="TXA132" s="25"/>
      <c r="TXB132" s="18"/>
      <c r="TXC132" s="42"/>
      <c r="TXD132" s="44"/>
      <c r="TXE132" s="25"/>
      <c r="TXF132" s="25"/>
      <c r="TXG132" s="25"/>
      <c r="TXH132" s="25"/>
      <c r="TXI132" s="25"/>
      <c r="TXJ132" s="25"/>
      <c r="TXK132" s="25"/>
      <c r="TXL132" s="25"/>
      <c r="TXM132" s="18"/>
      <c r="TXN132" s="42"/>
      <c r="TXO132" s="44"/>
      <c r="TXP132" s="25"/>
      <c r="TXQ132" s="25"/>
      <c r="TXR132" s="25"/>
      <c r="TXS132" s="25"/>
      <c r="TXT132" s="25"/>
      <c r="TXU132" s="25"/>
      <c r="TXV132" s="25"/>
      <c r="TXW132" s="25"/>
      <c r="TXX132" s="18"/>
      <c r="TXY132" s="42"/>
      <c r="TXZ132" s="44"/>
      <c r="TYA132" s="25"/>
      <c r="TYB132" s="25"/>
      <c r="TYC132" s="25"/>
      <c r="TYD132" s="25"/>
      <c r="TYE132" s="25"/>
      <c r="TYF132" s="25"/>
      <c r="TYG132" s="25"/>
      <c r="TYH132" s="25"/>
      <c r="TYI132" s="18"/>
      <c r="TYJ132" s="42"/>
      <c r="TYK132" s="44"/>
      <c r="TYL132" s="25"/>
      <c r="TYM132" s="25"/>
      <c r="TYN132" s="25"/>
      <c r="TYO132" s="25"/>
      <c r="TYP132" s="25"/>
      <c r="TYQ132" s="25"/>
      <c r="TYR132" s="25"/>
      <c r="TYS132" s="25"/>
      <c r="TYT132" s="18"/>
      <c r="TYU132" s="42"/>
      <c r="TYV132" s="44"/>
      <c r="TYW132" s="25"/>
      <c r="TYX132" s="25"/>
      <c r="TYY132" s="25"/>
      <c r="TYZ132" s="25"/>
      <c r="TZA132" s="25"/>
      <c r="TZB132" s="25"/>
      <c r="TZC132" s="25"/>
      <c r="TZD132" s="25"/>
      <c r="TZE132" s="18"/>
      <c r="TZF132" s="42"/>
      <c r="TZG132" s="44"/>
      <c r="TZH132" s="25"/>
      <c r="TZI132" s="25"/>
      <c r="TZJ132" s="25"/>
      <c r="TZK132" s="25"/>
      <c r="TZL132" s="25"/>
      <c r="TZM132" s="25"/>
      <c r="TZN132" s="25"/>
      <c r="TZO132" s="25"/>
      <c r="TZP132" s="18"/>
      <c r="TZQ132" s="42"/>
      <c r="TZR132" s="44"/>
      <c r="TZS132" s="25"/>
      <c r="TZT132" s="25"/>
      <c r="TZU132" s="25"/>
      <c r="TZV132" s="25"/>
      <c r="TZW132" s="25"/>
      <c r="TZX132" s="25"/>
      <c r="TZY132" s="25"/>
      <c r="TZZ132" s="25"/>
      <c r="UAA132" s="18"/>
      <c r="UAB132" s="42"/>
      <c r="UAC132" s="44"/>
      <c r="UAD132" s="25"/>
      <c r="UAE132" s="25"/>
      <c r="UAF132" s="25"/>
      <c r="UAG132" s="25"/>
      <c r="UAH132" s="25"/>
      <c r="UAI132" s="25"/>
      <c r="UAJ132" s="25"/>
      <c r="UAK132" s="25"/>
      <c r="UAL132" s="18"/>
      <c r="UAM132" s="42"/>
      <c r="UAN132" s="44"/>
      <c r="UAO132" s="25"/>
      <c r="UAP132" s="25"/>
      <c r="UAQ132" s="25"/>
      <c r="UAR132" s="25"/>
      <c r="UAS132" s="25"/>
      <c r="UAT132" s="25"/>
      <c r="UAU132" s="25"/>
      <c r="UAV132" s="25"/>
      <c r="UAW132" s="18"/>
      <c r="UAX132" s="42"/>
      <c r="UAY132" s="44"/>
      <c r="UAZ132" s="25"/>
      <c r="UBA132" s="25"/>
      <c r="UBB132" s="25"/>
      <c r="UBC132" s="25"/>
      <c r="UBD132" s="25"/>
      <c r="UBE132" s="25"/>
      <c r="UBF132" s="25"/>
      <c r="UBG132" s="25"/>
      <c r="UBH132" s="18"/>
      <c r="UBI132" s="42"/>
      <c r="UBJ132" s="44"/>
      <c r="UBK132" s="25"/>
      <c r="UBL132" s="25"/>
      <c r="UBM132" s="25"/>
      <c r="UBN132" s="25"/>
      <c r="UBO132" s="25"/>
      <c r="UBP132" s="25"/>
      <c r="UBQ132" s="25"/>
      <c r="UBR132" s="25"/>
      <c r="UBS132" s="18"/>
      <c r="UBT132" s="42"/>
      <c r="UBU132" s="44"/>
      <c r="UBV132" s="25"/>
      <c r="UBW132" s="25"/>
      <c r="UBX132" s="25"/>
      <c r="UBY132" s="25"/>
      <c r="UBZ132" s="25"/>
      <c r="UCA132" s="25"/>
      <c r="UCB132" s="25"/>
      <c r="UCC132" s="25"/>
      <c r="UCD132" s="18"/>
      <c r="UCE132" s="42"/>
      <c r="UCF132" s="44"/>
      <c r="UCG132" s="25"/>
      <c r="UCH132" s="25"/>
      <c r="UCI132" s="25"/>
      <c r="UCJ132" s="25"/>
      <c r="UCK132" s="25"/>
      <c r="UCL132" s="25"/>
      <c r="UCM132" s="25"/>
      <c r="UCN132" s="25"/>
      <c r="UCO132" s="18"/>
      <c r="UCP132" s="42"/>
      <c r="UCQ132" s="44"/>
      <c r="UCR132" s="25"/>
      <c r="UCS132" s="25"/>
      <c r="UCT132" s="25"/>
      <c r="UCU132" s="25"/>
      <c r="UCV132" s="25"/>
      <c r="UCW132" s="25"/>
      <c r="UCX132" s="25"/>
      <c r="UCY132" s="25"/>
      <c r="UCZ132" s="18"/>
      <c r="UDA132" s="42"/>
      <c r="UDB132" s="44"/>
      <c r="UDC132" s="25"/>
      <c r="UDD132" s="25"/>
      <c r="UDE132" s="25"/>
      <c r="UDF132" s="25"/>
      <c r="UDG132" s="25"/>
      <c r="UDH132" s="25"/>
      <c r="UDI132" s="25"/>
      <c r="UDJ132" s="25"/>
      <c r="UDK132" s="18"/>
      <c r="UDL132" s="42"/>
      <c r="UDM132" s="44"/>
      <c r="UDN132" s="25"/>
      <c r="UDO132" s="25"/>
      <c r="UDP132" s="25"/>
      <c r="UDQ132" s="25"/>
      <c r="UDR132" s="25"/>
      <c r="UDS132" s="25"/>
      <c r="UDT132" s="25"/>
      <c r="UDU132" s="25"/>
      <c r="UDV132" s="18"/>
      <c r="UDW132" s="42"/>
      <c r="UDX132" s="44"/>
      <c r="UDY132" s="25"/>
      <c r="UDZ132" s="25"/>
      <c r="UEA132" s="25"/>
      <c r="UEB132" s="25"/>
      <c r="UEC132" s="25"/>
      <c r="UED132" s="25"/>
      <c r="UEE132" s="25"/>
      <c r="UEF132" s="25"/>
      <c r="UEG132" s="18"/>
      <c r="UEH132" s="42"/>
      <c r="UEI132" s="44"/>
      <c r="UEJ132" s="25"/>
      <c r="UEK132" s="25"/>
      <c r="UEL132" s="25"/>
      <c r="UEM132" s="25"/>
      <c r="UEN132" s="25"/>
      <c r="UEO132" s="25"/>
      <c r="UEP132" s="25"/>
      <c r="UEQ132" s="25"/>
      <c r="UER132" s="18"/>
      <c r="UES132" s="42"/>
      <c r="UET132" s="44"/>
      <c r="UEU132" s="25"/>
      <c r="UEV132" s="25"/>
      <c r="UEW132" s="25"/>
      <c r="UEX132" s="25"/>
      <c r="UEY132" s="25"/>
      <c r="UEZ132" s="25"/>
      <c r="UFA132" s="25"/>
      <c r="UFB132" s="25"/>
      <c r="UFC132" s="18"/>
      <c r="UFD132" s="42"/>
      <c r="UFE132" s="44"/>
      <c r="UFF132" s="25"/>
      <c r="UFG132" s="25"/>
      <c r="UFH132" s="25"/>
      <c r="UFI132" s="25"/>
      <c r="UFJ132" s="25"/>
      <c r="UFK132" s="25"/>
      <c r="UFL132" s="25"/>
      <c r="UFM132" s="25"/>
      <c r="UFN132" s="18"/>
      <c r="UFO132" s="42"/>
      <c r="UFP132" s="44"/>
      <c r="UFQ132" s="25"/>
      <c r="UFR132" s="25"/>
      <c r="UFS132" s="25"/>
      <c r="UFT132" s="25"/>
      <c r="UFU132" s="25"/>
      <c r="UFV132" s="25"/>
      <c r="UFW132" s="25"/>
      <c r="UFX132" s="25"/>
      <c r="UFY132" s="18"/>
      <c r="UFZ132" s="42"/>
      <c r="UGA132" s="44"/>
      <c r="UGB132" s="25"/>
      <c r="UGC132" s="25"/>
      <c r="UGD132" s="25"/>
      <c r="UGE132" s="25"/>
      <c r="UGF132" s="25"/>
      <c r="UGG132" s="25"/>
      <c r="UGH132" s="25"/>
      <c r="UGI132" s="25"/>
      <c r="UGJ132" s="18"/>
      <c r="UGK132" s="42"/>
      <c r="UGL132" s="44"/>
      <c r="UGM132" s="25"/>
      <c r="UGN132" s="25"/>
      <c r="UGO132" s="25"/>
      <c r="UGP132" s="25"/>
      <c r="UGQ132" s="25"/>
      <c r="UGR132" s="25"/>
      <c r="UGS132" s="25"/>
      <c r="UGT132" s="25"/>
      <c r="UGU132" s="18"/>
      <c r="UGV132" s="42"/>
      <c r="UGW132" s="44"/>
      <c r="UGX132" s="25"/>
      <c r="UGY132" s="25"/>
      <c r="UGZ132" s="25"/>
      <c r="UHA132" s="25"/>
      <c r="UHB132" s="25"/>
      <c r="UHC132" s="25"/>
      <c r="UHD132" s="25"/>
      <c r="UHE132" s="25"/>
      <c r="UHF132" s="18"/>
      <c r="UHG132" s="42"/>
      <c r="UHH132" s="44"/>
      <c r="UHI132" s="25"/>
      <c r="UHJ132" s="25"/>
      <c r="UHK132" s="25"/>
      <c r="UHL132" s="25"/>
      <c r="UHM132" s="25"/>
      <c r="UHN132" s="25"/>
      <c r="UHO132" s="25"/>
      <c r="UHP132" s="25"/>
      <c r="UHQ132" s="18"/>
      <c r="UHR132" s="42"/>
      <c r="UHS132" s="44"/>
      <c r="UHT132" s="25"/>
      <c r="UHU132" s="25"/>
      <c r="UHV132" s="25"/>
      <c r="UHW132" s="25"/>
      <c r="UHX132" s="25"/>
      <c r="UHY132" s="25"/>
      <c r="UHZ132" s="25"/>
      <c r="UIA132" s="25"/>
      <c r="UIB132" s="18"/>
      <c r="UIC132" s="42"/>
      <c r="UID132" s="44"/>
      <c r="UIE132" s="25"/>
      <c r="UIF132" s="25"/>
      <c r="UIG132" s="25"/>
      <c r="UIH132" s="25"/>
      <c r="UII132" s="25"/>
      <c r="UIJ132" s="25"/>
      <c r="UIK132" s="25"/>
      <c r="UIL132" s="25"/>
      <c r="UIM132" s="18"/>
      <c r="UIN132" s="42"/>
      <c r="UIO132" s="44"/>
      <c r="UIP132" s="25"/>
      <c r="UIQ132" s="25"/>
      <c r="UIR132" s="25"/>
      <c r="UIS132" s="25"/>
      <c r="UIT132" s="25"/>
      <c r="UIU132" s="25"/>
      <c r="UIV132" s="25"/>
      <c r="UIW132" s="25"/>
      <c r="UIX132" s="18"/>
      <c r="UIY132" s="42"/>
      <c r="UIZ132" s="44"/>
      <c r="UJA132" s="25"/>
      <c r="UJB132" s="25"/>
      <c r="UJC132" s="25"/>
      <c r="UJD132" s="25"/>
      <c r="UJE132" s="25"/>
      <c r="UJF132" s="25"/>
      <c r="UJG132" s="25"/>
      <c r="UJH132" s="25"/>
      <c r="UJI132" s="18"/>
      <c r="UJJ132" s="42"/>
      <c r="UJK132" s="44"/>
      <c r="UJL132" s="25"/>
      <c r="UJM132" s="25"/>
      <c r="UJN132" s="25"/>
      <c r="UJO132" s="25"/>
      <c r="UJP132" s="25"/>
      <c r="UJQ132" s="25"/>
      <c r="UJR132" s="25"/>
      <c r="UJS132" s="25"/>
      <c r="UJT132" s="18"/>
      <c r="UJU132" s="42"/>
      <c r="UJV132" s="44"/>
      <c r="UJW132" s="25"/>
      <c r="UJX132" s="25"/>
      <c r="UJY132" s="25"/>
      <c r="UJZ132" s="25"/>
      <c r="UKA132" s="25"/>
      <c r="UKB132" s="25"/>
      <c r="UKC132" s="25"/>
      <c r="UKD132" s="25"/>
      <c r="UKE132" s="18"/>
      <c r="UKF132" s="42"/>
      <c r="UKG132" s="44"/>
      <c r="UKH132" s="25"/>
      <c r="UKI132" s="25"/>
      <c r="UKJ132" s="25"/>
      <c r="UKK132" s="25"/>
      <c r="UKL132" s="25"/>
      <c r="UKM132" s="25"/>
      <c r="UKN132" s="25"/>
      <c r="UKO132" s="25"/>
      <c r="UKP132" s="18"/>
      <c r="UKQ132" s="42"/>
      <c r="UKR132" s="44"/>
      <c r="UKS132" s="25"/>
      <c r="UKT132" s="25"/>
      <c r="UKU132" s="25"/>
      <c r="UKV132" s="25"/>
      <c r="UKW132" s="25"/>
      <c r="UKX132" s="25"/>
      <c r="UKY132" s="25"/>
      <c r="UKZ132" s="25"/>
      <c r="ULA132" s="18"/>
      <c r="ULB132" s="42"/>
      <c r="ULC132" s="44"/>
      <c r="ULD132" s="25"/>
      <c r="ULE132" s="25"/>
      <c r="ULF132" s="25"/>
      <c r="ULG132" s="25"/>
      <c r="ULH132" s="25"/>
      <c r="ULI132" s="25"/>
      <c r="ULJ132" s="25"/>
      <c r="ULK132" s="25"/>
      <c r="ULL132" s="18"/>
      <c r="ULM132" s="42"/>
      <c r="ULN132" s="44"/>
      <c r="ULO132" s="25"/>
      <c r="ULP132" s="25"/>
      <c r="ULQ132" s="25"/>
      <c r="ULR132" s="25"/>
      <c r="ULS132" s="25"/>
      <c r="ULT132" s="25"/>
      <c r="ULU132" s="25"/>
      <c r="ULV132" s="25"/>
      <c r="ULW132" s="18"/>
      <c r="ULX132" s="42"/>
      <c r="ULY132" s="44"/>
      <c r="ULZ132" s="25"/>
      <c r="UMA132" s="25"/>
      <c r="UMB132" s="25"/>
      <c r="UMC132" s="25"/>
      <c r="UMD132" s="25"/>
      <c r="UME132" s="25"/>
      <c r="UMF132" s="25"/>
      <c r="UMG132" s="25"/>
      <c r="UMH132" s="18"/>
      <c r="UMI132" s="42"/>
      <c r="UMJ132" s="44"/>
      <c r="UMK132" s="25"/>
      <c r="UML132" s="25"/>
      <c r="UMM132" s="25"/>
      <c r="UMN132" s="25"/>
      <c r="UMO132" s="25"/>
      <c r="UMP132" s="25"/>
      <c r="UMQ132" s="25"/>
      <c r="UMR132" s="25"/>
      <c r="UMS132" s="18"/>
      <c r="UMT132" s="42"/>
      <c r="UMU132" s="44"/>
      <c r="UMV132" s="25"/>
      <c r="UMW132" s="25"/>
      <c r="UMX132" s="25"/>
      <c r="UMY132" s="25"/>
      <c r="UMZ132" s="25"/>
      <c r="UNA132" s="25"/>
      <c r="UNB132" s="25"/>
      <c r="UNC132" s="25"/>
      <c r="UND132" s="18"/>
      <c r="UNE132" s="42"/>
      <c r="UNF132" s="44"/>
      <c r="UNG132" s="25"/>
      <c r="UNH132" s="25"/>
      <c r="UNI132" s="25"/>
      <c r="UNJ132" s="25"/>
      <c r="UNK132" s="25"/>
      <c r="UNL132" s="25"/>
      <c r="UNM132" s="25"/>
      <c r="UNN132" s="25"/>
      <c r="UNO132" s="18"/>
      <c r="UNP132" s="42"/>
      <c r="UNQ132" s="44"/>
      <c r="UNR132" s="25"/>
      <c r="UNS132" s="25"/>
      <c r="UNT132" s="25"/>
      <c r="UNU132" s="25"/>
      <c r="UNV132" s="25"/>
      <c r="UNW132" s="25"/>
      <c r="UNX132" s="25"/>
      <c r="UNY132" s="25"/>
      <c r="UNZ132" s="18"/>
      <c r="UOA132" s="42"/>
      <c r="UOB132" s="44"/>
      <c r="UOC132" s="25"/>
      <c r="UOD132" s="25"/>
      <c r="UOE132" s="25"/>
      <c r="UOF132" s="25"/>
      <c r="UOG132" s="25"/>
      <c r="UOH132" s="25"/>
      <c r="UOI132" s="25"/>
      <c r="UOJ132" s="25"/>
      <c r="UOK132" s="18"/>
      <c r="UOL132" s="42"/>
      <c r="UOM132" s="44"/>
      <c r="UON132" s="25"/>
      <c r="UOO132" s="25"/>
      <c r="UOP132" s="25"/>
      <c r="UOQ132" s="25"/>
      <c r="UOR132" s="25"/>
      <c r="UOS132" s="25"/>
      <c r="UOT132" s="25"/>
      <c r="UOU132" s="25"/>
      <c r="UOV132" s="18"/>
      <c r="UOW132" s="42"/>
      <c r="UOX132" s="44"/>
      <c r="UOY132" s="25"/>
      <c r="UOZ132" s="25"/>
      <c r="UPA132" s="25"/>
      <c r="UPB132" s="25"/>
      <c r="UPC132" s="25"/>
      <c r="UPD132" s="25"/>
      <c r="UPE132" s="25"/>
      <c r="UPF132" s="25"/>
      <c r="UPG132" s="18"/>
      <c r="UPH132" s="42"/>
      <c r="UPI132" s="44"/>
      <c r="UPJ132" s="25"/>
      <c r="UPK132" s="25"/>
      <c r="UPL132" s="25"/>
      <c r="UPM132" s="25"/>
      <c r="UPN132" s="25"/>
      <c r="UPO132" s="25"/>
      <c r="UPP132" s="25"/>
      <c r="UPQ132" s="25"/>
      <c r="UPR132" s="18"/>
      <c r="UPS132" s="42"/>
      <c r="UPT132" s="44"/>
      <c r="UPU132" s="25"/>
      <c r="UPV132" s="25"/>
      <c r="UPW132" s="25"/>
      <c r="UPX132" s="25"/>
      <c r="UPY132" s="25"/>
      <c r="UPZ132" s="25"/>
      <c r="UQA132" s="25"/>
      <c r="UQB132" s="25"/>
      <c r="UQC132" s="18"/>
      <c r="UQD132" s="42"/>
      <c r="UQE132" s="44"/>
      <c r="UQF132" s="25"/>
      <c r="UQG132" s="25"/>
      <c r="UQH132" s="25"/>
      <c r="UQI132" s="25"/>
      <c r="UQJ132" s="25"/>
      <c r="UQK132" s="25"/>
      <c r="UQL132" s="25"/>
      <c r="UQM132" s="25"/>
      <c r="UQN132" s="18"/>
      <c r="UQO132" s="42"/>
      <c r="UQP132" s="44"/>
      <c r="UQQ132" s="25"/>
      <c r="UQR132" s="25"/>
      <c r="UQS132" s="25"/>
      <c r="UQT132" s="25"/>
      <c r="UQU132" s="25"/>
      <c r="UQV132" s="25"/>
      <c r="UQW132" s="25"/>
      <c r="UQX132" s="25"/>
      <c r="UQY132" s="18"/>
      <c r="UQZ132" s="42"/>
      <c r="URA132" s="44"/>
      <c r="URB132" s="25"/>
      <c r="URC132" s="25"/>
      <c r="URD132" s="25"/>
      <c r="URE132" s="25"/>
      <c r="URF132" s="25"/>
      <c r="URG132" s="25"/>
      <c r="URH132" s="25"/>
      <c r="URI132" s="25"/>
      <c r="URJ132" s="18"/>
      <c r="URK132" s="42"/>
      <c r="URL132" s="44"/>
      <c r="URM132" s="25"/>
      <c r="URN132" s="25"/>
      <c r="URO132" s="25"/>
      <c r="URP132" s="25"/>
      <c r="URQ132" s="25"/>
      <c r="URR132" s="25"/>
      <c r="URS132" s="25"/>
      <c r="URT132" s="25"/>
      <c r="URU132" s="18"/>
      <c r="URV132" s="42"/>
      <c r="URW132" s="44"/>
      <c r="URX132" s="25"/>
      <c r="URY132" s="25"/>
      <c r="URZ132" s="25"/>
      <c r="USA132" s="25"/>
      <c r="USB132" s="25"/>
      <c r="USC132" s="25"/>
      <c r="USD132" s="25"/>
      <c r="USE132" s="25"/>
      <c r="USF132" s="18"/>
      <c r="USG132" s="42"/>
      <c r="USH132" s="44"/>
      <c r="USI132" s="25"/>
      <c r="USJ132" s="25"/>
      <c r="USK132" s="25"/>
      <c r="USL132" s="25"/>
      <c r="USM132" s="25"/>
      <c r="USN132" s="25"/>
      <c r="USO132" s="25"/>
      <c r="USP132" s="25"/>
      <c r="USQ132" s="18"/>
      <c r="USR132" s="42"/>
      <c r="USS132" s="44"/>
      <c r="UST132" s="25"/>
      <c r="USU132" s="25"/>
      <c r="USV132" s="25"/>
      <c r="USW132" s="25"/>
      <c r="USX132" s="25"/>
      <c r="USY132" s="25"/>
      <c r="USZ132" s="25"/>
      <c r="UTA132" s="25"/>
      <c r="UTB132" s="18"/>
      <c r="UTC132" s="42"/>
      <c r="UTD132" s="44"/>
      <c r="UTE132" s="25"/>
      <c r="UTF132" s="25"/>
      <c r="UTG132" s="25"/>
      <c r="UTH132" s="25"/>
      <c r="UTI132" s="25"/>
      <c r="UTJ132" s="25"/>
      <c r="UTK132" s="25"/>
      <c r="UTL132" s="25"/>
      <c r="UTM132" s="18"/>
      <c r="UTN132" s="42"/>
      <c r="UTO132" s="44"/>
      <c r="UTP132" s="25"/>
      <c r="UTQ132" s="25"/>
      <c r="UTR132" s="25"/>
      <c r="UTS132" s="25"/>
      <c r="UTT132" s="25"/>
      <c r="UTU132" s="25"/>
      <c r="UTV132" s="25"/>
      <c r="UTW132" s="25"/>
      <c r="UTX132" s="18"/>
      <c r="UTY132" s="42"/>
      <c r="UTZ132" s="44"/>
      <c r="UUA132" s="25"/>
      <c r="UUB132" s="25"/>
      <c r="UUC132" s="25"/>
      <c r="UUD132" s="25"/>
      <c r="UUE132" s="25"/>
      <c r="UUF132" s="25"/>
      <c r="UUG132" s="25"/>
      <c r="UUH132" s="25"/>
      <c r="UUI132" s="18"/>
      <c r="UUJ132" s="42"/>
      <c r="UUK132" s="44"/>
      <c r="UUL132" s="25"/>
      <c r="UUM132" s="25"/>
      <c r="UUN132" s="25"/>
      <c r="UUO132" s="25"/>
      <c r="UUP132" s="25"/>
      <c r="UUQ132" s="25"/>
      <c r="UUR132" s="25"/>
      <c r="UUS132" s="25"/>
      <c r="UUT132" s="18"/>
      <c r="UUU132" s="42"/>
      <c r="UUV132" s="44"/>
      <c r="UUW132" s="25"/>
      <c r="UUX132" s="25"/>
      <c r="UUY132" s="25"/>
      <c r="UUZ132" s="25"/>
      <c r="UVA132" s="25"/>
      <c r="UVB132" s="25"/>
      <c r="UVC132" s="25"/>
      <c r="UVD132" s="25"/>
      <c r="UVE132" s="18"/>
      <c r="UVF132" s="42"/>
      <c r="UVG132" s="44"/>
      <c r="UVH132" s="25"/>
      <c r="UVI132" s="25"/>
      <c r="UVJ132" s="25"/>
      <c r="UVK132" s="25"/>
      <c r="UVL132" s="25"/>
      <c r="UVM132" s="25"/>
      <c r="UVN132" s="25"/>
      <c r="UVO132" s="25"/>
      <c r="UVP132" s="18"/>
      <c r="UVQ132" s="42"/>
      <c r="UVR132" s="44"/>
      <c r="UVS132" s="25"/>
      <c r="UVT132" s="25"/>
      <c r="UVU132" s="25"/>
      <c r="UVV132" s="25"/>
      <c r="UVW132" s="25"/>
      <c r="UVX132" s="25"/>
      <c r="UVY132" s="25"/>
      <c r="UVZ132" s="25"/>
      <c r="UWA132" s="18"/>
      <c r="UWB132" s="42"/>
      <c r="UWC132" s="44"/>
      <c r="UWD132" s="25"/>
      <c r="UWE132" s="25"/>
      <c r="UWF132" s="25"/>
      <c r="UWG132" s="25"/>
      <c r="UWH132" s="25"/>
      <c r="UWI132" s="25"/>
      <c r="UWJ132" s="25"/>
      <c r="UWK132" s="25"/>
      <c r="UWL132" s="18"/>
      <c r="UWM132" s="42"/>
      <c r="UWN132" s="44"/>
      <c r="UWO132" s="25"/>
      <c r="UWP132" s="25"/>
      <c r="UWQ132" s="25"/>
      <c r="UWR132" s="25"/>
      <c r="UWS132" s="25"/>
      <c r="UWT132" s="25"/>
      <c r="UWU132" s="25"/>
      <c r="UWV132" s="25"/>
      <c r="UWW132" s="18"/>
      <c r="UWX132" s="42"/>
      <c r="UWY132" s="44"/>
      <c r="UWZ132" s="25"/>
      <c r="UXA132" s="25"/>
      <c r="UXB132" s="25"/>
      <c r="UXC132" s="25"/>
      <c r="UXD132" s="25"/>
      <c r="UXE132" s="25"/>
      <c r="UXF132" s="25"/>
      <c r="UXG132" s="25"/>
      <c r="UXH132" s="18"/>
      <c r="UXI132" s="42"/>
      <c r="UXJ132" s="44"/>
      <c r="UXK132" s="25"/>
      <c r="UXL132" s="25"/>
      <c r="UXM132" s="25"/>
      <c r="UXN132" s="25"/>
      <c r="UXO132" s="25"/>
      <c r="UXP132" s="25"/>
      <c r="UXQ132" s="25"/>
      <c r="UXR132" s="25"/>
      <c r="UXS132" s="18"/>
      <c r="UXT132" s="42"/>
      <c r="UXU132" s="44"/>
      <c r="UXV132" s="25"/>
      <c r="UXW132" s="25"/>
      <c r="UXX132" s="25"/>
      <c r="UXY132" s="25"/>
      <c r="UXZ132" s="25"/>
      <c r="UYA132" s="25"/>
      <c r="UYB132" s="25"/>
      <c r="UYC132" s="25"/>
      <c r="UYD132" s="18"/>
      <c r="UYE132" s="42"/>
      <c r="UYF132" s="44"/>
      <c r="UYG132" s="25"/>
      <c r="UYH132" s="25"/>
      <c r="UYI132" s="25"/>
      <c r="UYJ132" s="25"/>
      <c r="UYK132" s="25"/>
      <c r="UYL132" s="25"/>
      <c r="UYM132" s="25"/>
      <c r="UYN132" s="25"/>
      <c r="UYO132" s="18"/>
      <c r="UYP132" s="42"/>
      <c r="UYQ132" s="44"/>
      <c r="UYR132" s="25"/>
      <c r="UYS132" s="25"/>
      <c r="UYT132" s="25"/>
      <c r="UYU132" s="25"/>
      <c r="UYV132" s="25"/>
      <c r="UYW132" s="25"/>
      <c r="UYX132" s="25"/>
      <c r="UYY132" s="25"/>
      <c r="UYZ132" s="18"/>
      <c r="UZA132" s="42"/>
      <c r="UZB132" s="44"/>
      <c r="UZC132" s="25"/>
      <c r="UZD132" s="25"/>
      <c r="UZE132" s="25"/>
      <c r="UZF132" s="25"/>
      <c r="UZG132" s="25"/>
      <c r="UZH132" s="25"/>
      <c r="UZI132" s="25"/>
      <c r="UZJ132" s="25"/>
      <c r="UZK132" s="18"/>
      <c r="UZL132" s="42"/>
      <c r="UZM132" s="44"/>
      <c r="UZN132" s="25"/>
      <c r="UZO132" s="25"/>
      <c r="UZP132" s="25"/>
      <c r="UZQ132" s="25"/>
      <c r="UZR132" s="25"/>
      <c r="UZS132" s="25"/>
      <c r="UZT132" s="25"/>
      <c r="UZU132" s="25"/>
      <c r="UZV132" s="18"/>
      <c r="UZW132" s="42"/>
      <c r="UZX132" s="44"/>
      <c r="UZY132" s="25"/>
      <c r="UZZ132" s="25"/>
      <c r="VAA132" s="25"/>
      <c r="VAB132" s="25"/>
      <c r="VAC132" s="25"/>
      <c r="VAD132" s="25"/>
      <c r="VAE132" s="25"/>
      <c r="VAF132" s="25"/>
      <c r="VAG132" s="18"/>
      <c r="VAH132" s="42"/>
      <c r="VAI132" s="44"/>
      <c r="VAJ132" s="25"/>
      <c r="VAK132" s="25"/>
      <c r="VAL132" s="25"/>
      <c r="VAM132" s="25"/>
      <c r="VAN132" s="25"/>
      <c r="VAO132" s="25"/>
      <c r="VAP132" s="25"/>
      <c r="VAQ132" s="25"/>
      <c r="VAR132" s="18"/>
      <c r="VAS132" s="42"/>
      <c r="VAT132" s="44"/>
      <c r="VAU132" s="25"/>
      <c r="VAV132" s="25"/>
      <c r="VAW132" s="25"/>
      <c r="VAX132" s="25"/>
      <c r="VAY132" s="25"/>
      <c r="VAZ132" s="25"/>
      <c r="VBA132" s="25"/>
      <c r="VBB132" s="25"/>
      <c r="VBC132" s="18"/>
      <c r="VBD132" s="42"/>
      <c r="VBE132" s="44"/>
      <c r="VBF132" s="25"/>
      <c r="VBG132" s="25"/>
      <c r="VBH132" s="25"/>
      <c r="VBI132" s="25"/>
      <c r="VBJ132" s="25"/>
      <c r="VBK132" s="25"/>
      <c r="VBL132" s="25"/>
      <c r="VBM132" s="25"/>
      <c r="VBN132" s="18"/>
      <c r="VBO132" s="42"/>
      <c r="VBP132" s="44"/>
      <c r="VBQ132" s="25"/>
      <c r="VBR132" s="25"/>
      <c r="VBS132" s="25"/>
      <c r="VBT132" s="25"/>
      <c r="VBU132" s="25"/>
      <c r="VBV132" s="25"/>
      <c r="VBW132" s="25"/>
      <c r="VBX132" s="25"/>
      <c r="VBY132" s="18"/>
      <c r="VBZ132" s="42"/>
      <c r="VCA132" s="44"/>
      <c r="VCB132" s="25"/>
      <c r="VCC132" s="25"/>
      <c r="VCD132" s="25"/>
      <c r="VCE132" s="25"/>
      <c r="VCF132" s="25"/>
      <c r="VCG132" s="25"/>
      <c r="VCH132" s="25"/>
      <c r="VCI132" s="25"/>
      <c r="VCJ132" s="18"/>
      <c r="VCK132" s="42"/>
      <c r="VCL132" s="44"/>
      <c r="VCM132" s="25"/>
      <c r="VCN132" s="25"/>
      <c r="VCO132" s="25"/>
      <c r="VCP132" s="25"/>
      <c r="VCQ132" s="25"/>
      <c r="VCR132" s="25"/>
      <c r="VCS132" s="25"/>
      <c r="VCT132" s="25"/>
      <c r="VCU132" s="18"/>
      <c r="VCV132" s="42"/>
      <c r="VCW132" s="44"/>
      <c r="VCX132" s="25"/>
      <c r="VCY132" s="25"/>
      <c r="VCZ132" s="25"/>
      <c r="VDA132" s="25"/>
      <c r="VDB132" s="25"/>
      <c r="VDC132" s="25"/>
      <c r="VDD132" s="25"/>
      <c r="VDE132" s="25"/>
      <c r="VDF132" s="18"/>
      <c r="VDG132" s="42"/>
      <c r="VDH132" s="44"/>
      <c r="VDI132" s="25"/>
      <c r="VDJ132" s="25"/>
      <c r="VDK132" s="25"/>
      <c r="VDL132" s="25"/>
      <c r="VDM132" s="25"/>
      <c r="VDN132" s="25"/>
      <c r="VDO132" s="25"/>
      <c r="VDP132" s="25"/>
      <c r="VDQ132" s="18"/>
      <c r="VDR132" s="42"/>
      <c r="VDS132" s="44"/>
      <c r="VDT132" s="25"/>
      <c r="VDU132" s="25"/>
      <c r="VDV132" s="25"/>
      <c r="VDW132" s="25"/>
      <c r="VDX132" s="25"/>
      <c r="VDY132" s="25"/>
      <c r="VDZ132" s="25"/>
      <c r="VEA132" s="25"/>
      <c r="VEB132" s="18"/>
      <c r="VEC132" s="42"/>
      <c r="VED132" s="44"/>
      <c r="VEE132" s="25"/>
      <c r="VEF132" s="25"/>
      <c r="VEG132" s="25"/>
      <c r="VEH132" s="25"/>
      <c r="VEI132" s="25"/>
      <c r="VEJ132" s="25"/>
      <c r="VEK132" s="25"/>
      <c r="VEL132" s="25"/>
      <c r="VEM132" s="18"/>
      <c r="VEN132" s="42"/>
      <c r="VEO132" s="44"/>
      <c r="VEP132" s="25"/>
      <c r="VEQ132" s="25"/>
      <c r="VER132" s="25"/>
      <c r="VES132" s="25"/>
      <c r="VET132" s="25"/>
      <c r="VEU132" s="25"/>
      <c r="VEV132" s="25"/>
      <c r="VEW132" s="25"/>
      <c r="VEX132" s="18"/>
      <c r="VEY132" s="42"/>
      <c r="VEZ132" s="44"/>
      <c r="VFA132" s="25"/>
      <c r="VFB132" s="25"/>
      <c r="VFC132" s="25"/>
      <c r="VFD132" s="25"/>
      <c r="VFE132" s="25"/>
      <c r="VFF132" s="25"/>
      <c r="VFG132" s="25"/>
      <c r="VFH132" s="25"/>
      <c r="VFI132" s="18"/>
      <c r="VFJ132" s="42"/>
      <c r="VFK132" s="44"/>
      <c r="VFL132" s="25"/>
      <c r="VFM132" s="25"/>
      <c r="VFN132" s="25"/>
      <c r="VFO132" s="25"/>
      <c r="VFP132" s="25"/>
      <c r="VFQ132" s="25"/>
      <c r="VFR132" s="25"/>
      <c r="VFS132" s="25"/>
      <c r="VFT132" s="18"/>
      <c r="VFU132" s="42"/>
      <c r="VFV132" s="44"/>
      <c r="VFW132" s="25"/>
      <c r="VFX132" s="25"/>
      <c r="VFY132" s="25"/>
      <c r="VFZ132" s="25"/>
      <c r="VGA132" s="25"/>
      <c r="VGB132" s="25"/>
      <c r="VGC132" s="25"/>
      <c r="VGD132" s="25"/>
      <c r="VGE132" s="18"/>
      <c r="VGF132" s="42"/>
      <c r="VGG132" s="44"/>
      <c r="VGH132" s="25"/>
      <c r="VGI132" s="25"/>
      <c r="VGJ132" s="25"/>
      <c r="VGK132" s="25"/>
      <c r="VGL132" s="25"/>
      <c r="VGM132" s="25"/>
      <c r="VGN132" s="25"/>
      <c r="VGO132" s="25"/>
      <c r="VGP132" s="18"/>
      <c r="VGQ132" s="42"/>
      <c r="VGR132" s="44"/>
      <c r="VGS132" s="25"/>
      <c r="VGT132" s="25"/>
      <c r="VGU132" s="25"/>
      <c r="VGV132" s="25"/>
      <c r="VGW132" s="25"/>
      <c r="VGX132" s="25"/>
      <c r="VGY132" s="25"/>
      <c r="VGZ132" s="25"/>
      <c r="VHA132" s="18"/>
      <c r="VHB132" s="42"/>
      <c r="VHC132" s="44"/>
      <c r="VHD132" s="25"/>
      <c r="VHE132" s="25"/>
      <c r="VHF132" s="25"/>
      <c r="VHG132" s="25"/>
      <c r="VHH132" s="25"/>
      <c r="VHI132" s="25"/>
      <c r="VHJ132" s="25"/>
      <c r="VHK132" s="25"/>
      <c r="VHL132" s="18"/>
      <c r="VHM132" s="42"/>
      <c r="VHN132" s="44"/>
      <c r="VHO132" s="25"/>
      <c r="VHP132" s="25"/>
      <c r="VHQ132" s="25"/>
      <c r="VHR132" s="25"/>
      <c r="VHS132" s="25"/>
      <c r="VHT132" s="25"/>
      <c r="VHU132" s="25"/>
      <c r="VHV132" s="25"/>
      <c r="VHW132" s="18"/>
      <c r="VHX132" s="42"/>
      <c r="VHY132" s="44"/>
      <c r="VHZ132" s="25"/>
      <c r="VIA132" s="25"/>
      <c r="VIB132" s="25"/>
      <c r="VIC132" s="25"/>
      <c r="VID132" s="25"/>
      <c r="VIE132" s="25"/>
      <c r="VIF132" s="25"/>
      <c r="VIG132" s="25"/>
      <c r="VIH132" s="18"/>
      <c r="VII132" s="42"/>
      <c r="VIJ132" s="44"/>
      <c r="VIK132" s="25"/>
      <c r="VIL132" s="25"/>
      <c r="VIM132" s="25"/>
      <c r="VIN132" s="25"/>
      <c r="VIO132" s="25"/>
      <c r="VIP132" s="25"/>
      <c r="VIQ132" s="25"/>
      <c r="VIR132" s="25"/>
      <c r="VIS132" s="18"/>
      <c r="VIT132" s="42"/>
      <c r="VIU132" s="44"/>
      <c r="VIV132" s="25"/>
      <c r="VIW132" s="25"/>
      <c r="VIX132" s="25"/>
      <c r="VIY132" s="25"/>
      <c r="VIZ132" s="25"/>
      <c r="VJA132" s="25"/>
      <c r="VJB132" s="25"/>
      <c r="VJC132" s="25"/>
      <c r="VJD132" s="18"/>
      <c r="VJE132" s="42"/>
      <c r="VJF132" s="44"/>
      <c r="VJG132" s="25"/>
      <c r="VJH132" s="25"/>
      <c r="VJI132" s="25"/>
      <c r="VJJ132" s="25"/>
      <c r="VJK132" s="25"/>
      <c r="VJL132" s="25"/>
      <c r="VJM132" s="25"/>
      <c r="VJN132" s="25"/>
      <c r="VJO132" s="18"/>
      <c r="VJP132" s="42"/>
      <c r="VJQ132" s="44"/>
      <c r="VJR132" s="25"/>
      <c r="VJS132" s="25"/>
      <c r="VJT132" s="25"/>
      <c r="VJU132" s="25"/>
      <c r="VJV132" s="25"/>
      <c r="VJW132" s="25"/>
      <c r="VJX132" s="25"/>
      <c r="VJY132" s="25"/>
      <c r="VJZ132" s="18"/>
      <c r="VKA132" s="42"/>
      <c r="VKB132" s="44"/>
      <c r="VKC132" s="25"/>
      <c r="VKD132" s="25"/>
      <c r="VKE132" s="25"/>
      <c r="VKF132" s="25"/>
      <c r="VKG132" s="25"/>
      <c r="VKH132" s="25"/>
      <c r="VKI132" s="25"/>
      <c r="VKJ132" s="25"/>
      <c r="VKK132" s="18"/>
      <c r="VKL132" s="42"/>
      <c r="VKM132" s="44"/>
      <c r="VKN132" s="25"/>
      <c r="VKO132" s="25"/>
      <c r="VKP132" s="25"/>
      <c r="VKQ132" s="25"/>
      <c r="VKR132" s="25"/>
      <c r="VKS132" s="25"/>
      <c r="VKT132" s="25"/>
      <c r="VKU132" s="25"/>
      <c r="VKV132" s="18"/>
      <c r="VKW132" s="42"/>
      <c r="VKX132" s="44"/>
      <c r="VKY132" s="25"/>
      <c r="VKZ132" s="25"/>
      <c r="VLA132" s="25"/>
      <c r="VLB132" s="25"/>
      <c r="VLC132" s="25"/>
      <c r="VLD132" s="25"/>
      <c r="VLE132" s="25"/>
      <c r="VLF132" s="25"/>
      <c r="VLG132" s="18"/>
      <c r="VLH132" s="42"/>
      <c r="VLI132" s="44"/>
      <c r="VLJ132" s="25"/>
      <c r="VLK132" s="25"/>
      <c r="VLL132" s="25"/>
      <c r="VLM132" s="25"/>
      <c r="VLN132" s="25"/>
      <c r="VLO132" s="25"/>
      <c r="VLP132" s="25"/>
      <c r="VLQ132" s="25"/>
      <c r="VLR132" s="18"/>
      <c r="VLS132" s="42"/>
      <c r="VLT132" s="44"/>
      <c r="VLU132" s="25"/>
      <c r="VLV132" s="25"/>
      <c r="VLW132" s="25"/>
      <c r="VLX132" s="25"/>
      <c r="VLY132" s="25"/>
      <c r="VLZ132" s="25"/>
      <c r="VMA132" s="25"/>
      <c r="VMB132" s="25"/>
      <c r="VMC132" s="18"/>
      <c r="VMD132" s="42"/>
      <c r="VME132" s="44"/>
      <c r="VMF132" s="25"/>
      <c r="VMG132" s="25"/>
      <c r="VMH132" s="25"/>
      <c r="VMI132" s="25"/>
      <c r="VMJ132" s="25"/>
      <c r="VMK132" s="25"/>
      <c r="VML132" s="25"/>
      <c r="VMM132" s="25"/>
      <c r="VMN132" s="18"/>
      <c r="VMO132" s="42"/>
      <c r="VMP132" s="44"/>
      <c r="VMQ132" s="25"/>
      <c r="VMR132" s="25"/>
      <c r="VMS132" s="25"/>
      <c r="VMT132" s="25"/>
      <c r="VMU132" s="25"/>
      <c r="VMV132" s="25"/>
      <c r="VMW132" s="25"/>
      <c r="VMX132" s="25"/>
      <c r="VMY132" s="18"/>
      <c r="VMZ132" s="42"/>
      <c r="VNA132" s="44"/>
      <c r="VNB132" s="25"/>
      <c r="VNC132" s="25"/>
      <c r="VND132" s="25"/>
      <c r="VNE132" s="25"/>
      <c r="VNF132" s="25"/>
      <c r="VNG132" s="25"/>
      <c r="VNH132" s="25"/>
      <c r="VNI132" s="25"/>
      <c r="VNJ132" s="18"/>
      <c r="VNK132" s="42"/>
      <c r="VNL132" s="44"/>
      <c r="VNM132" s="25"/>
      <c r="VNN132" s="25"/>
      <c r="VNO132" s="25"/>
      <c r="VNP132" s="25"/>
      <c r="VNQ132" s="25"/>
      <c r="VNR132" s="25"/>
      <c r="VNS132" s="25"/>
      <c r="VNT132" s="25"/>
      <c r="VNU132" s="18"/>
      <c r="VNV132" s="42"/>
      <c r="VNW132" s="44"/>
      <c r="VNX132" s="25"/>
      <c r="VNY132" s="25"/>
      <c r="VNZ132" s="25"/>
      <c r="VOA132" s="25"/>
      <c r="VOB132" s="25"/>
      <c r="VOC132" s="25"/>
      <c r="VOD132" s="25"/>
      <c r="VOE132" s="25"/>
      <c r="VOF132" s="18"/>
      <c r="VOG132" s="42"/>
      <c r="VOH132" s="44"/>
      <c r="VOI132" s="25"/>
      <c r="VOJ132" s="25"/>
      <c r="VOK132" s="25"/>
      <c r="VOL132" s="25"/>
      <c r="VOM132" s="25"/>
      <c r="VON132" s="25"/>
      <c r="VOO132" s="25"/>
      <c r="VOP132" s="25"/>
      <c r="VOQ132" s="18"/>
      <c r="VOR132" s="42"/>
      <c r="VOS132" s="44"/>
      <c r="VOT132" s="25"/>
      <c r="VOU132" s="25"/>
      <c r="VOV132" s="25"/>
      <c r="VOW132" s="25"/>
      <c r="VOX132" s="25"/>
      <c r="VOY132" s="25"/>
      <c r="VOZ132" s="25"/>
      <c r="VPA132" s="25"/>
      <c r="VPB132" s="18"/>
      <c r="VPC132" s="42"/>
      <c r="VPD132" s="44"/>
      <c r="VPE132" s="25"/>
      <c r="VPF132" s="25"/>
      <c r="VPG132" s="25"/>
      <c r="VPH132" s="25"/>
      <c r="VPI132" s="25"/>
      <c r="VPJ132" s="25"/>
      <c r="VPK132" s="25"/>
      <c r="VPL132" s="25"/>
      <c r="VPM132" s="18"/>
      <c r="VPN132" s="42"/>
      <c r="VPO132" s="44"/>
      <c r="VPP132" s="25"/>
      <c r="VPQ132" s="25"/>
      <c r="VPR132" s="25"/>
      <c r="VPS132" s="25"/>
      <c r="VPT132" s="25"/>
      <c r="VPU132" s="25"/>
      <c r="VPV132" s="25"/>
      <c r="VPW132" s="25"/>
      <c r="VPX132" s="18"/>
      <c r="VPY132" s="42"/>
      <c r="VPZ132" s="44"/>
      <c r="VQA132" s="25"/>
      <c r="VQB132" s="25"/>
      <c r="VQC132" s="25"/>
      <c r="VQD132" s="25"/>
      <c r="VQE132" s="25"/>
      <c r="VQF132" s="25"/>
      <c r="VQG132" s="25"/>
      <c r="VQH132" s="25"/>
      <c r="VQI132" s="18"/>
      <c r="VQJ132" s="42"/>
      <c r="VQK132" s="44"/>
      <c r="VQL132" s="25"/>
      <c r="VQM132" s="25"/>
      <c r="VQN132" s="25"/>
      <c r="VQO132" s="25"/>
      <c r="VQP132" s="25"/>
      <c r="VQQ132" s="25"/>
      <c r="VQR132" s="25"/>
      <c r="VQS132" s="25"/>
      <c r="VQT132" s="18"/>
      <c r="VQU132" s="42"/>
      <c r="VQV132" s="44"/>
      <c r="VQW132" s="25"/>
      <c r="VQX132" s="25"/>
      <c r="VQY132" s="25"/>
      <c r="VQZ132" s="25"/>
      <c r="VRA132" s="25"/>
      <c r="VRB132" s="25"/>
      <c r="VRC132" s="25"/>
      <c r="VRD132" s="25"/>
      <c r="VRE132" s="18"/>
      <c r="VRF132" s="42"/>
      <c r="VRG132" s="44"/>
      <c r="VRH132" s="25"/>
      <c r="VRI132" s="25"/>
      <c r="VRJ132" s="25"/>
      <c r="VRK132" s="25"/>
      <c r="VRL132" s="25"/>
      <c r="VRM132" s="25"/>
      <c r="VRN132" s="25"/>
      <c r="VRO132" s="25"/>
      <c r="VRP132" s="18"/>
      <c r="VRQ132" s="42"/>
      <c r="VRR132" s="44"/>
      <c r="VRS132" s="25"/>
      <c r="VRT132" s="25"/>
      <c r="VRU132" s="25"/>
      <c r="VRV132" s="25"/>
      <c r="VRW132" s="25"/>
      <c r="VRX132" s="25"/>
      <c r="VRY132" s="25"/>
      <c r="VRZ132" s="25"/>
      <c r="VSA132" s="18"/>
      <c r="VSB132" s="42"/>
      <c r="VSC132" s="44"/>
      <c r="VSD132" s="25"/>
      <c r="VSE132" s="25"/>
      <c r="VSF132" s="25"/>
      <c r="VSG132" s="25"/>
      <c r="VSH132" s="25"/>
      <c r="VSI132" s="25"/>
      <c r="VSJ132" s="25"/>
      <c r="VSK132" s="25"/>
      <c r="VSL132" s="18"/>
      <c r="VSM132" s="42"/>
      <c r="VSN132" s="44"/>
      <c r="VSO132" s="25"/>
      <c r="VSP132" s="25"/>
      <c r="VSQ132" s="25"/>
      <c r="VSR132" s="25"/>
      <c r="VSS132" s="25"/>
      <c r="VST132" s="25"/>
      <c r="VSU132" s="25"/>
      <c r="VSV132" s="25"/>
      <c r="VSW132" s="18"/>
      <c r="VSX132" s="42"/>
      <c r="VSY132" s="44"/>
      <c r="VSZ132" s="25"/>
      <c r="VTA132" s="25"/>
      <c r="VTB132" s="25"/>
      <c r="VTC132" s="25"/>
      <c r="VTD132" s="25"/>
      <c r="VTE132" s="25"/>
      <c r="VTF132" s="25"/>
      <c r="VTG132" s="25"/>
      <c r="VTH132" s="18"/>
      <c r="VTI132" s="42"/>
      <c r="VTJ132" s="44"/>
      <c r="VTK132" s="25"/>
      <c r="VTL132" s="25"/>
      <c r="VTM132" s="25"/>
      <c r="VTN132" s="25"/>
      <c r="VTO132" s="25"/>
      <c r="VTP132" s="25"/>
      <c r="VTQ132" s="25"/>
      <c r="VTR132" s="25"/>
      <c r="VTS132" s="18"/>
      <c r="VTT132" s="42"/>
      <c r="VTU132" s="44"/>
      <c r="VTV132" s="25"/>
      <c r="VTW132" s="25"/>
      <c r="VTX132" s="25"/>
      <c r="VTY132" s="25"/>
      <c r="VTZ132" s="25"/>
      <c r="VUA132" s="25"/>
      <c r="VUB132" s="25"/>
      <c r="VUC132" s="25"/>
      <c r="VUD132" s="18"/>
      <c r="VUE132" s="42"/>
      <c r="VUF132" s="44"/>
      <c r="VUG132" s="25"/>
      <c r="VUH132" s="25"/>
      <c r="VUI132" s="25"/>
      <c r="VUJ132" s="25"/>
      <c r="VUK132" s="25"/>
      <c r="VUL132" s="25"/>
      <c r="VUM132" s="25"/>
      <c r="VUN132" s="25"/>
      <c r="VUO132" s="18"/>
      <c r="VUP132" s="42"/>
      <c r="VUQ132" s="44"/>
      <c r="VUR132" s="25"/>
      <c r="VUS132" s="25"/>
      <c r="VUT132" s="25"/>
      <c r="VUU132" s="25"/>
      <c r="VUV132" s="25"/>
      <c r="VUW132" s="25"/>
      <c r="VUX132" s="25"/>
      <c r="VUY132" s="25"/>
      <c r="VUZ132" s="18"/>
      <c r="VVA132" s="42"/>
      <c r="VVB132" s="44"/>
      <c r="VVC132" s="25"/>
      <c r="VVD132" s="25"/>
      <c r="VVE132" s="25"/>
      <c r="VVF132" s="25"/>
      <c r="VVG132" s="25"/>
      <c r="VVH132" s="25"/>
      <c r="VVI132" s="25"/>
      <c r="VVJ132" s="25"/>
      <c r="VVK132" s="18"/>
      <c r="VVL132" s="42"/>
      <c r="VVM132" s="44"/>
      <c r="VVN132" s="25"/>
      <c r="VVO132" s="25"/>
      <c r="VVP132" s="25"/>
      <c r="VVQ132" s="25"/>
      <c r="VVR132" s="25"/>
      <c r="VVS132" s="25"/>
      <c r="VVT132" s="25"/>
      <c r="VVU132" s="25"/>
      <c r="VVV132" s="18"/>
      <c r="VVW132" s="42"/>
      <c r="VVX132" s="44"/>
      <c r="VVY132" s="25"/>
      <c r="VVZ132" s="25"/>
      <c r="VWA132" s="25"/>
      <c r="VWB132" s="25"/>
      <c r="VWC132" s="25"/>
      <c r="VWD132" s="25"/>
      <c r="VWE132" s="25"/>
      <c r="VWF132" s="25"/>
      <c r="VWG132" s="18"/>
      <c r="VWH132" s="42"/>
      <c r="VWI132" s="44"/>
      <c r="VWJ132" s="25"/>
      <c r="VWK132" s="25"/>
      <c r="VWL132" s="25"/>
      <c r="VWM132" s="25"/>
      <c r="VWN132" s="25"/>
      <c r="VWO132" s="25"/>
      <c r="VWP132" s="25"/>
      <c r="VWQ132" s="25"/>
      <c r="VWR132" s="18"/>
      <c r="VWS132" s="42"/>
      <c r="VWT132" s="44"/>
      <c r="VWU132" s="25"/>
      <c r="VWV132" s="25"/>
      <c r="VWW132" s="25"/>
      <c r="VWX132" s="25"/>
      <c r="VWY132" s="25"/>
      <c r="VWZ132" s="25"/>
      <c r="VXA132" s="25"/>
      <c r="VXB132" s="25"/>
      <c r="VXC132" s="18"/>
      <c r="VXD132" s="42"/>
      <c r="VXE132" s="44"/>
      <c r="VXF132" s="25"/>
      <c r="VXG132" s="25"/>
      <c r="VXH132" s="25"/>
      <c r="VXI132" s="25"/>
      <c r="VXJ132" s="25"/>
      <c r="VXK132" s="25"/>
      <c r="VXL132" s="25"/>
      <c r="VXM132" s="25"/>
      <c r="VXN132" s="18"/>
      <c r="VXO132" s="42"/>
      <c r="VXP132" s="44"/>
      <c r="VXQ132" s="25"/>
      <c r="VXR132" s="25"/>
      <c r="VXS132" s="25"/>
      <c r="VXT132" s="25"/>
      <c r="VXU132" s="25"/>
      <c r="VXV132" s="25"/>
      <c r="VXW132" s="25"/>
      <c r="VXX132" s="25"/>
      <c r="VXY132" s="18"/>
      <c r="VXZ132" s="42"/>
      <c r="VYA132" s="44"/>
      <c r="VYB132" s="25"/>
      <c r="VYC132" s="25"/>
      <c r="VYD132" s="25"/>
      <c r="VYE132" s="25"/>
      <c r="VYF132" s="25"/>
      <c r="VYG132" s="25"/>
      <c r="VYH132" s="25"/>
      <c r="VYI132" s="25"/>
      <c r="VYJ132" s="18"/>
      <c r="VYK132" s="42"/>
      <c r="VYL132" s="44"/>
      <c r="VYM132" s="25"/>
      <c r="VYN132" s="25"/>
      <c r="VYO132" s="25"/>
      <c r="VYP132" s="25"/>
      <c r="VYQ132" s="25"/>
      <c r="VYR132" s="25"/>
      <c r="VYS132" s="25"/>
      <c r="VYT132" s="25"/>
      <c r="VYU132" s="18"/>
      <c r="VYV132" s="42"/>
      <c r="VYW132" s="44"/>
      <c r="VYX132" s="25"/>
      <c r="VYY132" s="25"/>
      <c r="VYZ132" s="25"/>
      <c r="VZA132" s="25"/>
      <c r="VZB132" s="25"/>
      <c r="VZC132" s="25"/>
      <c r="VZD132" s="25"/>
      <c r="VZE132" s="25"/>
      <c r="VZF132" s="18"/>
      <c r="VZG132" s="42"/>
      <c r="VZH132" s="44"/>
      <c r="VZI132" s="25"/>
      <c r="VZJ132" s="25"/>
      <c r="VZK132" s="25"/>
      <c r="VZL132" s="25"/>
      <c r="VZM132" s="25"/>
      <c r="VZN132" s="25"/>
      <c r="VZO132" s="25"/>
      <c r="VZP132" s="25"/>
      <c r="VZQ132" s="18"/>
      <c r="VZR132" s="42"/>
      <c r="VZS132" s="44"/>
      <c r="VZT132" s="25"/>
      <c r="VZU132" s="25"/>
      <c r="VZV132" s="25"/>
      <c r="VZW132" s="25"/>
      <c r="VZX132" s="25"/>
      <c r="VZY132" s="25"/>
      <c r="VZZ132" s="25"/>
      <c r="WAA132" s="25"/>
      <c r="WAB132" s="18"/>
      <c r="WAC132" s="42"/>
      <c r="WAD132" s="44"/>
      <c r="WAE132" s="25"/>
      <c r="WAF132" s="25"/>
      <c r="WAG132" s="25"/>
      <c r="WAH132" s="25"/>
      <c r="WAI132" s="25"/>
      <c r="WAJ132" s="25"/>
      <c r="WAK132" s="25"/>
      <c r="WAL132" s="25"/>
      <c r="WAM132" s="18"/>
      <c r="WAN132" s="42"/>
      <c r="WAO132" s="44"/>
      <c r="WAP132" s="25"/>
      <c r="WAQ132" s="25"/>
      <c r="WAR132" s="25"/>
      <c r="WAS132" s="25"/>
      <c r="WAT132" s="25"/>
      <c r="WAU132" s="25"/>
      <c r="WAV132" s="25"/>
      <c r="WAW132" s="25"/>
      <c r="WAX132" s="18"/>
      <c r="WAY132" s="42"/>
      <c r="WAZ132" s="44"/>
      <c r="WBA132" s="25"/>
      <c r="WBB132" s="25"/>
      <c r="WBC132" s="25"/>
      <c r="WBD132" s="25"/>
      <c r="WBE132" s="25"/>
      <c r="WBF132" s="25"/>
      <c r="WBG132" s="25"/>
      <c r="WBH132" s="25"/>
      <c r="WBI132" s="18"/>
      <c r="WBJ132" s="42"/>
      <c r="WBK132" s="44"/>
      <c r="WBL132" s="25"/>
      <c r="WBM132" s="25"/>
      <c r="WBN132" s="25"/>
      <c r="WBO132" s="25"/>
      <c r="WBP132" s="25"/>
      <c r="WBQ132" s="25"/>
      <c r="WBR132" s="25"/>
      <c r="WBS132" s="25"/>
      <c r="WBT132" s="18"/>
      <c r="WBU132" s="42"/>
      <c r="WBV132" s="44"/>
      <c r="WBW132" s="25"/>
      <c r="WBX132" s="25"/>
      <c r="WBY132" s="25"/>
      <c r="WBZ132" s="25"/>
      <c r="WCA132" s="25"/>
      <c r="WCB132" s="25"/>
      <c r="WCC132" s="25"/>
      <c r="WCD132" s="25"/>
      <c r="WCE132" s="18"/>
      <c r="WCF132" s="42"/>
      <c r="WCG132" s="44"/>
      <c r="WCH132" s="25"/>
      <c r="WCI132" s="25"/>
      <c r="WCJ132" s="25"/>
      <c r="WCK132" s="25"/>
      <c r="WCL132" s="25"/>
      <c r="WCM132" s="25"/>
      <c r="WCN132" s="25"/>
      <c r="WCO132" s="25"/>
      <c r="WCP132" s="18"/>
      <c r="WCQ132" s="42"/>
      <c r="WCR132" s="44"/>
      <c r="WCS132" s="25"/>
      <c r="WCT132" s="25"/>
      <c r="WCU132" s="25"/>
      <c r="WCV132" s="25"/>
      <c r="WCW132" s="25"/>
      <c r="WCX132" s="25"/>
      <c r="WCY132" s="25"/>
      <c r="WCZ132" s="25"/>
      <c r="WDA132" s="18"/>
      <c r="WDB132" s="42"/>
      <c r="WDC132" s="44"/>
      <c r="WDD132" s="25"/>
      <c r="WDE132" s="25"/>
      <c r="WDF132" s="25"/>
      <c r="WDG132" s="25"/>
      <c r="WDH132" s="25"/>
      <c r="WDI132" s="25"/>
      <c r="WDJ132" s="25"/>
      <c r="WDK132" s="25"/>
      <c r="WDL132" s="18"/>
      <c r="WDM132" s="42"/>
      <c r="WDN132" s="44"/>
      <c r="WDO132" s="25"/>
      <c r="WDP132" s="25"/>
      <c r="WDQ132" s="25"/>
      <c r="WDR132" s="25"/>
      <c r="WDS132" s="25"/>
      <c r="WDT132" s="25"/>
      <c r="WDU132" s="25"/>
      <c r="WDV132" s="25"/>
      <c r="WDW132" s="18"/>
      <c r="WDX132" s="42"/>
      <c r="WDY132" s="44"/>
      <c r="WDZ132" s="25"/>
      <c r="WEA132" s="25"/>
      <c r="WEB132" s="25"/>
      <c r="WEC132" s="25"/>
      <c r="WED132" s="25"/>
      <c r="WEE132" s="25"/>
      <c r="WEF132" s="25"/>
      <c r="WEG132" s="25"/>
      <c r="WEH132" s="18"/>
      <c r="WEI132" s="42"/>
      <c r="WEJ132" s="44"/>
      <c r="WEK132" s="25"/>
      <c r="WEL132" s="25"/>
      <c r="WEM132" s="25"/>
      <c r="WEN132" s="25"/>
      <c r="WEO132" s="25"/>
      <c r="WEP132" s="25"/>
      <c r="WEQ132" s="25"/>
      <c r="WER132" s="25"/>
      <c r="WES132" s="18"/>
      <c r="WET132" s="42"/>
      <c r="WEU132" s="44"/>
      <c r="WEV132" s="25"/>
      <c r="WEW132" s="25"/>
      <c r="WEX132" s="25"/>
      <c r="WEY132" s="25"/>
      <c r="WEZ132" s="25"/>
      <c r="WFA132" s="25"/>
      <c r="WFB132" s="25"/>
      <c r="WFC132" s="25"/>
      <c r="WFD132" s="18"/>
      <c r="WFE132" s="42"/>
      <c r="WFF132" s="44"/>
      <c r="WFG132" s="25"/>
      <c r="WFH132" s="25"/>
      <c r="WFI132" s="25"/>
      <c r="WFJ132" s="25"/>
      <c r="WFK132" s="25"/>
      <c r="WFL132" s="25"/>
      <c r="WFM132" s="25"/>
      <c r="WFN132" s="25"/>
      <c r="WFO132" s="18"/>
      <c r="WFP132" s="42"/>
      <c r="WFQ132" s="44"/>
      <c r="WFR132" s="25"/>
      <c r="WFS132" s="25"/>
      <c r="WFT132" s="25"/>
      <c r="WFU132" s="25"/>
      <c r="WFV132" s="25"/>
      <c r="WFW132" s="25"/>
      <c r="WFX132" s="25"/>
      <c r="WFY132" s="25"/>
      <c r="WFZ132" s="18"/>
      <c r="WGA132" s="42"/>
      <c r="WGB132" s="44"/>
      <c r="WGC132" s="25"/>
      <c r="WGD132" s="25"/>
      <c r="WGE132" s="25"/>
      <c r="WGF132" s="25"/>
      <c r="WGG132" s="25"/>
      <c r="WGH132" s="25"/>
      <c r="WGI132" s="25"/>
      <c r="WGJ132" s="25"/>
      <c r="WGK132" s="18"/>
      <c r="WGL132" s="42"/>
      <c r="WGM132" s="44"/>
      <c r="WGN132" s="25"/>
      <c r="WGO132" s="25"/>
      <c r="WGP132" s="25"/>
      <c r="WGQ132" s="25"/>
      <c r="WGR132" s="25"/>
      <c r="WGS132" s="25"/>
      <c r="WGT132" s="25"/>
      <c r="WGU132" s="25"/>
      <c r="WGV132" s="18"/>
      <c r="WGW132" s="42"/>
      <c r="WGX132" s="44"/>
      <c r="WGY132" s="25"/>
      <c r="WGZ132" s="25"/>
      <c r="WHA132" s="25"/>
      <c r="WHB132" s="25"/>
      <c r="WHC132" s="25"/>
      <c r="WHD132" s="25"/>
      <c r="WHE132" s="25"/>
      <c r="WHF132" s="25"/>
      <c r="WHG132" s="18"/>
      <c r="WHH132" s="42"/>
      <c r="WHI132" s="44"/>
      <c r="WHJ132" s="25"/>
      <c r="WHK132" s="25"/>
      <c r="WHL132" s="25"/>
      <c r="WHM132" s="25"/>
      <c r="WHN132" s="25"/>
      <c r="WHO132" s="25"/>
      <c r="WHP132" s="25"/>
      <c r="WHQ132" s="25"/>
      <c r="WHR132" s="18"/>
      <c r="WHS132" s="42"/>
      <c r="WHT132" s="44"/>
      <c r="WHU132" s="25"/>
      <c r="WHV132" s="25"/>
      <c r="WHW132" s="25"/>
      <c r="WHX132" s="25"/>
      <c r="WHY132" s="25"/>
      <c r="WHZ132" s="25"/>
      <c r="WIA132" s="25"/>
      <c r="WIB132" s="25"/>
      <c r="WIC132" s="18"/>
      <c r="WID132" s="42"/>
      <c r="WIE132" s="44"/>
      <c r="WIF132" s="25"/>
      <c r="WIG132" s="25"/>
      <c r="WIH132" s="25"/>
      <c r="WII132" s="25"/>
      <c r="WIJ132" s="25"/>
      <c r="WIK132" s="25"/>
      <c r="WIL132" s="25"/>
      <c r="WIM132" s="25"/>
      <c r="WIN132" s="18"/>
      <c r="WIO132" s="42"/>
      <c r="WIP132" s="44"/>
      <c r="WIQ132" s="25"/>
      <c r="WIR132" s="25"/>
      <c r="WIS132" s="25"/>
      <c r="WIT132" s="25"/>
      <c r="WIU132" s="25"/>
      <c r="WIV132" s="25"/>
      <c r="WIW132" s="25"/>
      <c r="WIX132" s="25"/>
      <c r="WIY132" s="18"/>
      <c r="WIZ132" s="42"/>
      <c r="WJA132" s="44"/>
      <c r="WJB132" s="25"/>
      <c r="WJC132" s="25"/>
      <c r="WJD132" s="25"/>
      <c r="WJE132" s="25"/>
      <c r="WJF132" s="25"/>
      <c r="WJG132" s="25"/>
      <c r="WJH132" s="25"/>
      <c r="WJI132" s="25"/>
      <c r="WJJ132" s="18"/>
      <c r="WJK132" s="42"/>
      <c r="WJL132" s="44"/>
      <c r="WJM132" s="25"/>
      <c r="WJN132" s="25"/>
      <c r="WJO132" s="25"/>
      <c r="WJP132" s="25"/>
      <c r="WJQ132" s="25"/>
      <c r="WJR132" s="25"/>
      <c r="WJS132" s="25"/>
      <c r="WJT132" s="25"/>
      <c r="WJU132" s="18"/>
      <c r="WJV132" s="42"/>
      <c r="WJW132" s="44"/>
      <c r="WJX132" s="25"/>
      <c r="WJY132" s="25"/>
      <c r="WJZ132" s="25"/>
      <c r="WKA132" s="25"/>
      <c r="WKB132" s="25"/>
      <c r="WKC132" s="25"/>
      <c r="WKD132" s="25"/>
      <c r="WKE132" s="25"/>
      <c r="WKF132" s="18"/>
      <c r="WKG132" s="42"/>
      <c r="WKH132" s="44"/>
      <c r="WKI132" s="25"/>
      <c r="WKJ132" s="25"/>
      <c r="WKK132" s="25"/>
      <c r="WKL132" s="25"/>
      <c r="WKM132" s="25"/>
      <c r="WKN132" s="25"/>
      <c r="WKO132" s="25"/>
      <c r="WKP132" s="25"/>
      <c r="WKQ132" s="18"/>
      <c r="WKR132" s="42"/>
      <c r="WKS132" s="44"/>
      <c r="WKT132" s="25"/>
      <c r="WKU132" s="25"/>
      <c r="WKV132" s="25"/>
      <c r="WKW132" s="25"/>
      <c r="WKX132" s="25"/>
      <c r="WKY132" s="25"/>
      <c r="WKZ132" s="25"/>
      <c r="WLA132" s="25"/>
      <c r="WLB132" s="18"/>
      <c r="WLC132" s="42"/>
      <c r="WLD132" s="44"/>
      <c r="WLE132" s="25"/>
      <c r="WLF132" s="25"/>
      <c r="WLG132" s="25"/>
      <c r="WLH132" s="25"/>
      <c r="WLI132" s="25"/>
      <c r="WLJ132" s="25"/>
      <c r="WLK132" s="25"/>
      <c r="WLL132" s="25"/>
      <c r="WLM132" s="18"/>
      <c r="WLN132" s="42"/>
      <c r="WLO132" s="44"/>
      <c r="WLP132" s="25"/>
      <c r="WLQ132" s="25"/>
      <c r="WLR132" s="25"/>
      <c r="WLS132" s="25"/>
      <c r="WLT132" s="25"/>
      <c r="WLU132" s="25"/>
      <c r="WLV132" s="25"/>
      <c r="WLW132" s="25"/>
      <c r="WLX132" s="18"/>
      <c r="WLY132" s="42"/>
      <c r="WLZ132" s="44"/>
      <c r="WMA132" s="25"/>
      <c r="WMB132" s="25"/>
      <c r="WMC132" s="25"/>
      <c r="WMD132" s="25"/>
      <c r="WME132" s="25"/>
      <c r="WMF132" s="25"/>
      <c r="WMG132" s="25"/>
      <c r="WMH132" s="25"/>
      <c r="WMI132" s="18"/>
      <c r="WMJ132" s="42"/>
      <c r="WMK132" s="44"/>
      <c r="WML132" s="25"/>
      <c r="WMM132" s="25"/>
      <c r="WMN132" s="25"/>
      <c r="WMO132" s="25"/>
      <c r="WMP132" s="25"/>
      <c r="WMQ132" s="25"/>
      <c r="WMR132" s="25"/>
      <c r="WMS132" s="25"/>
      <c r="WMT132" s="18"/>
      <c r="WMU132" s="42"/>
      <c r="WMV132" s="44"/>
      <c r="WMW132" s="25"/>
      <c r="WMX132" s="25"/>
      <c r="WMY132" s="25"/>
      <c r="WMZ132" s="25"/>
      <c r="WNA132" s="25"/>
      <c r="WNB132" s="25"/>
      <c r="WNC132" s="25"/>
      <c r="WND132" s="25"/>
      <c r="WNE132" s="18"/>
      <c r="WNF132" s="42"/>
      <c r="WNG132" s="44"/>
      <c r="WNH132" s="25"/>
      <c r="WNI132" s="25"/>
      <c r="WNJ132" s="25"/>
      <c r="WNK132" s="25"/>
      <c r="WNL132" s="25"/>
      <c r="WNM132" s="25"/>
      <c r="WNN132" s="25"/>
      <c r="WNO132" s="25"/>
      <c r="WNP132" s="18"/>
      <c r="WNQ132" s="42"/>
      <c r="WNR132" s="44"/>
      <c r="WNS132" s="25"/>
      <c r="WNT132" s="25"/>
      <c r="WNU132" s="25"/>
      <c r="WNV132" s="25"/>
      <c r="WNW132" s="25"/>
      <c r="WNX132" s="25"/>
      <c r="WNY132" s="25"/>
      <c r="WNZ132" s="25"/>
      <c r="WOA132" s="18"/>
      <c r="WOB132" s="42"/>
      <c r="WOC132" s="44"/>
      <c r="WOD132" s="25"/>
      <c r="WOE132" s="25"/>
      <c r="WOF132" s="25"/>
      <c r="WOG132" s="25"/>
      <c r="WOH132" s="25"/>
      <c r="WOI132" s="25"/>
      <c r="WOJ132" s="25"/>
      <c r="WOK132" s="25"/>
      <c r="WOL132" s="18"/>
      <c r="WOM132" s="42"/>
      <c r="WON132" s="44"/>
      <c r="WOO132" s="25"/>
      <c r="WOP132" s="25"/>
      <c r="WOQ132" s="25"/>
      <c r="WOR132" s="25"/>
      <c r="WOS132" s="25"/>
      <c r="WOT132" s="25"/>
      <c r="WOU132" s="25"/>
      <c r="WOV132" s="25"/>
      <c r="WOW132" s="18"/>
      <c r="WOX132" s="42"/>
      <c r="WOY132" s="44"/>
      <c r="WOZ132" s="25"/>
      <c r="WPA132" s="25"/>
      <c r="WPB132" s="25"/>
      <c r="WPC132" s="25"/>
      <c r="WPD132" s="25"/>
      <c r="WPE132" s="25"/>
      <c r="WPF132" s="25"/>
      <c r="WPG132" s="25"/>
      <c r="WPH132" s="18"/>
      <c r="WPI132" s="42"/>
      <c r="WPJ132" s="44"/>
      <c r="WPK132" s="25"/>
      <c r="WPL132" s="25"/>
      <c r="WPM132" s="25"/>
      <c r="WPN132" s="25"/>
      <c r="WPO132" s="25"/>
      <c r="WPP132" s="25"/>
      <c r="WPQ132" s="25"/>
      <c r="WPR132" s="25"/>
      <c r="WPS132" s="18"/>
      <c r="WPT132" s="42"/>
      <c r="WPU132" s="44"/>
      <c r="WPV132" s="25"/>
      <c r="WPW132" s="25"/>
      <c r="WPX132" s="25"/>
      <c r="WPY132" s="25"/>
      <c r="WPZ132" s="25"/>
      <c r="WQA132" s="25"/>
      <c r="WQB132" s="25"/>
      <c r="WQC132" s="25"/>
      <c r="WQD132" s="18"/>
      <c r="WQE132" s="42"/>
      <c r="WQF132" s="44"/>
      <c r="WQG132" s="25"/>
      <c r="WQH132" s="25"/>
      <c r="WQI132" s="25"/>
      <c r="WQJ132" s="25"/>
      <c r="WQK132" s="25"/>
      <c r="WQL132" s="25"/>
      <c r="WQM132" s="25"/>
      <c r="WQN132" s="25"/>
      <c r="WQO132" s="18"/>
      <c r="WQP132" s="42"/>
      <c r="WQQ132" s="44"/>
      <c r="WQR132" s="25"/>
      <c r="WQS132" s="25"/>
      <c r="WQT132" s="25"/>
      <c r="WQU132" s="25"/>
      <c r="WQV132" s="25"/>
      <c r="WQW132" s="25"/>
      <c r="WQX132" s="25"/>
      <c r="WQY132" s="25"/>
      <c r="WQZ132" s="18"/>
      <c r="WRA132" s="42"/>
      <c r="WRB132" s="44"/>
      <c r="WRC132" s="25"/>
      <c r="WRD132" s="25"/>
      <c r="WRE132" s="25"/>
      <c r="WRF132" s="25"/>
      <c r="WRG132" s="25"/>
      <c r="WRH132" s="25"/>
      <c r="WRI132" s="25"/>
      <c r="WRJ132" s="25"/>
      <c r="WRK132" s="18"/>
      <c r="WRL132" s="42"/>
      <c r="WRM132" s="44"/>
      <c r="WRN132" s="25"/>
      <c r="WRO132" s="25"/>
      <c r="WRP132" s="25"/>
      <c r="WRQ132" s="25"/>
      <c r="WRR132" s="25"/>
      <c r="WRS132" s="25"/>
      <c r="WRT132" s="25"/>
      <c r="WRU132" s="25"/>
      <c r="WRV132" s="18"/>
      <c r="WRW132" s="42"/>
      <c r="WRX132" s="44"/>
      <c r="WRY132" s="25"/>
      <c r="WRZ132" s="25"/>
      <c r="WSA132" s="25"/>
      <c r="WSB132" s="25"/>
      <c r="WSC132" s="25"/>
      <c r="WSD132" s="25"/>
      <c r="WSE132" s="25"/>
      <c r="WSF132" s="25"/>
      <c r="WSG132" s="18"/>
      <c r="WSH132" s="42"/>
      <c r="WSI132" s="44"/>
      <c r="WSJ132" s="25"/>
      <c r="WSK132" s="25"/>
      <c r="WSL132" s="25"/>
      <c r="WSM132" s="25"/>
      <c r="WSN132" s="25"/>
      <c r="WSO132" s="25"/>
      <c r="WSP132" s="25"/>
      <c r="WSQ132" s="25"/>
      <c r="WSR132" s="18"/>
      <c r="WSS132" s="42"/>
      <c r="WST132" s="44"/>
      <c r="WSU132" s="25"/>
      <c r="WSV132" s="25"/>
      <c r="WSW132" s="25"/>
      <c r="WSX132" s="25"/>
      <c r="WSY132" s="25"/>
      <c r="WSZ132" s="25"/>
      <c r="WTA132" s="25"/>
      <c r="WTB132" s="25"/>
      <c r="WTC132" s="18"/>
      <c r="WTD132" s="42"/>
      <c r="WTE132" s="44"/>
      <c r="WTF132" s="25"/>
      <c r="WTG132" s="25"/>
      <c r="WTH132" s="25"/>
      <c r="WTI132" s="25"/>
      <c r="WTJ132" s="25"/>
      <c r="WTK132" s="25"/>
      <c r="WTL132" s="25"/>
      <c r="WTM132" s="25"/>
      <c r="WTN132" s="18"/>
      <c r="WTO132" s="42"/>
      <c r="WTP132" s="44"/>
      <c r="WTQ132" s="25"/>
      <c r="WTR132" s="25"/>
      <c r="WTS132" s="25"/>
      <c r="WTT132" s="25"/>
      <c r="WTU132" s="25"/>
      <c r="WTV132" s="25"/>
      <c r="WTW132" s="25"/>
      <c r="WTX132" s="25"/>
      <c r="WTY132" s="18"/>
      <c r="WTZ132" s="42"/>
      <c r="WUA132" s="44"/>
      <c r="WUB132" s="25"/>
      <c r="WUC132" s="25"/>
      <c r="WUD132" s="25"/>
      <c r="WUE132" s="25"/>
      <c r="WUF132" s="25"/>
      <c r="WUG132" s="25"/>
      <c r="WUH132" s="25"/>
      <c r="WUI132" s="25"/>
      <c r="WUJ132" s="18"/>
      <c r="WUK132" s="42"/>
      <c r="WUL132" s="44"/>
      <c r="WUM132" s="25"/>
      <c r="WUN132" s="25"/>
      <c r="WUO132" s="25"/>
      <c r="WUP132" s="25"/>
      <c r="WUQ132" s="25"/>
      <c r="WUR132" s="25"/>
      <c r="WUS132" s="25"/>
      <c r="WUT132" s="25"/>
      <c r="WUU132" s="18"/>
      <c r="WUV132" s="42"/>
      <c r="WUW132" s="44"/>
      <c r="WUX132" s="25"/>
      <c r="WUY132" s="25"/>
      <c r="WUZ132" s="25"/>
      <c r="WVA132" s="25"/>
      <c r="WVB132" s="25"/>
      <c r="WVC132" s="25"/>
      <c r="WVD132" s="25"/>
      <c r="WVE132" s="25"/>
      <c r="WVF132" s="18"/>
      <c r="WVG132" s="42"/>
      <c r="WVH132" s="44"/>
      <c r="WVI132" s="25"/>
      <c r="WVJ132" s="25"/>
      <c r="WVK132" s="25"/>
      <c r="WVL132" s="25"/>
      <c r="WVM132" s="25"/>
      <c r="WVN132" s="25"/>
      <c r="WVO132" s="25"/>
      <c r="WVP132" s="25"/>
      <c r="WVQ132" s="18"/>
      <c r="WVR132" s="42"/>
      <c r="WVS132" s="44"/>
      <c r="WVT132" s="25"/>
      <c r="WVU132" s="25"/>
      <c r="WVV132" s="25"/>
      <c r="WVW132" s="25"/>
      <c r="WVX132" s="25"/>
      <c r="WVY132" s="25"/>
      <c r="WVZ132" s="25"/>
      <c r="WWA132" s="25"/>
      <c r="WWB132" s="18"/>
      <c r="WWC132" s="42"/>
      <c r="WWD132" s="44"/>
      <c r="WWE132" s="25"/>
      <c r="WWF132" s="25"/>
      <c r="WWG132" s="25"/>
      <c r="WWH132" s="25"/>
      <c r="WWI132" s="25"/>
      <c r="WWJ132" s="25"/>
      <c r="WWK132" s="25"/>
      <c r="WWL132" s="25"/>
      <c r="WWM132" s="18"/>
      <c r="WWN132" s="42"/>
      <c r="WWO132" s="44"/>
      <c r="WWP132" s="25"/>
      <c r="WWQ132" s="25"/>
      <c r="WWR132" s="25"/>
      <c r="WWS132" s="25"/>
      <c r="WWT132" s="25"/>
      <c r="WWU132" s="25"/>
      <c r="WWV132" s="25"/>
      <c r="WWW132" s="25"/>
      <c r="WWX132" s="18"/>
      <c r="WWY132" s="42"/>
      <c r="WWZ132" s="44"/>
      <c r="WXA132" s="25"/>
      <c r="WXB132" s="25"/>
      <c r="WXC132" s="25"/>
      <c r="WXD132" s="25"/>
      <c r="WXE132" s="25"/>
      <c r="WXF132" s="25"/>
      <c r="WXG132" s="25"/>
      <c r="WXH132" s="25"/>
      <c r="WXI132" s="18"/>
      <c r="WXJ132" s="42"/>
      <c r="WXK132" s="44"/>
      <c r="WXL132" s="25"/>
      <c r="WXM132" s="25"/>
      <c r="WXN132" s="25"/>
      <c r="WXO132" s="25"/>
      <c r="WXP132" s="25"/>
      <c r="WXQ132" s="25"/>
      <c r="WXR132" s="25"/>
      <c r="WXS132" s="25"/>
      <c r="WXT132" s="18"/>
      <c r="WXU132" s="42"/>
      <c r="WXV132" s="44"/>
      <c r="WXW132" s="25"/>
      <c r="WXX132" s="25"/>
      <c r="WXY132" s="25"/>
      <c r="WXZ132" s="25"/>
      <c r="WYA132" s="25"/>
      <c r="WYB132" s="25"/>
      <c r="WYC132" s="25"/>
      <c r="WYD132" s="25"/>
      <c r="WYE132" s="18"/>
      <c r="WYF132" s="42"/>
      <c r="WYG132" s="44"/>
      <c r="WYH132" s="25"/>
      <c r="WYI132" s="25"/>
      <c r="WYJ132" s="25"/>
      <c r="WYK132" s="25"/>
      <c r="WYL132" s="25"/>
      <c r="WYM132" s="25"/>
      <c r="WYN132" s="25"/>
      <c r="WYO132" s="25"/>
      <c r="WYP132" s="18"/>
      <c r="WYQ132" s="42"/>
      <c r="WYR132" s="44"/>
      <c r="WYS132" s="25"/>
      <c r="WYT132" s="25"/>
      <c r="WYU132" s="25"/>
      <c r="WYV132" s="25"/>
      <c r="WYW132" s="25"/>
      <c r="WYX132" s="25"/>
      <c r="WYY132" s="25"/>
      <c r="WYZ132" s="25"/>
      <c r="WZA132" s="18"/>
      <c r="WZB132" s="42"/>
      <c r="WZC132" s="44"/>
      <c r="WZD132" s="25"/>
      <c r="WZE132" s="25"/>
      <c r="WZF132" s="25"/>
      <c r="WZG132" s="25"/>
      <c r="WZH132" s="25"/>
      <c r="WZI132" s="25"/>
      <c r="WZJ132" s="25"/>
      <c r="WZK132" s="25"/>
      <c r="WZL132" s="18"/>
      <c r="WZM132" s="42"/>
      <c r="WZN132" s="44"/>
      <c r="WZO132" s="25"/>
      <c r="WZP132" s="25"/>
      <c r="WZQ132" s="25"/>
      <c r="WZR132" s="25"/>
      <c r="WZS132" s="25"/>
      <c r="WZT132" s="25"/>
      <c r="WZU132" s="25"/>
      <c r="WZV132" s="25"/>
      <c r="WZW132" s="18"/>
      <c r="WZX132" s="42"/>
      <c r="WZY132" s="44"/>
      <c r="WZZ132" s="25"/>
      <c r="XAA132" s="25"/>
      <c r="XAB132" s="25"/>
      <c r="XAC132" s="25"/>
      <c r="XAD132" s="25"/>
      <c r="XAE132" s="25"/>
      <c r="XAF132" s="25"/>
      <c r="XAG132" s="25"/>
      <c r="XAH132" s="18"/>
      <c r="XAI132" s="42"/>
      <c r="XAJ132" s="44"/>
      <c r="XAK132" s="25"/>
      <c r="XAL132" s="25"/>
      <c r="XAM132" s="25"/>
      <c r="XAN132" s="25"/>
      <c r="XAO132" s="25"/>
      <c r="XAP132" s="25"/>
      <c r="XAQ132" s="25"/>
      <c r="XAR132" s="25"/>
      <c r="XAS132" s="18"/>
      <c r="XAT132" s="42"/>
      <c r="XAU132" s="44"/>
      <c r="XAV132" s="25"/>
      <c r="XAW132" s="25"/>
      <c r="XAX132" s="25"/>
      <c r="XAY132" s="25"/>
      <c r="XAZ132" s="25"/>
      <c r="XBA132" s="25"/>
      <c r="XBB132" s="25"/>
      <c r="XBC132" s="25"/>
      <c r="XBD132" s="18"/>
      <c r="XBE132" s="42"/>
      <c r="XBF132" s="44"/>
      <c r="XBG132" s="25"/>
      <c r="XBH132" s="25"/>
      <c r="XBI132" s="25"/>
      <c r="XBJ132" s="25"/>
      <c r="XBK132" s="25"/>
      <c r="XBL132" s="25"/>
      <c r="XBM132" s="25"/>
      <c r="XBN132" s="25"/>
      <c r="XBO132" s="18"/>
      <c r="XBP132" s="42"/>
      <c r="XBQ132" s="44"/>
      <c r="XBR132" s="25"/>
      <c r="XBS132" s="25"/>
      <c r="XBT132" s="25"/>
      <c r="XBU132" s="25"/>
      <c r="XBV132" s="25"/>
      <c r="XBW132" s="25"/>
      <c r="XBX132" s="25"/>
      <c r="XBY132" s="25"/>
      <c r="XBZ132" s="18"/>
      <c r="XCA132" s="42"/>
      <c r="XCB132" s="44"/>
      <c r="XCC132" s="25"/>
      <c r="XCD132" s="25"/>
      <c r="XCE132" s="25"/>
      <c r="XCF132" s="25"/>
      <c r="XCG132" s="25"/>
      <c r="XCH132" s="25"/>
      <c r="XCI132" s="25"/>
      <c r="XCJ132" s="25"/>
      <c r="XCK132" s="18"/>
      <c r="XCL132" s="42"/>
      <c r="XCM132" s="44"/>
      <c r="XCN132" s="25"/>
      <c r="XCO132" s="25"/>
      <c r="XCP132" s="25"/>
      <c r="XCQ132" s="25"/>
      <c r="XCR132" s="25"/>
      <c r="XCS132" s="25"/>
      <c r="XCT132" s="25"/>
      <c r="XCU132" s="25"/>
      <c r="XCV132" s="18"/>
      <c r="XCW132" s="42"/>
      <c r="XCX132" s="44"/>
      <c r="XCY132" s="25"/>
      <c r="XCZ132" s="25"/>
      <c r="XDA132" s="25"/>
      <c r="XDB132" s="25"/>
      <c r="XDC132" s="25"/>
      <c r="XDD132" s="25"/>
      <c r="XDE132" s="25"/>
      <c r="XDF132" s="25"/>
      <c r="XDG132" s="18"/>
      <c r="XDH132" s="42"/>
      <c r="XDI132" s="44"/>
      <c r="XDJ132" s="25"/>
      <c r="XDK132" s="25"/>
      <c r="XDL132" s="25"/>
      <c r="XDM132" s="25"/>
      <c r="XDN132" s="25"/>
      <c r="XDO132" s="25"/>
      <c r="XDP132" s="25"/>
      <c r="XDQ132" s="25"/>
      <c r="XDR132" s="18"/>
      <c r="XDS132" s="42"/>
      <c r="XDT132" s="44"/>
      <c r="XDU132" s="25"/>
      <c r="XDV132" s="25"/>
      <c r="XDW132" s="25"/>
      <c r="XDX132" s="25"/>
      <c r="XDY132" s="25"/>
      <c r="XDZ132" s="25"/>
      <c r="XEA132" s="25"/>
      <c r="XEB132" s="25"/>
      <c r="XEC132" s="18"/>
      <c r="XED132" s="42"/>
      <c r="XEE132" s="44"/>
      <c r="XEF132" s="25"/>
      <c r="XEG132" s="25"/>
      <c r="XEH132" s="25"/>
      <c r="XEI132" s="25"/>
      <c r="XEJ132" s="25"/>
      <c r="XEK132" s="25"/>
      <c r="XEL132" s="25"/>
      <c r="XEM132" s="25"/>
      <c r="XEN132" s="18"/>
      <c r="XEO132" s="42"/>
      <c r="XEP132" s="44"/>
      <c r="XEQ132" s="25"/>
      <c r="XER132" s="25"/>
      <c r="XES132" s="25"/>
      <c r="XET132" s="25"/>
      <c r="XEU132" s="25"/>
      <c r="XEV132" s="25"/>
      <c r="XEW132" s="25"/>
      <c r="XEX132" s="25"/>
      <c r="XEY132" s="18"/>
      <c r="XEZ132" s="42"/>
      <c r="XFA132" s="44"/>
      <c r="XFB132" s="25"/>
      <c r="XFC132" s="25"/>
      <c r="XFD132" s="25"/>
    </row>
    <row r="133" spans="1:16384" x14ac:dyDescent="0.3">
      <c r="A133" s="42">
        <v>43962</v>
      </c>
      <c r="B133" s="44">
        <v>132</v>
      </c>
      <c r="C133" s="25">
        <v>377.64516497614193</v>
      </c>
      <c r="D133" s="25">
        <f>ROUND(Tabella18[[#This Row],[raw '# of cases by symptom onset (frequency fi)]],0)</f>
        <v>378</v>
      </c>
      <c r="E133" s="25">
        <f>Tabella18[[#This Row],[rounded '# of cases by symptom onset (frequency fi)]]+E132</f>
        <v>175751</v>
      </c>
      <c r="F133" s="25"/>
      <c r="G133" s="25"/>
      <c r="H133" s="25"/>
      <c r="I133" s="25">
        <f>Tabella18[[#This Row],[Day (category mi)]]*Tabella18[[#This Row],[rounded '# of cases by symptom onset (frequency fi)]]</f>
        <v>49896</v>
      </c>
      <c r="J133" s="25"/>
      <c r="K133" s="18">
        <f>(Tabella18[[#This Row],[Day (category mi)]]-Mean_of_extr_blue_area_samp)^2*Tabella18[[#This Row],[rounded '# of cases by symptom onset (frequency fi)]]</f>
        <v>835002</v>
      </c>
      <c r="L133" s="42"/>
      <c r="M133" s="44"/>
      <c r="N133" s="25"/>
      <c r="O133" s="25"/>
      <c r="P133" s="25"/>
      <c r="Q133" s="25"/>
      <c r="R133" s="25"/>
      <c r="S133" s="25"/>
      <c r="T133" s="25"/>
      <c r="U133" s="25"/>
      <c r="V133" s="18"/>
      <c r="W133" s="42"/>
      <c r="X133" s="44"/>
      <c r="Y133" s="25"/>
      <c r="Z133" s="25"/>
      <c r="AA133" s="25"/>
      <c r="AB133" s="25"/>
      <c r="AC133" s="25"/>
      <c r="AD133" s="25"/>
      <c r="AE133" s="25"/>
      <c r="AF133" s="25"/>
      <c r="AG133" s="18"/>
      <c r="AH133" s="42"/>
      <c r="AI133" s="44"/>
      <c r="AJ133" s="25"/>
      <c r="AK133" s="25"/>
      <c r="AL133" s="25"/>
      <c r="AM133" s="25"/>
      <c r="AN133" s="25"/>
      <c r="AO133" s="25"/>
      <c r="AP133" s="25"/>
      <c r="AQ133" s="25"/>
      <c r="AR133" s="18"/>
      <c r="AS133" s="42"/>
      <c r="AT133" s="44"/>
      <c r="AU133" s="25"/>
      <c r="AV133" s="25"/>
      <c r="AW133" s="25"/>
      <c r="AX133" s="25"/>
      <c r="AY133" s="25"/>
      <c r="AZ133" s="25"/>
      <c r="BA133" s="25"/>
      <c r="BB133" s="25"/>
      <c r="BC133" s="18"/>
      <c r="BD133" s="42"/>
      <c r="BE133" s="44"/>
      <c r="BF133" s="25"/>
      <c r="BG133" s="25"/>
      <c r="BH133" s="25"/>
      <c r="BI133" s="25"/>
      <c r="BJ133" s="25"/>
      <c r="BK133" s="25"/>
      <c r="BL133" s="25"/>
      <c r="BM133" s="25"/>
      <c r="BN133" s="18"/>
      <c r="BO133" s="42"/>
      <c r="BP133" s="44"/>
      <c r="BQ133" s="25"/>
      <c r="BR133" s="25"/>
      <c r="BS133" s="25"/>
      <c r="BT133" s="25"/>
      <c r="BU133" s="25"/>
      <c r="BV133" s="25"/>
      <c r="BW133" s="25"/>
      <c r="BX133" s="25"/>
      <c r="BY133" s="18"/>
      <c r="BZ133" s="42"/>
      <c r="CA133" s="44"/>
      <c r="CB133" s="25"/>
      <c r="CC133" s="25"/>
      <c r="CD133" s="25"/>
      <c r="CE133" s="25"/>
      <c r="CF133" s="25"/>
      <c r="CG133" s="25"/>
      <c r="CH133" s="25"/>
      <c r="CI133" s="25"/>
      <c r="CJ133" s="18"/>
      <c r="CK133" s="42"/>
      <c r="CL133" s="44"/>
      <c r="CM133" s="25"/>
      <c r="CN133" s="25"/>
      <c r="CO133" s="25"/>
      <c r="CP133" s="25"/>
      <c r="CQ133" s="25"/>
      <c r="CR133" s="25"/>
      <c r="CS133" s="25"/>
      <c r="CT133" s="25"/>
      <c r="CU133" s="18"/>
      <c r="CV133" s="42"/>
      <c r="CW133" s="44"/>
      <c r="CX133" s="25"/>
      <c r="CY133" s="25"/>
      <c r="CZ133" s="25"/>
      <c r="DA133" s="25"/>
      <c r="DB133" s="25"/>
      <c r="DC133" s="25"/>
      <c r="DD133" s="25"/>
      <c r="DE133" s="25"/>
      <c r="DF133" s="18"/>
      <c r="DG133" s="42"/>
      <c r="DH133" s="44"/>
      <c r="DI133" s="25"/>
      <c r="DJ133" s="25"/>
      <c r="DK133" s="25"/>
      <c r="DL133" s="25"/>
      <c r="DM133" s="25"/>
      <c r="DN133" s="25"/>
      <c r="DO133" s="25"/>
      <c r="DP133" s="25"/>
      <c r="DQ133" s="18"/>
      <c r="DR133" s="42"/>
      <c r="DS133" s="44"/>
      <c r="DT133" s="25"/>
      <c r="DU133" s="25"/>
      <c r="DV133" s="25"/>
      <c r="DW133" s="25"/>
      <c r="DX133" s="25"/>
      <c r="DY133" s="25"/>
      <c r="DZ133" s="25"/>
      <c r="EA133" s="25"/>
      <c r="EB133" s="18"/>
      <c r="EC133" s="42"/>
      <c r="ED133" s="44"/>
      <c r="EE133" s="25"/>
      <c r="EF133" s="25"/>
      <c r="EG133" s="25"/>
      <c r="EH133" s="25"/>
      <c r="EI133" s="25"/>
      <c r="EJ133" s="25"/>
      <c r="EK133" s="25"/>
      <c r="EL133" s="25"/>
      <c r="EM133" s="18"/>
      <c r="EN133" s="42"/>
      <c r="EO133" s="44"/>
      <c r="EP133" s="25"/>
      <c r="EQ133" s="25"/>
      <c r="ER133" s="25"/>
      <c r="ES133" s="25"/>
      <c r="ET133" s="25"/>
      <c r="EU133" s="25"/>
      <c r="EV133" s="25"/>
      <c r="EW133" s="25"/>
      <c r="EX133" s="18"/>
      <c r="EY133" s="42"/>
      <c r="EZ133" s="44"/>
      <c r="FA133" s="25"/>
      <c r="FB133" s="25"/>
      <c r="FC133" s="25"/>
      <c r="FD133" s="25"/>
      <c r="FE133" s="25"/>
      <c r="FF133" s="25"/>
      <c r="FG133" s="25"/>
      <c r="FH133" s="25"/>
      <c r="FI133" s="18"/>
      <c r="FJ133" s="42"/>
      <c r="FK133" s="44"/>
      <c r="FL133" s="25"/>
      <c r="FM133" s="25"/>
      <c r="FN133" s="25"/>
      <c r="FO133" s="25"/>
      <c r="FP133" s="25"/>
      <c r="FQ133" s="25"/>
      <c r="FR133" s="25"/>
      <c r="FS133" s="25"/>
      <c r="FT133" s="18"/>
      <c r="FU133" s="42"/>
      <c r="FV133" s="44"/>
      <c r="FW133" s="25"/>
      <c r="FX133" s="25"/>
      <c r="FY133" s="25"/>
      <c r="FZ133" s="25"/>
      <c r="GA133" s="25"/>
      <c r="GB133" s="25"/>
      <c r="GC133" s="25"/>
      <c r="GD133" s="25"/>
      <c r="GE133" s="18"/>
      <c r="GF133" s="42"/>
      <c r="GG133" s="44"/>
      <c r="GH133" s="25"/>
      <c r="GI133" s="25"/>
      <c r="GJ133" s="25"/>
      <c r="GK133" s="25"/>
      <c r="GL133" s="25"/>
      <c r="GM133" s="25"/>
      <c r="GN133" s="25"/>
      <c r="GO133" s="25"/>
      <c r="GP133" s="18"/>
      <c r="GQ133" s="42"/>
      <c r="GR133" s="44"/>
      <c r="GS133" s="25"/>
      <c r="GT133" s="25"/>
      <c r="GU133" s="25"/>
      <c r="GV133" s="25"/>
      <c r="GW133" s="25"/>
      <c r="GX133" s="25"/>
      <c r="GY133" s="25"/>
      <c r="GZ133" s="25"/>
      <c r="HA133" s="18"/>
      <c r="HB133" s="42"/>
      <c r="HC133" s="44"/>
      <c r="HD133" s="25"/>
      <c r="HE133" s="25"/>
      <c r="HF133" s="25"/>
      <c r="HG133" s="25"/>
      <c r="HH133" s="25"/>
      <c r="HI133" s="25"/>
      <c r="HJ133" s="25"/>
      <c r="HK133" s="25"/>
      <c r="HL133" s="18"/>
      <c r="HM133" s="42"/>
      <c r="HN133" s="44"/>
      <c r="HO133" s="25"/>
      <c r="HP133" s="25"/>
      <c r="HQ133" s="25"/>
      <c r="HR133" s="25"/>
      <c r="HS133" s="25"/>
      <c r="HT133" s="25"/>
      <c r="HU133" s="25"/>
      <c r="HV133" s="25"/>
      <c r="HW133" s="18"/>
      <c r="HX133" s="42"/>
      <c r="HY133" s="44"/>
      <c r="HZ133" s="25"/>
      <c r="IA133" s="25"/>
      <c r="IB133" s="25"/>
      <c r="IC133" s="25"/>
      <c r="ID133" s="25"/>
      <c r="IE133" s="25"/>
      <c r="IF133" s="25"/>
      <c r="IG133" s="25"/>
      <c r="IH133" s="18"/>
      <c r="II133" s="42"/>
      <c r="IJ133" s="44"/>
      <c r="IK133" s="25"/>
      <c r="IL133" s="25"/>
      <c r="IM133" s="25"/>
      <c r="IN133" s="25"/>
      <c r="IO133" s="25"/>
      <c r="IP133" s="25"/>
      <c r="IQ133" s="25"/>
      <c r="IR133" s="25"/>
      <c r="IS133" s="18"/>
      <c r="IT133" s="42"/>
      <c r="IU133" s="44"/>
      <c r="IV133" s="25"/>
      <c r="IW133" s="25"/>
      <c r="IX133" s="25"/>
      <c r="IY133" s="25"/>
      <c r="IZ133" s="25"/>
      <c r="JA133" s="25"/>
      <c r="JB133" s="25"/>
      <c r="JC133" s="25"/>
      <c r="JD133" s="18"/>
      <c r="JE133" s="42"/>
      <c r="JF133" s="44"/>
      <c r="JG133" s="25"/>
      <c r="JH133" s="25"/>
      <c r="JI133" s="25"/>
      <c r="JJ133" s="25"/>
      <c r="JK133" s="25"/>
      <c r="JL133" s="25"/>
      <c r="JM133" s="25"/>
      <c r="JN133" s="25"/>
      <c r="JO133" s="18"/>
      <c r="JP133" s="42"/>
      <c r="JQ133" s="44"/>
      <c r="JR133" s="25"/>
      <c r="JS133" s="25"/>
      <c r="JT133" s="25"/>
      <c r="JU133" s="25"/>
      <c r="JV133" s="25"/>
      <c r="JW133" s="25"/>
      <c r="JX133" s="25"/>
      <c r="JY133" s="25"/>
      <c r="JZ133" s="18"/>
      <c r="KA133" s="42"/>
      <c r="KB133" s="44"/>
      <c r="KC133" s="25"/>
      <c r="KD133" s="25"/>
      <c r="KE133" s="25"/>
      <c r="KF133" s="25"/>
      <c r="KG133" s="25"/>
      <c r="KH133" s="25"/>
      <c r="KI133" s="25"/>
      <c r="KJ133" s="25"/>
      <c r="KK133" s="18"/>
      <c r="KL133" s="42"/>
      <c r="KM133" s="44"/>
      <c r="KN133" s="25"/>
      <c r="KO133" s="25"/>
      <c r="KP133" s="25"/>
      <c r="KQ133" s="25"/>
      <c r="KR133" s="25"/>
      <c r="KS133" s="25"/>
      <c r="KT133" s="25"/>
      <c r="KU133" s="25"/>
      <c r="KV133" s="18"/>
      <c r="KW133" s="42"/>
      <c r="KX133" s="44"/>
      <c r="KY133" s="25"/>
      <c r="KZ133" s="25"/>
      <c r="LA133" s="25"/>
      <c r="LB133" s="25"/>
      <c r="LC133" s="25"/>
      <c r="LD133" s="25"/>
      <c r="LE133" s="25"/>
      <c r="LF133" s="25"/>
      <c r="LG133" s="18"/>
      <c r="LH133" s="42"/>
      <c r="LI133" s="44"/>
      <c r="LJ133" s="25"/>
      <c r="LK133" s="25"/>
      <c r="LL133" s="25"/>
      <c r="LM133" s="25"/>
      <c r="LN133" s="25"/>
      <c r="LO133" s="25"/>
      <c r="LP133" s="25"/>
      <c r="LQ133" s="25"/>
      <c r="LR133" s="18"/>
      <c r="LS133" s="42"/>
      <c r="LT133" s="44"/>
      <c r="LU133" s="25"/>
      <c r="LV133" s="25"/>
      <c r="LW133" s="25"/>
      <c r="LX133" s="25"/>
      <c r="LY133" s="25"/>
      <c r="LZ133" s="25"/>
      <c r="MA133" s="25"/>
      <c r="MB133" s="25"/>
      <c r="MC133" s="18"/>
      <c r="MD133" s="42"/>
      <c r="ME133" s="44"/>
      <c r="MF133" s="25"/>
      <c r="MG133" s="25"/>
      <c r="MH133" s="25"/>
      <c r="MI133" s="25"/>
      <c r="MJ133" s="25"/>
      <c r="MK133" s="25"/>
      <c r="ML133" s="25"/>
      <c r="MM133" s="25"/>
      <c r="MN133" s="18"/>
      <c r="MO133" s="42"/>
      <c r="MP133" s="44"/>
      <c r="MQ133" s="25"/>
      <c r="MR133" s="25"/>
      <c r="MS133" s="25"/>
      <c r="MT133" s="25"/>
      <c r="MU133" s="25"/>
      <c r="MV133" s="25"/>
      <c r="MW133" s="25"/>
      <c r="MX133" s="25"/>
      <c r="MY133" s="18"/>
      <c r="MZ133" s="42"/>
      <c r="NA133" s="44"/>
      <c r="NB133" s="25"/>
      <c r="NC133" s="25"/>
      <c r="ND133" s="25"/>
      <c r="NE133" s="25"/>
      <c r="NF133" s="25"/>
      <c r="NG133" s="25"/>
      <c r="NH133" s="25"/>
      <c r="NI133" s="25"/>
      <c r="NJ133" s="18"/>
      <c r="NK133" s="42"/>
      <c r="NL133" s="44"/>
      <c r="NM133" s="25"/>
      <c r="NN133" s="25"/>
      <c r="NO133" s="25"/>
      <c r="NP133" s="25"/>
      <c r="NQ133" s="25"/>
      <c r="NR133" s="25"/>
      <c r="NS133" s="25"/>
      <c r="NT133" s="25"/>
      <c r="NU133" s="18"/>
      <c r="NV133" s="42"/>
      <c r="NW133" s="44"/>
      <c r="NX133" s="25"/>
      <c r="NY133" s="25"/>
      <c r="NZ133" s="25"/>
      <c r="OA133" s="25"/>
      <c r="OB133" s="25"/>
      <c r="OC133" s="25"/>
      <c r="OD133" s="25"/>
      <c r="OE133" s="25"/>
      <c r="OF133" s="18"/>
      <c r="OG133" s="42"/>
      <c r="OH133" s="44"/>
      <c r="OI133" s="25"/>
      <c r="OJ133" s="25"/>
      <c r="OK133" s="25"/>
      <c r="OL133" s="25"/>
      <c r="OM133" s="25"/>
      <c r="ON133" s="25"/>
      <c r="OO133" s="25"/>
      <c r="OP133" s="25"/>
      <c r="OQ133" s="18"/>
      <c r="OR133" s="42"/>
      <c r="OS133" s="44"/>
      <c r="OT133" s="25"/>
      <c r="OU133" s="25"/>
      <c r="OV133" s="25"/>
      <c r="OW133" s="25"/>
      <c r="OX133" s="25"/>
      <c r="OY133" s="25"/>
      <c r="OZ133" s="25"/>
      <c r="PA133" s="25"/>
      <c r="PB133" s="18"/>
      <c r="PC133" s="42"/>
      <c r="PD133" s="44"/>
      <c r="PE133" s="25"/>
      <c r="PF133" s="25"/>
      <c r="PG133" s="25"/>
      <c r="PH133" s="25"/>
      <c r="PI133" s="25"/>
      <c r="PJ133" s="25"/>
      <c r="PK133" s="25"/>
      <c r="PL133" s="25"/>
      <c r="PM133" s="18"/>
      <c r="PN133" s="42"/>
      <c r="PO133" s="44"/>
      <c r="PP133" s="25"/>
      <c r="PQ133" s="25"/>
      <c r="PR133" s="25"/>
      <c r="PS133" s="25"/>
      <c r="PT133" s="25"/>
      <c r="PU133" s="25"/>
      <c r="PV133" s="25"/>
      <c r="PW133" s="25"/>
      <c r="PX133" s="18"/>
      <c r="PY133" s="42"/>
      <c r="PZ133" s="44"/>
      <c r="QA133" s="25"/>
      <c r="QB133" s="25"/>
      <c r="QC133" s="25"/>
      <c r="QD133" s="25"/>
      <c r="QE133" s="25"/>
      <c r="QF133" s="25"/>
      <c r="QG133" s="25"/>
      <c r="QH133" s="25"/>
      <c r="QI133" s="18"/>
      <c r="QJ133" s="42"/>
      <c r="QK133" s="44"/>
      <c r="QL133" s="25"/>
      <c r="QM133" s="25"/>
      <c r="QN133" s="25"/>
      <c r="QO133" s="25"/>
      <c r="QP133" s="25"/>
      <c r="QQ133" s="25"/>
      <c r="QR133" s="25"/>
      <c r="QS133" s="25"/>
      <c r="QT133" s="18"/>
      <c r="QU133" s="42"/>
      <c r="QV133" s="44"/>
      <c r="QW133" s="25"/>
      <c r="QX133" s="25"/>
      <c r="QY133" s="25"/>
      <c r="QZ133" s="25"/>
      <c r="RA133" s="25"/>
      <c r="RB133" s="25"/>
      <c r="RC133" s="25"/>
      <c r="RD133" s="25"/>
      <c r="RE133" s="18"/>
      <c r="RF133" s="42"/>
      <c r="RG133" s="44"/>
      <c r="RH133" s="25"/>
      <c r="RI133" s="25"/>
      <c r="RJ133" s="25"/>
      <c r="RK133" s="25"/>
      <c r="RL133" s="25"/>
      <c r="RM133" s="25"/>
      <c r="RN133" s="25"/>
      <c r="RO133" s="25"/>
      <c r="RP133" s="18"/>
      <c r="RQ133" s="42"/>
      <c r="RR133" s="44"/>
      <c r="RS133" s="25"/>
      <c r="RT133" s="25"/>
      <c r="RU133" s="25"/>
      <c r="RV133" s="25"/>
      <c r="RW133" s="25"/>
      <c r="RX133" s="25"/>
      <c r="RY133" s="25"/>
      <c r="RZ133" s="25"/>
      <c r="SA133" s="18"/>
      <c r="SB133" s="42"/>
      <c r="SC133" s="44"/>
      <c r="SD133" s="25"/>
      <c r="SE133" s="25"/>
      <c r="SF133" s="25"/>
      <c r="SG133" s="25"/>
      <c r="SH133" s="25"/>
      <c r="SI133" s="25"/>
      <c r="SJ133" s="25"/>
      <c r="SK133" s="25"/>
      <c r="SL133" s="18"/>
      <c r="SM133" s="42"/>
      <c r="SN133" s="44"/>
      <c r="SO133" s="25"/>
      <c r="SP133" s="25"/>
      <c r="SQ133" s="25"/>
      <c r="SR133" s="25"/>
      <c r="SS133" s="25"/>
      <c r="ST133" s="25"/>
      <c r="SU133" s="25"/>
      <c r="SV133" s="25"/>
      <c r="SW133" s="18"/>
      <c r="SX133" s="42"/>
      <c r="SY133" s="44"/>
      <c r="SZ133" s="25"/>
      <c r="TA133" s="25"/>
      <c r="TB133" s="25"/>
      <c r="TC133" s="25"/>
      <c r="TD133" s="25"/>
      <c r="TE133" s="25"/>
      <c r="TF133" s="25"/>
      <c r="TG133" s="25"/>
      <c r="TH133" s="18"/>
      <c r="TI133" s="42"/>
      <c r="TJ133" s="44"/>
      <c r="TK133" s="25"/>
      <c r="TL133" s="25"/>
      <c r="TM133" s="25"/>
      <c r="TN133" s="25"/>
      <c r="TO133" s="25"/>
      <c r="TP133" s="25"/>
      <c r="TQ133" s="25"/>
      <c r="TR133" s="25"/>
      <c r="TS133" s="18"/>
      <c r="TT133" s="42"/>
      <c r="TU133" s="44"/>
      <c r="TV133" s="25"/>
      <c r="TW133" s="25"/>
      <c r="TX133" s="25"/>
      <c r="TY133" s="25"/>
      <c r="TZ133" s="25"/>
      <c r="UA133" s="25"/>
      <c r="UB133" s="25"/>
      <c r="UC133" s="25"/>
      <c r="UD133" s="18"/>
      <c r="UE133" s="42"/>
      <c r="UF133" s="44"/>
      <c r="UG133" s="25"/>
      <c r="UH133" s="25"/>
      <c r="UI133" s="25"/>
      <c r="UJ133" s="25"/>
      <c r="UK133" s="25"/>
      <c r="UL133" s="25"/>
      <c r="UM133" s="25"/>
      <c r="UN133" s="25"/>
      <c r="UO133" s="18"/>
      <c r="UP133" s="42"/>
      <c r="UQ133" s="44"/>
      <c r="UR133" s="25"/>
      <c r="US133" s="25"/>
      <c r="UT133" s="25"/>
      <c r="UU133" s="25"/>
      <c r="UV133" s="25"/>
      <c r="UW133" s="25"/>
      <c r="UX133" s="25"/>
      <c r="UY133" s="25"/>
      <c r="UZ133" s="18"/>
      <c r="VA133" s="42"/>
      <c r="VB133" s="44"/>
      <c r="VC133" s="25"/>
      <c r="VD133" s="25"/>
      <c r="VE133" s="25"/>
      <c r="VF133" s="25"/>
      <c r="VG133" s="25"/>
      <c r="VH133" s="25"/>
      <c r="VI133" s="25"/>
      <c r="VJ133" s="25"/>
      <c r="VK133" s="18"/>
      <c r="VL133" s="42"/>
      <c r="VM133" s="44"/>
      <c r="VN133" s="25"/>
      <c r="VO133" s="25"/>
      <c r="VP133" s="25"/>
      <c r="VQ133" s="25"/>
      <c r="VR133" s="25"/>
      <c r="VS133" s="25"/>
      <c r="VT133" s="25"/>
      <c r="VU133" s="25"/>
      <c r="VV133" s="18"/>
      <c r="VW133" s="42"/>
      <c r="VX133" s="44"/>
      <c r="VY133" s="25"/>
      <c r="VZ133" s="25"/>
      <c r="WA133" s="25"/>
      <c r="WB133" s="25"/>
      <c r="WC133" s="25"/>
      <c r="WD133" s="25"/>
      <c r="WE133" s="25"/>
      <c r="WF133" s="25"/>
      <c r="WG133" s="18"/>
      <c r="WH133" s="42"/>
      <c r="WI133" s="44"/>
      <c r="WJ133" s="25"/>
      <c r="WK133" s="25"/>
      <c r="WL133" s="25"/>
      <c r="WM133" s="25"/>
      <c r="WN133" s="25"/>
      <c r="WO133" s="25"/>
      <c r="WP133" s="25"/>
      <c r="WQ133" s="25"/>
      <c r="WR133" s="18"/>
      <c r="WS133" s="42"/>
      <c r="WT133" s="44"/>
      <c r="WU133" s="25"/>
      <c r="WV133" s="25"/>
      <c r="WW133" s="25"/>
      <c r="WX133" s="25"/>
      <c r="WY133" s="25"/>
      <c r="WZ133" s="25"/>
      <c r="XA133" s="25"/>
      <c r="XB133" s="25"/>
      <c r="XC133" s="18"/>
      <c r="XD133" s="42"/>
      <c r="XE133" s="44"/>
      <c r="XF133" s="25"/>
      <c r="XG133" s="25"/>
      <c r="XH133" s="25"/>
      <c r="XI133" s="25"/>
      <c r="XJ133" s="25"/>
      <c r="XK133" s="25"/>
      <c r="XL133" s="25"/>
      <c r="XM133" s="25"/>
      <c r="XN133" s="18"/>
      <c r="XO133" s="42"/>
      <c r="XP133" s="44"/>
      <c r="XQ133" s="25"/>
      <c r="XR133" s="25"/>
      <c r="XS133" s="25"/>
      <c r="XT133" s="25"/>
      <c r="XU133" s="25"/>
      <c r="XV133" s="25"/>
      <c r="XW133" s="25"/>
      <c r="XX133" s="25"/>
      <c r="XY133" s="18"/>
      <c r="XZ133" s="42"/>
      <c r="YA133" s="44"/>
      <c r="YB133" s="25"/>
      <c r="YC133" s="25"/>
      <c r="YD133" s="25"/>
      <c r="YE133" s="25"/>
      <c r="YF133" s="25"/>
      <c r="YG133" s="25"/>
      <c r="YH133" s="25"/>
      <c r="YI133" s="25"/>
      <c r="YJ133" s="18"/>
      <c r="YK133" s="42"/>
      <c r="YL133" s="44"/>
      <c r="YM133" s="25"/>
      <c r="YN133" s="25"/>
      <c r="YO133" s="25"/>
      <c r="YP133" s="25"/>
      <c r="YQ133" s="25"/>
      <c r="YR133" s="25"/>
      <c r="YS133" s="25"/>
      <c r="YT133" s="25"/>
      <c r="YU133" s="18"/>
      <c r="YV133" s="42"/>
      <c r="YW133" s="44"/>
      <c r="YX133" s="25"/>
      <c r="YY133" s="25"/>
      <c r="YZ133" s="25"/>
      <c r="ZA133" s="25"/>
      <c r="ZB133" s="25"/>
      <c r="ZC133" s="25"/>
      <c r="ZD133" s="25"/>
      <c r="ZE133" s="25"/>
      <c r="ZF133" s="18"/>
      <c r="ZG133" s="42"/>
      <c r="ZH133" s="44"/>
      <c r="ZI133" s="25"/>
      <c r="ZJ133" s="25"/>
      <c r="ZK133" s="25"/>
      <c r="ZL133" s="25"/>
      <c r="ZM133" s="25"/>
      <c r="ZN133" s="25"/>
      <c r="ZO133" s="25"/>
      <c r="ZP133" s="25"/>
      <c r="ZQ133" s="18"/>
      <c r="ZR133" s="42"/>
      <c r="ZS133" s="44"/>
      <c r="ZT133" s="25"/>
      <c r="ZU133" s="25"/>
      <c r="ZV133" s="25"/>
      <c r="ZW133" s="25"/>
      <c r="ZX133" s="25"/>
      <c r="ZY133" s="25"/>
      <c r="ZZ133" s="25"/>
      <c r="AAA133" s="25"/>
      <c r="AAB133" s="18"/>
      <c r="AAC133" s="42"/>
      <c r="AAD133" s="44"/>
      <c r="AAE133" s="25"/>
      <c r="AAF133" s="25"/>
      <c r="AAG133" s="25"/>
      <c r="AAH133" s="25"/>
      <c r="AAI133" s="25"/>
      <c r="AAJ133" s="25"/>
      <c r="AAK133" s="25"/>
      <c r="AAL133" s="25"/>
      <c r="AAM133" s="18"/>
      <c r="AAN133" s="42"/>
      <c r="AAO133" s="44"/>
      <c r="AAP133" s="25"/>
      <c r="AAQ133" s="25"/>
      <c r="AAR133" s="25"/>
      <c r="AAS133" s="25"/>
      <c r="AAT133" s="25"/>
      <c r="AAU133" s="25"/>
      <c r="AAV133" s="25"/>
      <c r="AAW133" s="25"/>
      <c r="AAX133" s="18"/>
      <c r="AAY133" s="42"/>
      <c r="AAZ133" s="44"/>
      <c r="ABA133" s="25"/>
      <c r="ABB133" s="25"/>
      <c r="ABC133" s="25"/>
      <c r="ABD133" s="25"/>
      <c r="ABE133" s="25"/>
      <c r="ABF133" s="25"/>
      <c r="ABG133" s="25"/>
      <c r="ABH133" s="25"/>
      <c r="ABI133" s="18"/>
      <c r="ABJ133" s="42"/>
      <c r="ABK133" s="44"/>
      <c r="ABL133" s="25"/>
      <c r="ABM133" s="25"/>
      <c r="ABN133" s="25"/>
      <c r="ABO133" s="25"/>
      <c r="ABP133" s="25"/>
      <c r="ABQ133" s="25"/>
      <c r="ABR133" s="25"/>
      <c r="ABS133" s="25"/>
      <c r="ABT133" s="18"/>
      <c r="ABU133" s="42"/>
      <c r="ABV133" s="44"/>
      <c r="ABW133" s="25"/>
      <c r="ABX133" s="25"/>
      <c r="ABY133" s="25"/>
      <c r="ABZ133" s="25"/>
      <c r="ACA133" s="25"/>
      <c r="ACB133" s="25"/>
      <c r="ACC133" s="25"/>
      <c r="ACD133" s="25"/>
      <c r="ACE133" s="18"/>
      <c r="ACF133" s="42"/>
      <c r="ACG133" s="44"/>
      <c r="ACH133" s="25"/>
      <c r="ACI133" s="25"/>
      <c r="ACJ133" s="25"/>
      <c r="ACK133" s="25"/>
      <c r="ACL133" s="25"/>
      <c r="ACM133" s="25"/>
      <c r="ACN133" s="25"/>
      <c r="ACO133" s="25"/>
      <c r="ACP133" s="18"/>
      <c r="ACQ133" s="42"/>
      <c r="ACR133" s="44"/>
      <c r="ACS133" s="25"/>
      <c r="ACT133" s="25"/>
      <c r="ACU133" s="25"/>
      <c r="ACV133" s="25"/>
      <c r="ACW133" s="25"/>
      <c r="ACX133" s="25"/>
      <c r="ACY133" s="25"/>
      <c r="ACZ133" s="25"/>
      <c r="ADA133" s="18"/>
      <c r="ADB133" s="42"/>
      <c r="ADC133" s="44"/>
      <c r="ADD133" s="25"/>
      <c r="ADE133" s="25"/>
      <c r="ADF133" s="25"/>
      <c r="ADG133" s="25"/>
      <c r="ADH133" s="25"/>
      <c r="ADI133" s="25"/>
      <c r="ADJ133" s="25"/>
      <c r="ADK133" s="25"/>
      <c r="ADL133" s="18"/>
      <c r="ADM133" s="42"/>
      <c r="ADN133" s="44"/>
      <c r="ADO133" s="25"/>
      <c r="ADP133" s="25"/>
      <c r="ADQ133" s="25"/>
      <c r="ADR133" s="25"/>
      <c r="ADS133" s="25"/>
      <c r="ADT133" s="25"/>
      <c r="ADU133" s="25"/>
      <c r="ADV133" s="25"/>
      <c r="ADW133" s="18"/>
      <c r="ADX133" s="42"/>
      <c r="ADY133" s="44"/>
      <c r="ADZ133" s="25"/>
      <c r="AEA133" s="25"/>
      <c r="AEB133" s="25"/>
      <c r="AEC133" s="25"/>
      <c r="AED133" s="25"/>
      <c r="AEE133" s="25"/>
      <c r="AEF133" s="25"/>
      <c r="AEG133" s="25"/>
      <c r="AEH133" s="18"/>
      <c r="AEI133" s="42"/>
      <c r="AEJ133" s="44"/>
      <c r="AEK133" s="25"/>
      <c r="AEL133" s="25"/>
      <c r="AEM133" s="25"/>
      <c r="AEN133" s="25"/>
      <c r="AEO133" s="25"/>
      <c r="AEP133" s="25"/>
      <c r="AEQ133" s="25"/>
      <c r="AER133" s="25"/>
      <c r="AES133" s="18"/>
      <c r="AET133" s="42"/>
      <c r="AEU133" s="44"/>
      <c r="AEV133" s="25"/>
      <c r="AEW133" s="25"/>
      <c r="AEX133" s="25"/>
      <c r="AEY133" s="25"/>
      <c r="AEZ133" s="25"/>
      <c r="AFA133" s="25"/>
      <c r="AFB133" s="25"/>
      <c r="AFC133" s="25"/>
      <c r="AFD133" s="18"/>
      <c r="AFE133" s="42"/>
      <c r="AFF133" s="44"/>
      <c r="AFG133" s="25"/>
      <c r="AFH133" s="25"/>
      <c r="AFI133" s="25"/>
      <c r="AFJ133" s="25"/>
      <c r="AFK133" s="25"/>
      <c r="AFL133" s="25"/>
      <c r="AFM133" s="25"/>
      <c r="AFN133" s="25"/>
      <c r="AFO133" s="18"/>
      <c r="AFP133" s="42"/>
      <c r="AFQ133" s="44"/>
      <c r="AFR133" s="25"/>
      <c r="AFS133" s="25"/>
      <c r="AFT133" s="25"/>
      <c r="AFU133" s="25"/>
      <c r="AFV133" s="25"/>
      <c r="AFW133" s="25"/>
      <c r="AFX133" s="25"/>
      <c r="AFY133" s="25"/>
      <c r="AFZ133" s="18"/>
      <c r="AGA133" s="42"/>
      <c r="AGB133" s="44"/>
      <c r="AGC133" s="25"/>
      <c r="AGD133" s="25"/>
      <c r="AGE133" s="25"/>
      <c r="AGF133" s="25"/>
      <c r="AGG133" s="25"/>
      <c r="AGH133" s="25"/>
      <c r="AGI133" s="25"/>
      <c r="AGJ133" s="25"/>
      <c r="AGK133" s="18"/>
      <c r="AGL133" s="42"/>
      <c r="AGM133" s="44"/>
      <c r="AGN133" s="25"/>
      <c r="AGO133" s="25"/>
      <c r="AGP133" s="25"/>
      <c r="AGQ133" s="25"/>
      <c r="AGR133" s="25"/>
      <c r="AGS133" s="25"/>
      <c r="AGT133" s="25"/>
      <c r="AGU133" s="25"/>
      <c r="AGV133" s="18"/>
      <c r="AGW133" s="42"/>
      <c r="AGX133" s="44"/>
      <c r="AGY133" s="25"/>
      <c r="AGZ133" s="25"/>
      <c r="AHA133" s="25"/>
      <c r="AHB133" s="25"/>
      <c r="AHC133" s="25"/>
      <c r="AHD133" s="25"/>
      <c r="AHE133" s="25"/>
      <c r="AHF133" s="25"/>
      <c r="AHG133" s="18"/>
      <c r="AHH133" s="42"/>
      <c r="AHI133" s="44"/>
      <c r="AHJ133" s="25"/>
      <c r="AHK133" s="25"/>
      <c r="AHL133" s="25"/>
      <c r="AHM133" s="25"/>
      <c r="AHN133" s="25"/>
      <c r="AHO133" s="25"/>
      <c r="AHP133" s="25"/>
      <c r="AHQ133" s="25"/>
      <c r="AHR133" s="18"/>
      <c r="AHS133" s="42"/>
      <c r="AHT133" s="44"/>
      <c r="AHU133" s="25"/>
      <c r="AHV133" s="25"/>
      <c r="AHW133" s="25"/>
      <c r="AHX133" s="25"/>
      <c r="AHY133" s="25"/>
      <c r="AHZ133" s="25"/>
      <c r="AIA133" s="25"/>
      <c r="AIB133" s="25"/>
      <c r="AIC133" s="18"/>
      <c r="AID133" s="42"/>
      <c r="AIE133" s="44"/>
      <c r="AIF133" s="25"/>
      <c r="AIG133" s="25"/>
      <c r="AIH133" s="25"/>
      <c r="AII133" s="25"/>
      <c r="AIJ133" s="25"/>
      <c r="AIK133" s="25"/>
      <c r="AIL133" s="25"/>
      <c r="AIM133" s="25"/>
      <c r="AIN133" s="18"/>
      <c r="AIO133" s="42"/>
      <c r="AIP133" s="44"/>
      <c r="AIQ133" s="25"/>
      <c r="AIR133" s="25"/>
      <c r="AIS133" s="25"/>
      <c r="AIT133" s="25"/>
      <c r="AIU133" s="25"/>
      <c r="AIV133" s="25"/>
      <c r="AIW133" s="25"/>
      <c r="AIX133" s="25"/>
      <c r="AIY133" s="18"/>
      <c r="AIZ133" s="42"/>
      <c r="AJA133" s="44"/>
      <c r="AJB133" s="25"/>
      <c r="AJC133" s="25"/>
      <c r="AJD133" s="25"/>
      <c r="AJE133" s="25"/>
      <c r="AJF133" s="25"/>
      <c r="AJG133" s="25"/>
      <c r="AJH133" s="25"/>
      <c r="AJI133" s="25"/>
      <c r="AJJ133" s="18"/>
      <c r="AJK133" s="42"/>
      <c r="AJL133" s="44"/>
      <c r="AJM133" s="25"/>
      <c r="AJN133" s="25"/>
      <c r="AJO133" s="25"/>
      <c r="AJP133" s="25"/>
      <c r="AJQ133" s="25"/>
      <c r="AJR133" s="25"/>
      <c r="AJS133" s="25"/>
      <c r="AJT133" s="25"/>
      <c r="AJU133" s="18"/>
      <c r="AJV133" s="42"/>
      <c r="AJW133" s="44"/>
      <c r="AJX133" s="25"/>
      <c r="AJY133" s="25"/>
      <c r="AJZ133" s="25"/>
      <c r="AKA133" s="25"/>
      <c r="AKB133" s="25"/>
      <c r="AKC133" s="25"/>
      <c r="AKD133" s="25"/>
      <c r="AKE133" s="25"/>
      <c r="AKF133" s="18"/>
      <c r="AKG133" s="42"/>
      <c r="AKH133" s="44"/>
      <c r="AKI133" s="25"/>
      <c r="AKJ133" s="25"/>
      <c r="AKK133" s="25"/>
      <c r="AKL133" s="25"/>
      <c r="AKM133" s="25"/>
      <c r="AKN133" s="25"/>
      <c r="AKO133" s="25"/>
      <c r="AKP133" s="25"/>
      <c r="AKQ133" s="18"/>
      <c r="AKR133" s="42"/>
      <c r="AKS133" s="44"/>
      <c r="AKT133" s="25"/>
      <c r="AKU133" s="25"/>
      <c r="AKV133" s="25"/>
      <c r="AKW133" s="25"/>
      <c r="AKX133" s="25"/>
      <c r="AKY133" s="25"/>
      <c r="AKZ133" s="25"/>
      <c r="ALA133" s="25"/>
      <c r="ALB133" s="18"/>
      <c r="ALC133" s="42"/>
      <c r="ALD133" s="44"/>
      <c r="ALE133" s="25"/>
      <c r="ALF133" s="25"/>
      <c r="ALG133" s="25"/>
      <c r="ALH133" s="25"/>
      <c r="ALI133" s="25"/>
      <c r="ALJ133" s="25"/>
      <c r="ALK133" s="25"/>
      <c r="ALL133" s="25"/>
      <c r="ALM133" s="18"/>
      <c r="ALN133" s="42"/>
      <c r="ALO133" s="44"/>
      <c r="ALP133" s="25"/>
      <c r="ALQ133" s="25"/>
      <c r="ALR133" s="25"/>
      <c r="ALS133" s="25"/>
      <c r="ALT133" s="25"/>
      <c r="ALU133" s="25"/>
      <c r="ALV133" s="25"/>
      <c r="ALW133" s="25"/>
      <c r="ALX133" s="18"/>
      <c r="ALY133" s="42"/>
      <c r="ALZ133" s="44"/>
      <c r="AMA133" s="25"/>
      <c r="AMB133" s="25"/>
      <c r="AMC133" s="25"/>
      <c r="AMD133" s="25"/>
      <c r="AME133" s="25"/>
      <c r="AMF133" s="25"/>
      <c r="AMG133" s="25"/>
      <c r="AMH133" s="25"/>
      <c r="AMI133" s="18"/>
      <c r="AMJ133" s="42"/>
      <c r="AMK133" s="44"/>
      <c r="AML133" s="25"/>
      <c r="AMM133" s="25"/>
      <c r="AMN133" s="25"/>
      <c r="AMO133" s="25"/>
      <c r="AMP133" s="25"/>
      <c r="AMQ133" s="25"/>
      <c r="AMR133" s="25"/>
      <c r="AMS133" s="25"/>
      <c r="AMT133" s="18"/>
      <c r="AMU133" s="42"/>
      <c r="AMV133" s="44"/>
      <c r="AMW133" s="25"/>
      <c r="AMX133" s="25"/>
      <c r="AMY133" s="25"/>
      <c r="AMZ133" s="25"/>
      <c r="ANA133" s="25"/>
      <c r="ANB133" s="25"/>
      <c r="ANC133" s="25"/>
      <c r="AND133" s="25"/>
      <c r="ANE133" s="18"/>
      <c r="ANF133" s="42"/>
      <c r="ANG133" s="44"/>
      <c r="ANH133" s="25"/>
      <c r="ANI133" s="25"/>
      <c r="ANJ133" s="25"/>
      <c r="ANK133" s="25"/>
      <c r="ANL133" s="25"/>
      <c r="ANM133" s="25"/>
      <c r="ANN133" s="25"/>
      <c r="ANO133" s="25"/>
      <c r="ANP133" s="18"/>
      <c r="ANQ133" s="42"/>
      <c r="ANR133" s="44"/>
      <c r="ANS133" s="25"/>
      <c r="ANT133" s="25"/>
      <c r="ANU133" s="25"/>
      <c r="ANV133" s="25"/>
      <c r="ANW133" s="25"/>
      <c r="ANX133" s="25"/>
      <c r="ANY133" s="25"/>
      <c r="ANZ133" s="25"/>
      <c r="AOA133" s="18"/>
      <c r="AOB133" s="42"/>
      <c r="AOC133" s="44"/>
      <c r="AOD133" s="25"/>
      <c r="AOE133" s="25"/>
      <c r="AOF133" s="25"/>
      <c r="AOG133" s="25"/>
      <c r="AOH133" s="25"/>
      <c r="AOI133" s="25"/>
      <c r="AOJ133" s="25"/>
      <c r="AOK133" s="25"/>
      <c r="AOL133" s="18"/>
      <c r="AOM133" s="42"/>
      <c r="AON133" s="44"/>
      <c r="AOO133" s="25"/>
      <c r="AOP133" s="25"/>
      <c r="AOQ133" s="25"/>
      <c r="AOR133" s="25"/>
      <c r="AOS133" s="25"/>
      <c r="AOT133" s="25"/>
      <c r="AOU133" s="25"/>
      <c r="AOV133" s="25"/>
      <c r="AOW133" s="18"/>
      <c r="AOX133" s="42"/>
      <c r="AOY133" s="44"/>
      <c r="AOZ133" s="25"/>
      <c r="APA133" s="25"/>
      <c r="APB133" s="25"/>
      <c r="APC133" s="25"/>
      <c r="APD133" s="25"/>
      <c r="APE133" s="25"/>
      <c r="APF133" s="25"/>
      <c r="APG133" s="25"/>
      <c r="APH133" s="18"/>
      <c r="API133" s="42"/>
      <c r="APJ133" s="44"/>
      <c r="APK133" s="25"/>
      <c r="APL133" s="25"/>
      <c r="APM133" s="25"/>
      <c r="APN133" s="25"/>
      <c r="APO133" s="25"/>
      <c r="APP133" s="25"/>
      <c r="APQ133" s="25"/>
      <c r="APR133" s="25"/>
      <c r="APS133" s="18"/>
      <c r="APT133" s="42"/>
      <c r="APU133" s="44"/>
      <c r="APV133" s="25"/>
      <c r="APW133" s="25"/>
      <c r="APX133" s="25"/>
      <c r="APY133" s="25"/>
      <c r="APZ133" s="25"/>
      <c r="AQA133" s="25"/>
      <c r="AQB133" s="25"/>
      <c r="AQC133" s="25"/>
      <c r="AQD133" s="18"/>
      <c r="AQE133" s="42"/>
      <c r="AQF133" s="44"/>
      <c r="AQG133" s="25"/>
      <c r="AQH133" s="25"/>
      <c r="AQI133" s="25"/>
      <c r="AQJ133" s="25"/>
      <c r="AQK133" s="25"/>
      <c r="AQL133" s="25"/>
      <c r="AQM133" s="25"/>
      <c r="AQN133" s="25"/>
      <c r="AQO133" s="18"/>
      <c r="AQP133" s="42"/>
      <c r="AQQ133" s="44"/>
      <c r="AQR133" s="25"/>
      <c r="AQS133" s="25"/>
      <c r="AQT133" s="25"/>
      <c r="AQU133" s="25"/>
      <c r="AQV133" s="25"/>
      <c r="AQW133" s="25"/>
      <c r="AQX133" s="25"/>
      <c r="AQY133" s="25"/>
      <c r="AQZ133" s="18"/>
      <c r="ARA133" s="42"/>
      <c r="ARB133" s="44"/>
      <c r="ARC133" s="25"/>
      <c r="ARD133" s="25"/>
      <c r="ARE133" s="25"/>
      <c r="ARF133" s="25"/>
      <c r="ARG133" s="25"/>
      <c r="ARH133" s="25"/>
      <c r="ARI133" s="25"/>
      <c r="ARJ133" s="25"/>
      <c r="ARK133" s="18"/>
      <c r="ARL133" s="42"/>
      <c r="ARM133" s="44"/>
      <c r="ARN133" s="25"/>
      <c r="ARO133" s="25"/>
      <c r="ARP133" s="25"/>
      <c r="ARQ133" s="25"/>
      <c r="ARR133" s="25"/>
      <c r="ARS133" s="25"/>
      <c r="ART133" s="25"/>
      <c r="ARU133" s="25"/>
      <c r="ARV133" s="18"/>
      <c r="ARW133" s="42"/>
      <c r="ARX133" s="44"/>
      <c r="ARY133" s="25"/>
      <c r="ARZ133" s="25"/>
      <c r="ASA133" s="25"/>
      <c r="ASB133" s="25"/>
      <c r="ASC133" s="25"/>
      <c r="ASD133" s="25"/>
      <c r="ASE133" s="25"/>
      <c r="ASF133" s="25"/>
      <c r="ASG133" s="18"/>
      <c r="ASH133" s="42"/>
      <c r="ASI133" s="44"/>
      <c r="ASJ133" s="25"/>
      <c r="ASK133" s="25"/>
      <c r="ASL133" s="25"/>
      <c r="ASM133" s="25"/>
      <c r="ASN133" s="25"/>
      <c r="ASO133" s="25"/>
      <c r="ASP133" s="25"/>
      <c r="ASQ133" s="25"/>
      <c r="ASR133" s="18"/>
      <c r="ASS133" s="42"/>
      <c r="AST133" s="44"/>
      <c r="ASU133" s="25"/>
      <c r="ASV133" s="25"/>
      <c r="ASW133" s="25"/>
      <c r="ASX133" s="25"/>
      <c r="ASY133" s="25"/>
      <c r="ASZ133" s="25"/>
      <c r="ATA133" s="25"/>
      <c r="ATB133" s="25"/>
      <c r="ATC133" s="18"/>
      <c r="ATD133" s="42"/>
      <c r="ATE133" s="44"/>
      <c r="ATF133" s="25"/>
      <c r="ATG133" s="25"/>
      <c r="ATH133" s="25"/>
      <c r="ATI133" s="25"/>
      <c r="ATJ133" s="25"/>
      <c r="ATK133" s="25"/>
      <c r="ATL133" s="25"/>
      <c r="ATM133" s="25"/>
      <c r="ATN133" s="18"/>
      <c r="ATO133" s="42"/>
      <c r="ATP133" s="44"/>
      <c r="ATQ133" s="25"/>
      <c r="ATR133" s="25"/>
      <c r="ATS133" s="25"/>
      <c r="ATT133" s="25"/>
      <c r="ATU133" s="25"/>
      <c r="ATV133" s="25"/>
      <c r="ATW133" s="25"/>
      <c r="ATX133" s="25"/>
      <c r="ATY133" s="18"/>
      <c r="ATZ133" s="42"/>
      <c r="AUA133" s="44"/>
      <c r="AUB133" s="25"/>
      <c r="AUC133" s="25"/>
      <c r="AUD133" s="25"/>
      <c r="AUE133" s="25"/>
      <c r="AUF133" s="25"/>
      <c r="AUG133" s="25"/>
      <c r="AUH133" s="25"/>
      <c r="AUI133" s="25"/>
      <c r="AUJ133" s="18"/>
      <c r="AUK133" s="42"/>
      <c r="AUL133" s="44"/>
      <c r="AUM133" s="25"/>
      <c r="AUN133" s="25"/>
      <c r="AUO133" s="25"/>
      <c r="AUP133" s="25"/>
      <c r="AUQ133" s="25"/>
      <c r="AUR133" s="25"/>
      <c r="AUS133" s="25"/>
      <c r="AUT133" s="25"/>
      <c r="AUU133" s="18"/>
      <c r="AUV133" s="42"/>
      <c r="AUW133" s="44"/>
      <c r="AUX133" s="25"/>
      <c r="AUY133" s="25"/>
      <c r="AUZ133" s="25"/>
      <c r="AVA133" s="25"/>
      <c r="AVB133" s="25"/>
      <c r="AVC133" s="25"/>
      <c r="AVD133" s="25"/>
      <c r="AVE133" s="25"/>
      <c r="AVF133" s="18"/>
      <c r="AVG133" s="42"/>
      <c r="AVH133" s="44"/>
      <c r="AVI133" s="25"/>
      <c r="AVJ133" s="25"/>
      <c r="AVK133" s="25"/>
      <c r="AVL133" s="25"/>
      <c r="AVM133" s="25"/>
      <c r="AVN133" s="25"/>
      <c r="AVO133" s="25"/>
      <c r="AVP133" s="25"/>
      <c r="AVQ133" s="18"/>
      <c r="AVR133" s="42"/>
      <c r="AVS133" s="44"/>
      <c r="AVT133" s="25"/>
      <c r="AVU133" s="25"/>
      <c r="AVV133" s="25"/>
      <c r="AVW133" s="25"/>
      <c r="AVX133" s="25"/>
      <c r="AVY133" s="25"/>
      <c r="AVZ133" s="25"/>
      <c r="AWA133" s="25"/>
      <c r="AWB133" s="18"/>
      <c r="AWC133" s="42"/>
      <c r="AWD133" s="44"/>
      <c r="AWE133" s="25"/>
      <c r="AWF133" s="25"/>
      <c r="AWG133" s="25"/>
      <c r="AWH133" s="25"/>
      <c r="AWI133" s="25"/>
      <c r="AWJ133" s="25"/>
      <c r="AWK133" s="25"/>
      <c r="AWL133" s="25"/>
      <c r="AWM133" s="18"/>
      <c r="AWN133" s="42"/>
      <c r="AWO133" s="44"/>
      <c r="AWP133" s="25"/>
      <c r="AWQ133" s="25"/>
      <c r="AWR133" s="25"/>
      <c r="AWS133" s="25"/>
      <c r="AWT133" s="25"/>
      <c r="AWU133" s="25"/>
      <c r="AWV133" s="25"/>
      <c r="AWW133" s="25"/>
      <c r="AWX133" s="18"/>
      <c r="AWY133" s="42"/>
      <c r="AWZ133" s="44"/>
      <c r="AXA133" s="25"/>
      <c r="AXB133" s="25"/>
      <c r="AXC133" s="25"/>
      <c r="AXD133" s="25"/>
      <c r="AXE133" s="25"/>
      <c r="AXF133" s="25"/>
      <c r="AXG133" s="25"/>
      <c r="AXH133" s="25"/>
      <c r="AXI133" s="18"/>
      <c r="AXJ133" s="42"/>
      <c r="AXK133" s="44"/>
      <c r="AXL133" s="25"/>
      <c r="AXM133" s="25"/>
      <c r="AXN133" s="25"/>
      <c r="AXO133" s="25"/>
      <c r="AXP133" s="25"/>
      <c r="AXQ133" s="25"/>
      <c r="AXR133" s="25"/>
      <c r="AXS133" s="25"/>
      <c r="AXT133" s="18"/>
      <c r="AXU133" s="42"/>
      <c r="AXV133" s="44"/>
      <c r="AXW133" s="25"/>
      <c r="AXX133" s="25"/>
      <c r="AXY133" s="25"/>
      <c r="AXZ133" s="25"/>
      <c r="AYA133" s="25"/>
      <c r="AYB133" s="25"/>
      <c r="AYC133" s="25"/>
      <c r="AYD133" s="25"/>
      <c r="AYE133" s="18"/>
      <c r="AYF133" s="42"/>
      <c r="AYG133" s="44"/>
      <c r="AYH133" s="25"/>
      <c r="AYI133" s="25"/>
      <c r="AYJ133" s="25"/>
      <c r="AYK133" s="25"/>
      <c r="AYL133" s="25"/>
      <c r="AYM133" s="25"/>
      <c r="AYN133" s="25"/>
      <c r="AYO133" s="25"/>
      <c r="AYP133" s="18"/>
      <c r="AYQ133" s="42"/>
      <c r="AYR133" s="44"/>
      <c r="AYS133" s="25"/>
      <c r="AYT133" s="25"/>
      <c r="AYU133" s="25"/>
      <c r="AYV133" s="25"/>
      <c r="AYW133" s="25"/>
      <c r="AYX133" s="25"/>
      <c r="AYY133" s="25"/>
      <c r="AYZ133" s="25"/>
      <c r="AZA133" s="18"/>
      <c r="AZB133" s="42"/>
      <c r="AZC133" s="44"/>
      <c r="AZD133" s="25"/>
      <c r="AZE133" s="25"/>
      <c r="AZF133" s="25"/>
      <c r="AZG133" s="25"/>
      <c r="AZH133" s="25"/>
      <c r="AZI133" s="25"/>
      <c r="AZJ133" s="25"/>
      <c r="AZK133" s="25"/>
      <c r="AZL133" s="18"/>
      <c r="AZM133" s="42"/>
      <c r="AZN133" s="44"/>
      <c r="AZO133" s="25"/>
      <c r="AZP133" s="25"/>
      <c r="AZQ133" s="25"/>
      <c r="AZR133" s="25"/>
      <c r="AZS133" s="25"/>
      <c r="AZT133" s="25"/>
      <c r="AZU133" s="25"/>
      <c r="AZV133" s="25"/>
      <c r="AZW133" s="18"/>
      <c r="AZX133" s="42"/>
      <c r="AZY133" s="44"/>
      <c r="AZZ133" s="25"/>
      <c r="BAA133" s="25"/>
      <c r="BAB133" s="25"/>
      <c r="BAC133" s="25"/>
      <c r="BAD133" s="25"/>
      <c r="BAE133" s="25"/>
      <c r="BAF133" s="25"/>
      <c r="BAG133" s="25"/>
      <c r="BAH133" s="18"/>
      <c r="BAI133" s="42"/>
      <c r="BAJ133" s="44"/>
      <c r="BAK133" s="25"/>
      <c r="BAL133" s="25"/>
      <c r="BAM133" s="25"/>
      <c r="BAN133" s="25"/>
      <c r="BAO133" s="25"/>
      <c r="BAP133" s="25"/>
      <c r="BAQ133" s="25"/>
      <c r="BAR133" s="25"/>
      <c r="BAS133" s="18"/>
      <c r="BAT133" s="42"/>
      <c r="BAU133" s="44"/>
      <c r="BAV133" s="25"/>
      <c r="BAW133" s="25"/>
      <c r="BAX133" s="25"/>
      <c r="BAY133" s="25"/>
      <c r="BAZ133" s="25"/>
      <c r="BBA133" s="25"/>
      <c r="BBB133" s="25"/>
      <c r="BBC133" s="25"/>
      <c r="BBD133" s="18"/>
      <c r="BBE133" s="42"/>
      <c r="BBF133" s="44"/>
      <c r="BBG133" s="25"/>
      <c r="BBH133" s="25"/>
      <c r="BBI133" s="25"/>
      <c r="BBJ133" s="25"/>
      <c r="BBK133" s="25"/>
      <c r="BBL133" s="25"/>
      <c r="BBM133" s="25"/>
      <c r="BBN133" s="25"/>
      <c r="BBO133" s="18"/>
      <c r="BBP133" s="42"/>
      <c r="BBQ133" s="44"/>
      <c r="BBR133" s="25"/>
      <c r="BBS133" s="25"/>
      <c r="BBT133" s="25"/>
      <c r="BBU133" s="25"/>
      <c r="BBV133" s="25"/>
      <c r="BBW133" s="25"/>
      <c r="BBX133" s="25"/>
      <c r="BBY133" s="25"/>
      <c r="BBZ133" s="18"/>
      <c r="BCA133" s="42"/>
      <c r="BCB133" s="44"/>
      <c r="BCC133" s="25"/>
      <c r="BCD133" s="25"/>
      <c r="BCE133" s="25"/>
      <c r="BCF133" s="25"/>
      <c r="BCG133" s="25"/>
      <c r="BCH133" s="25"/>
      <c r="BCI133" s="25"/>
      <c r="BCJ133" s="25"/>
      <c r="BCK133" s="18"/>
      <c r="BCL133" s="42"/>
      <c r="BCM133" s="44"/>
      <c r="BCN133" s="25"/>
      <c r="BCO133" s="25"/>
      <c r="BCP133" s="25"/>
      <c r="BCQ133" s="25"/>
      <c r="BCR133" s="25"/>
      <c r="BCS133" s="25"/>
      <c r="BCT133" s="25"/>
      <c r="BCU133" s="25"/>
      <c r="BCV133" s="18"/>
      <c r="BCW133" s="42"/>
      <c r="BCX133" s="44"/>
      <c r="BCY133" s="25"/>
      <c r="BCZ133" s="25"/>
      <c r="BDA133" s="25"/>
      <c r="BDB133" s="25"/>
      <c r="BDC133" s="25"/>
      <c r="BDD133" s="25"/>
      <c r="BDE133" s="25"/>
      <c r="BDF133" s="25"/>
      <c r="BDG133" s="18"/>
      <c r="BDH133" s="42"/>
      <c r="BDI133" s="44"/>
      <c r="BDJ133" s="25"/>
      <c r="BDK133" s="25"/>
      <c r="BDL133" s="25"/>
      <c r="BDM133" s="25"/>
      <c r="BDN133" s="25"/>
      <c r="BDO133" s="25"/>
      <c r="BDP133" s="25"/>
      <c r="BDQ133" s="25"/>
      <c r="BDR133" s="18"/>
      <c r="BDS133" s="42"/>
      <c r="BDT133" s="44"/>
      <c r="BDU133" s="25"/>
      <c r="BDV133" s="25"/>
      <c r="BDW133" s="25"/>
      <c r="BDX133" s="25"/>
      <c r="BDY133" s="25"/>
      <c r="BDZ133" s="25"/>
      <c r="BEA133" s="25"/>
      <c r="BEB133" s="25"/>
      <c r="BEC133" s="18"/>
      <c r="BED133" s="42"/>
      <c r="BEE133" s="44"/>
      <c r="BEF133" s="25"/>
      <c r="BEG133" s="25"/>
      <c r="BEH133" s="25"/>
      <c r="BEI133" s="25"/>
      <c r="BEJ133" s="25"/>
      <c r="BEK133" s="25"/>
      <c r="BEL133" s="25"/>
      <c r="BEM133" s="25"/>
      <c r="BEN133" s="18"/>
      <c r="BEO133" s="42"/>
      <c r="BEP133" s="44"/>
      <c r="BEQ133" s="25"/>
      <c r="BER133" s="25"/>
      <c r="BES133" s="25"/>
      <c r="BET133" s="25"/>
      <c r="BEU133" s="25"/>
      <c r="BEV133" s="25"/>
      <c r="BEW133" s="25"/>
      <c r="BEX133" s="25"/>
      <c r="BEY133" s="18"/>
      <c r="BEZ133" s="42"/>
      <c r="BFA133" s="44"/>
      <c r="BFB133" s="25"/>
      <c r="BFC133" s="25"/>
      <c r="BFD133" s="25"/>
      <c r="BFE133" s="25"/>
      <c r="BFF133" s="25"/>
      <c r="BFG133" s="25"/>
      <c r="BFH133" s="25"/>
      <c r="BFI133" s="25"/>
      <c r="BFJ133" s="18"/>
      <c r="BFK133" s="42"/>
      <c r="BFL133" s="44"/>
      <c r="BFM133" s="25"/>
      <c r="BFN133" s="25"/>
      <c r="BFO133" s="25"/>
      <c r="BFP133" s="25"/>
      <c r="BFQ133" s="25"/>
      <c r="BFR133" s="25"/>
      <c r="BFS133" s="25"/>
      <c r="BFT133" s="25"/>
      <c r="BFU133" s="18"/>
      <c r="BFV133" s="42"/>
      <c r="BFW133" s="44"/>
      <c r="BFX133" s="25"/>
      <c r="BFY133" s="25"/>
      <c r="BFZ133" s="25"/>
      <c r="BGA133" s="25"/>
      <c r="BGB133" s="25"/>
      <c r="BGC133" s="25"/>
      <c r="BGD133" s="25"/>
      <c r="BGE133" s="25"/>
      <c r="BGF133" s="18"/>
      <c r="BGG133" s="42"/>
      <c r="BGH133" s="44"/>
      <c r="BGI133" s="25"/>
      <c r="BGJ133" s="25"/>
      <c r="BGK133" s="25"/>
      <c r="BGL133" s="25"/>
      <c r="BGM133" s="25"/>
      <c r="BGN133" s="25"/>
      <c r="BGO133" s="25"/>
      <c r="BGP133" s="25"/>
      <c r="BGQ133" s="18"/>
      <c r="BGR133" s="42"/>
      <c r="BGS133" s="44"/>
      <c r="BGT133" s="25"/>
      <c r="BGU133" s="25"/>
      <c r="BGV133" s="25"/>
      <c r="BGW133" s="25"/>
      <c r="BGX133" s="25"/>
      <c r="BGY133" s="25"/>
      <c r="BGZ133" s="25"/>
      <c r="BHA133" s="25"/>
      <c r="BHB133" s="18"/>
      <c r="BHC133" s="42"/>
      <c r="BHD133" s="44"/>
      <c r="BHE133" s="25"/>
      <c r="BHF133" s="25"/>
      <c r="BHG133" s="25"/>
      <c r="BHH133" s="25"/>
      <c r="BHI133" s="25"/>
      <c r="BHJ133" s="25"/>
      <c r="BHK133" s="25"/>
      <c r="BHL133" s="25"/>
      <c r="BHM133" s="18"/>
      <c r="BHN133" s="42"/>
      <c r="BHO133" s="44"/>
      <c r="BHP133" s="25"/>
      <c r="BHQ133" s="25"/>
      <c r="BHR133" s="25"/>
      <c r="BHS133" s="25"/>
      <c r="BHT133" s="25"/>
      <c r="BHU133" s="25"/>
      <c r="BHV133" s="25"/>
      <c r="BHW133" s="25"/>
      <c r="BHX133" s="18"/>
      <c r="BHY133" s="42"/>
      <c r="BHZ133" s="44"/>
      <c r="BIA133" s="25"/>
      <c r="BIB133" s="25"/>
      <c r="BIC133" s="25"/>
      <c r="BID133" s="25"/>
      <c r="BIE133" s="25"/>
      <c r="BIF133" s="25"/>
      <c r="BIG133" s="25"/>
      <c r="BIH133" s="25"/>
      <c r="BII133" s="18"/>
      <c r="BIJ133" s="42"/>
      <c r="BIK133" s="44"/>
      <c r="BIL133" s="25"/>
      <c r="BIM133" s="25"/>
      <c r="BIN133" s="25"/>
      <c r="BIO133" s="25"/>
      <c r="BIP133" s="25"/>
      <c r="BIQ133" s="25"/>
      <c r="BIR133" s="25"/>
      <c r="BIS133" s="25"/>
      <c r="BIT133" s="18"/>
      <c r="BIU133" s="42"/>
      <c r="BIV133" s="44"/>
      <c r="BIW133" s="25"/>
      <c r="BIX133" s="25"/>
      <c r="BIY133" s="25"/>
      <c r="BIZ133" s="25"/>
      <c r="BJA133" s="25"/>
      <c r="BJB133" s="25"/>
      <c r="BJC133" s="25"/>
      <c r="BJD133" s="25"/>
      <c r="BJE133" s="18"/>
      <c r="BJF133" s="42"/>
      <c r="BJG133" s="44"/>
      <c r="BJH133" s="25"/>
      <c r="BJI133" s="25"/>
      <c r="BJJ133" s="25"/>
      <c r="BJK133" s="25"/>
      <c r="BJL133" s="25"/>
      <c r="BJM133" s="25"/>
      <c r="BJN133" s="25"/>
      <c r="BJO133" s="25"/>
      <c r="BJP133" s="18"/>
      <c r="BJQ133" s="42"/>
      <c r="BJR133" s="44"/>
      <c r="BJS133" s="25"/>
      <c r="BJT133" s="25"/>
      <c r="BJU133" s="25"/>
      <c r="BJV133" s="25"/>
      <c r="BJW133" s="25"/>
      <c r="BJX133" s="25"/>
      <c r="BJY133" s="25"/>
      <c r="BJZ133" s="25"/>
      <c r="BKA133" s="18"/>
      <c r="BKB133" s="42"/>
      <c r="BKC133" s="44"/>
      <c r="BKD133" s="25"/>
      <c r="BKE133" s="25"/>
      <c r="BKF133" s="25"/>
      <c r="BKG133" s="25"/>
      <c r="BKH133" s="25"/>
      <c r="BKI133" s="25"/>
      <c r="BKJ133" s="25"/>
      <c r="BKK133" s="25"/>
      <c r="BKL133" s="18"/>
      <c r="BKM133" s="42"/>
      <c r="BKN133" s="44"/>
      <c r="BKO133" s="25"/>
      <c r="BKP133" s="25"/>
      <c r="BKQ133" s="25"/>
      <c r="BKR133" s="25"/>
      <c r="BKS133" s="25"/>
      <c r="BKT133" s="25"/>
      <c r="BKU133" s="25"/>
      <c r="BKV133" s="25"/>
      <c r="BKW133" s="18"/>
      <c r="BKX133" s="42"/>
      <c r="BKY133" s="44"/>
      <c r="BKZ133" s="25"/>
      <c r="BLA133" s="25"/>
      <c r="BLB133" s="25"/>
      <c r="BLC133" s="25"/>
      <c r="BLD133" s="25"/>
      <c r="BLE133" s="25"/>
      <c r="BLF133" s="25"/>
      <c r="BLG133" s="25"/>
      <c r="BLH133" s="18"/>
      <c r="BLI133" s="42"/>
      <c r="BLJ133" s="44"/>
      <c r="BLK133" s="25"/>
      <c r="BLL133" s="25"/>
      <c r="BLM133" s="25"/>
      <c r="BLN133" s="25"/>
      <c r="BLO133" s="25"/>
      <c r="BLP133" s="25"/>
      <c r="BLQ133" s="25"/>
      <c r="BLR133" s="25"/>
      <c r="BLS133" s="18"/>
      <c r="BLT133" s="42"/>
      <c r="BLU133" s="44"/>
      <c r="BLV133" s="25"/>
      <c r="BLW133" s="25"/>
      <c r="BLX133" s="25"/>
      <c r="BLY133" s="25"/>
      <c r="BLZ133" s="25"/>
      <c r="BMA133" s="25"/>
      <c r="BMB133" s="25"/>
      <c r="BMC133" s="25"/>
      <c r="BMD133" s="18"/>
      <c r="BME133" s="42"/>
      <c r="BMF133" s="44"/>
      <c r="BMG133" s="25"/>
      <c r="BMH133" s="25"/>
      <c r="BMI133" s="25"/>
      <c r="BMJ133" s="25"/>
      <c r="BMK133" s="25"/>
      <c r="BML133" s="25"/>
      <c r="BMM133" s="25"/>
      <c r="BMN133" s="25"/>
      <c r="BMO133" s="18"/>
      <c r="BMP133" s="42"/>
      <c r="BMQ133" s="44"/>
      <c r="BMR133" s="25"/>
      <c r="BMS133" s="25"/>
      <c r="BMT133" s="25"/>
      <c r="BMU133" s="25"/>
      <c r="BMV133" s="25"/>
      <c r="BMW133" s="25"/>
      <c r="BMX133" s="25"/>
      <c r="BMY133" s="25"/>
      <c r="BMZ133" s="18"/>
      <c r="BNA133" s="42"/>
      <c r="BNB133" s="44"/>
      <c r="BNC133" s="25"/>
      <c r="BND133" s="25"/>
      <c r="BNE133" s="25"/>
      <c r="BNF133" s="25"/>
      <c r="BNG133" s="25"/>
      <c r="BNH133" s="25"/>
      <c r="BNI133" s="25"/>
      <c r="BNJ133" s="25"/>
      <c r="BNK133" s="18"/>
      <c r="BNL133" s="42"/>
      <c r="BNM133" s="44"/>
      <c r="BNN133" s="25"/>
      <c r="BNO133" s="25"/>
      <c r="BNP133" s="25"/>
      <c r="BNQ133" s="25"/>
      <c r="BNR133" s="25"/>
      <c r="BNS133" s="25"/>
      <c r="BNT133" s="25"/>
      <c r="BNU133" s="25"/>
      <c r="BNV133" s="18"/>
      <c r="BNW133" s="42"/>
      <c r="BNX133" s="44"/>
      <c r="BNY133" s="25"/>
      <c r="BNZ133" s="25"/>
      <c r="BOA133" s="25"/>
      <c r="BOB133" s="25"/>
      <c r="BOC133" s="25"/>
      <c r="BOD133" s="25"/>
      <c r="BOE133" s="25"/>
      <c r="BOF133" s="25"/>
      <c r="BOG133" s="18"/>
      <c r="BOH133" s="42"/>
      <c r="BOI133" s="44"/>
      <c r="BOJ133" s="25"/>
      <c r="BOK133" s="25"/>
      <c r="BOL133" s="25"/>
      <c r="BOM133" s="25"/>
      <c r="BON133" s="25"/>
      <c r="BOO133" s="25"/>
      <c r="BOP133" s="25"/>
      <c r="BOQ133" s="25"/>
      <c r="BOR133" s="18"/>
      <c r="BOS133" s="42"/>
      <c r="BOT133" s="44"/>
      <c r="BOU133" s="25"/>
      <c r="BOV133" s="25"/>
      <c r="BOW133" s="25"/>
      <c r="BOX133" s="25"/>
      <c r="BOY133" s="25"/>
      <c r="BOZ133" s="25"/>
      <c r="BPA133" s="25"/>
      <c r="BPB133" s="25"/>
      <c r="BPC133" s="18"/>
      <c r="BPD133" s="42"/>
      <c r="BPE133" s="44"/>
      <c r="BPF133" s="25"/>
      <c r="BPG133" s="25"/>
      <c r="BPH133" s="25"/>
      <c r="BPI133" s="25"/>
      <c r="BPJ133" s="25"/>
      <c r="BPK133" s="25"/>
      <c r="BPL133" s="25"/>
      <c r="BPM133" s="25"/>
      <c r="BPN133" s="18"/>
      <c r="BPO133" s="42"/>
      <c r="BPP133" s="44"/>
      <c r="BPQ133" s="25"/>
      <c r="BPR133" s="25"/>
      <c r="BPS133" s="25"/>
      <c r="BPT133" s="25"/>
      <c r="BPU133" s="25"/>
      <c r="BPV133" s="25"/>
      <c r="BPW133" s="25"/>
      <c r="BPX133" s="25"/>
      <c r="BPY133" s="18"/>
      <c r="BPZ133" s="42"/>
      <c r="BQA133" s="44"/>
      <c r="BQB133" s="25"/>
      <c r="BQC133" s="25"/>
      <c r="BQD133" s="25"/>
      <c r="BQE133" s="25"/>
      <c r="BQF133" s="25"/>
      <c r="BQG133" s="25"/>
      <c r="BQH133" s="25"/>
      <c r="BQI133" s="25"/>
      <c r="BQJ133" s="18"/>
      <c r="BQK133" s="42"/>
      <c r="BQL133" s="44"/>
      <c r="BQM133" s="25"/>
      <c r="BQN133" s="25"/>
      <c r="BQO133" s="25"/>
      <c r="BQP133" s="25"/>
      <c r="BQQ133" s="25"/>
      <c r="BQR133" s="25"/>
      <c r="BQS133" s="25"/>
      <c r="BQT133" s="25"/>
      <c r="BQU133" s="18"/>
      <c r="BQV133" s="42"/>
      <c r="BQW133" s="44"/>
      <c r="BQX133" s="25"/>
      <c r="BQY133" s="25"/>
      <c r="BQZ133" s="25"/>
      <c r="BRA133" s="25"/>
      <c r="BRB133" s="25"/>
      <c r="BRC133" s="25"/>
      <c r="BRD133" s="25"/>
      <c r="BRE133" s="25"/>
      <c r="BRF133" s="18"/>
      <c r="BRG133" s="42"/>
      <c r="BRH133" s="44"/>
      <c r="BRI133" s="25"/>
      <c r="BRJ133" s="25"/>
      <c r="BRK133" s="25"/>
      <c r="BRL133" s="25"/>
      <c r="BRM133" s="25"/>
      <c r="BRN133" s="25"/>
      <c r="BRO133" s="25"/>
      <c r="BRP133" s="25"/>
      <c r="BRQ133" s="18"/>
      <c r="BRR133" s="42"/>
      <c r="BRS133" s="44"/>
      <c r="BRT133" s="25"/>
      <c r="BRU133" s="25"/>
      <c r="BRV133" s="25"/>
      <c r="BRW133" s="25"/>
      <c r="BRX133" s="25"/>
      <c r="BRY133" s="25"/>
      <c r="BRZ133" s="25"/>
      <c r="BSA133" s="25"/>
      <c r="BSB133" s="18"/>
      <c r="BSC133" s="42"/>
      <c r="BSD133" s="44"/>
      <c r="BSE133" s="25"/>
      <c r="BSF133" s="25"/>
      <c r="BSG133" s="25"/>
      <c r="BSH133" s="25"/>
      <c r="BSI133" s="25"/>
      <c r="BSJ133" s="25"/>
      <c r="BSK133" s="25"/>
      <c r="BSL133" s="25"/>
      <c r="BSM133" s="18"/>
      <c r="BSN133" s="42"/>
      <c r="BSO133" s="44"/>
      <c r="BSP133" s="25"/>
      <c r="BSQ133" s="25"/>
      <c r="BSR133" s="25"/>
      <c r="BSS133" s="25"/>
      <c r="BST133" s="25"/>
      <c r="BSU133" s="25"/>
      <c r="BSV133" s="25"/>
      <c r="BSW133" s="25"/>
      <c r="BSX133" s="18"/>
      <c r="BSY133" s="42"/>
      <c r="BSZ133" s="44"/>
      <c r="BTA133" s="25"/>
      <c r="BTB133" s="25"/>
      <c r="BTC133" s="25"/>
      <c r="BTD133" s="25"/>
      <c r="BTE133" s="25"/>
      <c r="BTF133" s="25"/>
      <c r="BTG133" s="25"/>
      <c r="BTH133" s="25"/>
      <c r="BTI133" s="18"/>
      <c r="BTJ133" s="42"/>
      <c r="BTK133" s="44"/>
      <c r="BTL133" s="25"/>
      <c r="BTM133" s="25"/>
      <c r="BTN133" s="25"/>
      <c r="BTO133" s="25"/>
      <c r="BTP133" s="25"/>
      <c r="BTQ133" s="25"/>
      <c r="BTR133" s="25"/>
      <c r="BTS133" s="25"/>
      <c r="BTT133" s="18"/>
      <c r="BTU133" s="42"/>
      <c r="BTV133" s="44"/>
      <c r="BTW133" s="25"/>
      <c r="BTX133" s="25"/>
      <c r="BTY133" s="25"/>
      <c r="BTZ133" s="25"/>
      <c r="BUA133" s="25"/>
      <c r="BUB133" s="25"/>
      <c r="BUC133" s="25"/>
      <c r="BUD133" s="25"/>
      <c r="BUE133" s="18"/>
      <c r="BUF133" s="42"/>
      <c r="BUG133" s="44"/>
      <c r="BUH133" s="25"/>
      <c r="BUI133" s="25"/>
      <c r="BUJ133" s="25"/>
      <c r="BUK133" s="25"/>
      <c r="BUL133" s="25"/>
      <c r="BUM133" s="25"/>
      <c r="BUN133" s="25"/>
      <c r="BUO133" s="25"/>
      <c r="BUP133" s="18"/>
      <c r="BUQ133" s="42"/>
      <c r="BUR133" s="44"/>
      <c r="BUS133" s="25"/>
      <c r="BUT133" s="25"/>
      <c r="BUU133" s="25"/>
      <c r="BUV133" s="25"/>
      <c r="BUW133" s="25"/>
      <c r="BUX133" s="25"/>
      <c r="BUY133" s="25"/>
      <c r="BUZ133" s="25"/>
      <c r="BVA133" s="18"/>
      <c r="BVB133" s="42"/>
      <c r="BVC133" s="44"/>
      <c r="BVD133" s="25"/>
      <c r="BVE133" s="25"/>
      <c r="BVF133" s="25"/>
      <c r="BVG133" s="25"/>
      <c r="BVH133" s="25"/>
      <c r="BVI133" s="25"/>
      <c r="BVJ133" s="25"/>
      <c r="BVK133" s="25"/>
      <c r="BVL133" s="18"/>
      <c r="BVM133" s="42"/>
      <c r="BVN133" s="44"/>
      <c r="BVO133" s="25"/>
      <c r="BVP133" s="25"/>
      <c r="BVQ133" s="25"/>
      <c r="BVR133" s="25"/>
      <c r="BVS133" s="25"/>
      <c r="BVT133" s="25"/>
      <c r="BVU133" s="25"/>
      <c r="BVV133" s="25"/>
      <c r="BVW133" s="18"/>
      <c r="BVX133" s="42"/>
      <c r="BVY133" s="44"/>
      <c r="BVZ133" s="25"/>
      <c r="BWA133" s="25"/>
      <c r="BWB133" s="25"/>
      <c r="BWC133" s="25"/>
      <c r="BWD133" s="25"/>
      <c r="BWE133" s="25"/>
      <c r="BWF133" s="25"/>
      <c r="BWG133" s="25"/>
      <c r="BWH133" s="18"/>
      <c r="BWI133" s="42"/>
      <c r="BWJ133" s="44"/>
      <c r="BWK133" s="25"/>
      <c r="BWL133" s="25"/>
      <c r="BWM133" s="25"/>
      <c r="BWN133" s="25"/>
      <c r="BWO133" s="25"/>
      <c r="BWP133" s="25"/>
      <c r="BWQ133" s="25"/>
      <c r="BWR133" s="25"/>
      <c r="BWS133" s="18"/>
      <c r="BWT133" s="42"/>
      <c r="BWU133" s="44"/>
      <c r="BWV133" s="25"/>
      <c r="BWW133" s="25"/>
      <c r="BWX133" s="25"/>
      <c r="BWY133" s="25"/>
      <c r="BWZ133" s="25"/>
      <c r="BXA133" s="25"/>
      <c r="BXB133" s="25"/>
      <c r="BXC133" s="25"/>
      <c r="BXD133" s="18"/>
      <c r="BXE133" s="42"/>
      <c r="BXF133" s="44"/>
      <c r="BXG133" s="25"/>
      <c r="BXH133" s="25"/>
      <c r="BXI133" s="25"/>
      <c r="BXJ133" s="25"/>
      <c r="BXK133" s="25"/>
      <c r="BXL133" s="25"/>
      <c r="BXM133" s="25"/>
      <c r="BXN133" s="25"/>
      <c r="BXO133" s="18"/>
      <c r="BXP133" s="42"/>
      <c r="BXQ133" s="44"/>
      <c r="BXR133" s="25"/>
      <c r="BXS133" s="25"/>
      <c r="BXT133" s="25"/>
      <c r="BXU133" s="25"/>
      <c r="BXV133" s="25"/>
      <c r="BXW133" s="25"/>
      <c r="BXX133" s="25"/>
      <c r="BXY133" s="25"/>
      <c r="BXZ133" s="18"/>
      <c r="BYA133" s="42"/>
      <c r="BYB133" s="44"/>
      <c r="BYC133" s="25"/>
      <c r="BYD133" s="25"/>
      <c r="BYE133" s="25"/>
      <c r="BYF133" s="25"/>
      <c r="BYG133" s="25"/>
      <c r="BYH133" s="25"/>
      <c r="BYI133" s="25"/>
      <c r="BYJ133" s="25"/>
      <c r="BYK133" s="18"/>
      <c r="BYL133" s="42"/>
      <c r="BYM133" s="44"/>
      <c r="BYN133" s="25"/>
      <c r="BYO133" s="25"/>
      <c r="BYP133" s="25"/>
      <c r="BYQ133" s="25"/>
      <c r="BYR133" s="25"/>
      <c r="BYS133" s="25"/>
      <c r="BYT133" s="25"/>
      <c r="BYU133" s="25"/>
      <c r="BYV133" s="18"/>
      <c r="BYW133" s="42"/>
      <c r="BYX133" s="44"/>
      <c r="BYY133" s="25"/>
      <c r="BYZ133" s="25"/>
      <c r="BZA133" s="25"/>
      <c r="BZB133" s="25"/>
      <c r="BZC133" s="25"/>
      <c r="BZD133" s="25"/>
      <c r="BZE133" s="25"/>
      <c r="BZF133" s="25"/>
      <c r="BZG133" s="18"/>
      <c r="BZH133" s="42"/>
      <c r="BZI133" s="44"/>
      <c r="BZJ133" s="25"/>
      <c r="BZK133" s="25"/>
      <c r="BZL133" s="25"/>
      <c r="BZM133" s="25"/>
      <c r="BZN133" s="25"/>
      <c r="BZO133" s="25"/>
      <c r="BZP133" s="25"/>
      <c r="BZQ133" s="25"/>
      <c r="BZR133" s="18"/>
      <c r="BZS133" s="42"/>
      <c r="BZT133" s="44"/>
      <c r="BZU133" s="25"/>
      <c r="BZV133" s="25"/>
      <c r="BZW133" s="25"/>
      <c r="BZX133" s="25"/>
      <c r="BZY133" s="25"/>
      <c r="BZZ133" s="25"/>
      <c r="CAA133" s="25"/>
      <c r="CAB133" s="25"/>
      <c r="CAC133" s="18"/>
      <c r="CAD133" s="42"/>
      <c r="CAE133" s="44"/>
      <c r="CAF133" s="25"/>
      <c r="CAG133" s="25"/>
      <c r="CAH133" s="25"/>
      <c r="CAI133" s="25"/>
      <c r="CAJ133" s="25"/>
      <c r="CAK133" s="25"/>
      <c r="CAL133" s="25"/>
      <c r="CAM133" s="25"/>
      <c r="CAN133" s="18"/>
      <c r="CAO133" s="42"/>
      <c r="CAP133" s="44"/>
      <c r="CAQ133" s="25"/>
      <c r="CAR133" s="25"/>
      <c r="CAS133" s="25"/>
      <c r="CAT133" s="25"/>
      <c r="CAU133" s="25"/>
      <c r="CAV133" s="25"/>
      <c r="CAW133" s="25"/>
      <c r="CAX133" s="25"/>
      <c r="CAY133" s="18"/>
      <c r="CAZ133" s="42"/>
      <c r="CBA133" s="44"/>
      <c r="CBB133" s="25"/>
      <c r="CBC133" s="25"/>
      <c r="CBD133" s="25"/>
      <c r="CBE133" s="25"/>
      <c r="CBF133" s="25"/>
      <c r="CBG133" s="25"/>
      <c r="CBH133" s="25"/>
      <c r="CBI133" s="25"/>
      <c r="CBJ133" s="18"/>
      <c r="CBK133" s="42"/>
      <c r="CBL133" s="44"/>
      <c r="CBM133" s="25"/>
      <c r="CBN133" s="25"/>
      <c r="CBO133" s="25"/>
      <c r="CBP133" s="25"/>
      <c r="CBQ133" s="25"/>
      <c r="CBR133" s="25"/>
      <c r="CBS133" s="25"/>
      <c r="CBT133" s="25"/>
      <c r="CBU133" s="18"/>
      <c r="CBV133" s="42"/>
      <c r="CBW133" s="44"/>
      <c r="CBX133" s="25"/>
      <c r="CBY133" s="25"/>
      <c r="CBZ133" s="25"/>
      <c r="CCA133" s="25"/>
      <c r="CCB133" s="25"/>
      <c r="CCC133" s="25"/>
      <c r="CCD133" s="25"/>
      <c r="CCE133" s="25"/>
      <c r="CCF133" s="18"/>
      <c r="CCG133" s="42"/>
      <c r="CCH133" s="44"/>
      <c r="CCI133" s="25"/>
      <c r="CCJ133" s="25"/>
      <c r="CCK133" s="25"/>
      <c r="CCL133" s="25"/>
      <c r="CCM133" s="25"/>
      <c r="CCN133" s="25"/>
      <c r="CCO133" s="25"/>
      <c r="CCP133" s="25"/>
      <c r="CCQ133" s="18"/>
      <c r="CCR133" s="42"/>
      <c r="CCS133" s="44"/>
      <c r="CCT133" s="25"/>
      <c r="CCU133" s="25"/>
      <c r="CCV133" s="25"/>
      <c r="CCW133" s="25"/>
      <c r="CCX133" s="25"/>
      <c r="CCY133" s="25"/>
      <c r="CCZ133" s="25"/>
      <c r="CDA133" s="25"/>
      <c r="CDB133" s="18"/>
      <c r="CDC133" s="42"/>
      <c r="CDD133" s="44"/>
      <c r="CDE133" s="25"/>
      <c r="CDF133" s="25"/>
      <c r="CDG133" s="25"/>
      <c r="CDH133" s="25"/>
      <c r="CDI133" s="25"/>
      <c r="CDJ133" s="25"/>
      <c r="CDK133" s="25"/>
      <c r="CDL133" s="25"/>
      <c r="CDM133" s="18"/>
      <c r="CDN133" s="42"/>
      <c r="CDO133" s="44"/>
      <c r="CDP133" s="25"/>
      <c r="CDQ133" s="25"/>
      <c r="CDR133" s="25"/>
      <c r="CDS133" s="25"/>
      <c r="CDT133" s="25"/>
      <c r="CDU133" s="25"/>
      <c r="CDV133" s="25"/>
      <c r="CDW133" s="25"/>
      <c r="CDX133" s="18"/>
      <c r="CDY133" s="42"/>
      <c r="CDZ133" s="44"/>
      <c r="CEA133" s="25"/>
      <c r="CEB133" s="25"/>
      <c r="CEC133" s="25"/>
      <c r="CED133" s="25"/>
      <c r="CEE133" s="25"/>
      <c r="CEF133" s="25"/>
      <c r="CEG133" s="25"/>
      <c r="CEH133" s="25"/>
      <c r="CEI133" s="18"/>
      <c r="CEJ133" s="42"/>
      <c r="CEK133" s="44"/>
      <c r="CEL133" s="25"/>
      <c r="CEM133" s="25"/>
      <c r="CEN133" s="25"/>
      <c r="CEO133" s="25"/>
      <c r="CEP133" s="25"/>
      <c r="CEQ133" s="25"/>
      <c r="CER133" s="25"/>
      <c r="CES133" s="25"/>
      <c r="CET133" s="18"/>
      <c r="CEU133" s="42"/>
      <c r="CEV133" s="44"/>
      <c r="CEW133" s="25"/>
      <c r="CEX133" s="25"/>
      <c r="CEY133" s="25"/>
      <c r="CEZ133" s="25"/>
      <c r="CFA133" s="25"/>
      <c r="CFB133" s="25"/>
      <c r="CFC133" s="25"/>
      <c r="CFD133" s="25"/>
      <c r="CFE133" s="18"/>
      <c r="CFF133" s="42"/>
      <c r="CFG133" s="44"/>
      <c r="CFH133" s="25"/>
      <c r="CFI133" s="25"/>
      <c r="CFJ133" s="25"/>
      <c r="CFK133" s="25"/>
      <c r="CFL133" s="25"/>
      <c r="CFM133" s="25"/>
      <c r="CFN133" s="25"/>
      <c r="CFO133" s="25"/>
      <c r="CFP133" s="18"/>
      <c r="CFQ133" s="42"/>
      <c r="CFR133" s="44"/>
      <c r="CFS133" s="25"/>
      <c r="CFT133" s="25"/>
      <c r="CFU133" s="25"/>
      <c r="CFV133" s="25"/>
      <c r="CFW133" s="25"/>
      <c r="CFX133" s="25"/>
      <c r="CFY133" s="25"/>
      <c r="CFZ133" s="25"/>
      <c r="CGA133" s="18"/>
      <c r="CGB133" s="42"/>
      <c r="CGC133" s="44"/>
      <c r="CGD133" s="25"/>
      <c r="CGE133" s="25"/>
      <c r="CGF133" s="25"/>
      <c r="CGG133" s="25"/>
      <c r="CGH133" s="25"/>
      <c r="CGI133" s="25"/>
      <c r="CGJ133" s="25"/>
      <c r="CGK133" s="25"/>
      <c r="CGL133" s="18"/>
      <c r="CGM133" s="42"/>
      <c r="CGN133" s="44"/>
      <c r="CGO133" s="25"/>
      <c r="CGP133" s="25"/>
      <c r="CGQ133" s="25"/>
      <c r="CGR133" s="25"/>
      <c r="CGS133" s="25"/>
      <c r="CGT133" s="25"/>
      <c r="CGU133" s="25"/>
      <c r="CGV133" s="25"/>
      <c r="CGW133" s="18"/>
      <c r="CGX133" s="42"/>
      <c r="CGY133" s="44"/>
      <c r="CGZ133" s="25"/>
      <c r="CHA133" s="25"/>
      <c r="CHB133" s="25"/>
      <c r="CHC133" s="25"/>
      <c r="CHD133" s="25"/>
      <c r="CHE133" s="25"/>
      <c r="CHF133" s="25"/>
      <c r="CHG133" s="25"/>
      <c r="CHH133" s="18"/>
      <c r="CHI133" s="42"/>
      <c r="CHJ133" s="44"/>
      <c r="CHK133" s="25"/>
      <c r="CHL133" s="25"/>
      <c r="CHM133" s="25"/>
      <c r="CHN133" s="25"/>
      <c r="CHO133" s="25"/>
      <c r="CHP133" s="25"/>
      <c r="CHQ133" s="25"/>
      <c r="CHR133" s="25"/>
      <c r="CHS133" s="18"/>
      <c r="CHT133" s="42"/>
      <c r="CHU133" s="44"/>
      <c r="CHV133" s="25"/>
      <c r="CHW133" s="25"/>
      <c r="CHX133" s="25"/>
      <c r="CHY133" s="25"/>
      <c r="CHZ133" s="25"/>
      <c r="CIA133" s="25"/>
      <c r="CIB133" s="25"/>
      <c r="CIC133" s="25"/>
      <c r="CID133" s="18"/>
      <c r="CIE133" s="42"/>
      <c r="CIF133" s="44"/>
      <c r="CIG133" s="25"/>
      <c r="CIH133" s="25"/>
      <c r="CII133" s="25"/>
      <c r="CIJ133" s="25"/>
      <c r="CIK133" s="25"/>
      <c r="CIL133" s="25"/>
      <c r="CIM133" s="25"/>
      <c r="CIN133" s="25"/>
      <c r="CIO133" s="18"/>
      <c r="CIP133" s="42"/>
      <c r="CIQ133" s="44"/>
      <c r="CIR133" s="25"/>
      <c r="CIS133" s="25"/>
      <c r="CIT133" s="25"/>
      <c r="CIU133" s="25"/>
      <c r="CIV133" s="25"/>
      <c r="CIW133" s="25"/>
      <c r="CIX133" s="25"/>
      <c r="CIY133" s="25"/>
      <c r="CIZ133" s="18"/>
      <c r="CJA133" s="42"/>
      <c r="CJB133" s="44"/>
      <c r="CJC133" s="25"/>
      <c r="CJD133" s="25"/>
      <c r="CJE133" s="25"/>
      <c r="CJF133" s="25"/>
      <c r="CJG133" s="25"/>
      <c r="CJH133" s="25"/>
      <c r="CJI133" s="25"/>
      <c r="CJJ133" s="25"/>
      <c r="CJK133" s="18"/>
      <c r="CJL133" s="42"/>
      <c r="CJM133" s="44"/>
      <c r="CJN133" s="25"/>
      <c r="CJO133" s="25"/>
      <c r="CJP133" s="25"/>
      <c r="CJQ133" s="25"/>
      <c r="CJR133" s="25"/>
      <c r="CJS133" s="25"/>
      <c r="CJT133" s="25"/>
      <c r="CJU133" s="25"/>
      <c r="CJV133" s="18"/>
      <c r="CJW133" s="42"/>
      <c r="CJX133" s="44"/>
      <c r="CJY133" s="25"/>
      <c r="CJZ133" s="25"/>
      <c r="CKA133" s="25"/>
      <c r="CKB133" s="25"/>
      <c r="CKC133" s="25"/>
      <c r="CKD133" s="25"/>
      <c r="CKE133" s="25"/>
      <c r="CKF133" s="25"/>
      <c r="CKG133" s="18"/>
      <c r="CKH133" s="42"/>
      <c r="CKI133" s="44"/>
      <c r="CKJ133" s="25"/>
      <c r="CKK133" s="25"/>
      <c r="CKL133" s="25"/>
      <c r="CKM133" s="25"/>
      <c r="CKN133" s="25"/>
      <c r="CKO133" s="25"/>
      <c r="CKP133" s="25"/>
      <c r="CKQ133" s="25"/>
      <c r="CKR133" s="18"/>
      <c r="CKS133" s="42"/>
      <c r="CKT133" s="44"/>
      <c r="CKU133" s="25"/>
      <c r="CKV133" s="25"/>
      <c r="CKW133" s="25"/>
      <c r="CKX133" s="25"/>
      <c r="CKY133" s="25"/>
      <c r="CKZ133" s="25"/>
      <c r="CLA133" s="25"/>
      <c r="CLB133" s="25"/>
      <c r="CLC133" s="18"/>
      <c r="CLD133" s="42"/>
      <c r="CLE133" s="44"/>
      <c r="CLF133" s="25"/>
      <c r="CLG133" s="25"/>
      <c r="CLH133" s="25"/>
      <c r="CLI133" s="25"/>
      <c r="CLJ133" s="25"/>
      <c r="CLK133" s="25"/>
      <c r="CLL133" s="25"/>
      <c r="CLM133" s="25"/>
      <c r="CLN133" s="18"/>
      <c r="CLO133" s="42"/>
      <c r="CLP133" s="44"/>
      <c r="CLQ133" s="25"/>
      <c r="CLR133" s="25"/>
      <c r="CLS133" s="25"/>
      <c r="CLT133" s="25"/>
      <c r="CLU133" s="25"/>
      <c r="CLV133" s="25"/>
      <c r="CLW133" s="25"/>
      <c r="CLX133" s="25"/>
      <c r="CLY133" s="18"/>
      <c r="CLZ133" s="42"/>
      <c r="CMA133" s="44"/>
      <c r="CMB133" s="25"/>
      <c r="CMC133" s="25"/>
      <c r="CMD133" s="25"/>
      <c r="CME133" s="25"/>
      <c r="CMF133" s="25"/>
      <c r="CMG133" s="25"/>
      <c r="CMH133" s="25"/>
      <c r="CMI133" s="25"/>
      <c r="CMJ133" s="18"/>
      <c r="CMK133" s="42"/>
      <c r="CML133" s="44"/>
      <c r="CMM133" s="25"/>
      <c r="CMN133" s="25"/>
      <c r="CMO133" s="25"/>
      <c r="CMP133" s="25"/>
      <c r="CMQ133" s="25"/>
      <c r="CMR133" s="25"/>
      <c r="CMS133" s="25"/>
      <c r="CMT133" s="25"/>
      <c r="CMU133" s="18"/>
      <c r="CMV133" s="42"/>
      <c r="CMW133" s="44"/>
      <c r="CMX133" s="25"/>
      <c r="CMY133" s="25"/>
      <c r="CMZ133" s="25"/>
      <c r="CNA133" s="25"/>
      <c r="CNB133" s="25"/>
      <c r="CNC133" s="25"/>
      <c r="CND133" s="25"/>
      <c r="CNE133" s="25"/>
      <c r="CNF133" s="18"/>
      <c r="CNG133" s="42"/>
      <c r="CNH133" s="44"/>
      <c r="CNI133" s="25"/>
      <c r="CNJ133" s="25"/>
      <c r="CNK133" s="25"/>
      <c r="CNL133" s="25"/>
      <c r="CNM133" s="25"/>
      <c r="CNN133" s="25"/>
      <c r="CNO133" s="25"/>
      <c r="CNP133" s="25"/>
      <c r="CNQ133" s="18"/>
      <c r="CNR133" s="42"/>
      <c r="CNS133" s="44"/>
      <c r="CNT133" s="25"/>
      <c r="CNU133" s="25"/>
      <c r="CNV133" s="25"/>
      <c r="CNW133" s="25"/>
      <c r="CNX133" s="25"/>
      <c r="CNY133" s="25"/>
      <c r="CNZ133" s="25"/>
      <c r="COA133" s="25"/>
      <c r="COB133" s="18"/>
      <c r="COC133" s="42"/>
      <c r="COD133" s="44"/>
      <c r="COE133" s="25"/>
      <c r="COF133" s="25"/>
      <c r="COG133" s="25"/>
      <c r="COH133" s="25"/>
      <c r="COI133" s="25"/>
      <c r="COJ133" s="25"/>
      <c r="COK133" s="25"/>
      <c r="COL133" s="25"/>
      <c r="COM133" s="18"/>
      <c r="CON133" s="42"/>
      <c r="COO133" s="44"/>
      <c r="COP133" s="25"/>
      <c r="COQ133" s="25"/>
      <c r="COR133" s="25"/>
      <c r="COS133" s="25"/>
      <c r="COT133" s="25"/>
      <c r="COU133" s="25"/>
      <c r="COV133" s="25"/>
      <c r="COW133" s="25"/>
      <c r="COX133" s="18"/>
      <c r="COY133" s="42"/>
      <c r="COZ133" s="44"/>
      <c r="CPA133" s="25"/>
      <c r="CPB133" s="25"/>
      <c r="CPC133" s="25"/>
      <c r="CPD133" s="25"/>
      <c r="CPE133" s="25"/>
      <c r="CPF133" s="25"/>
      <c r="CPG133" s="25"/>
      <c r="CPH133" s="25"/>
      <c r="CPI133" s="18"/>
      <c r="CPJ133" s="42"/>
      <c r="CPK133" s="44"/>
      <c r="CPL133" s="25"/>
      <c r="CPM133" s="25"/>
      <c r="CPN133" s="25"/>
      <c r="CPO133" s="25"/>
      <c r="CPP133" s="25"/>
      <c r="CPQ133" s="25"/>
      <c r="CPR133" s="25"/>
      <c r="CPS133" s="25"/>
      <c r="CPT133" s="18"/>
      <c r="CPU133" s="42"/>
      <c r="CPV133" s="44"/>
      <c r="CPW133" s="25"/>
      <c r="CPX133" s="25"/>
      <c r="CPY133" s="25"/>
      <c r="CPZ133" s="25"/>
      <c r="CQA133" s="25"/>
      <c r="CQB133" s="25"/>
      <c r="CQC133" s="25"/>
      <c r="CQD133" s="25"/>
      <c r="CQE133" s="18"/>
      <c r="CQF133" s="42"/>
      <c r="CQG133" s="44"/>
      <c r="CQH133" s="25"/>
      <c r="CQI133" s="25"/>
      <c r="CQJ133" s="25"/>
      <c r="CQK133" s="25"/>
      <c r="CQL133" s="25"/>
      <c r="CQM133" s="25"/>
      <c r="CQN133" s="25"/>
      <c r="CQO133" s="25"/>
      <c r="CQP133" s="18"/>
      <c r="CQQ133" s="42"/>
      <c r="CQR133" s="44"/>
      <c r="CQS133" s="25"/>
      <c r="CQT133" s="25"/>
      <c r="CQU133" s="25"/>
      <c r="CQV133" s="25"/>
      <c r="CQW133" s="25"/>
      <c r="CQX133" s="25"/>
      <c r="CQY133" s="25"/>
      <c r="CQZ133" s="25"/>
      <c r="CRA133" s="18"/>
      <c r="CRB133" s="42"/>
      <c r="CRC133" s="44"/>
      <c r="CRD133" s="25"/>
      <c r="CRE133" s="25"/>
      <c r="CRF133" s="25"/>
      <c r="CRG133" s="25"/>
      <c r="CRH133" s="25"/>
      <c r="CRI133" s="25"/>
      <c r="CRJ133" s="25"/>
      <c r="CRK133" s="25"/>
      <c r="CRL133" s="18"/>
      <c r="CRM133" s="42"/>
      <c r="CRN133" s="44"/>
      <c r="CRO133" s="25"/>
      <c r="CRP133" s="25"/>
      <c r="CRQ133" s="25"/>
      <c r="CRR133" s="25"/>
      <c r="CRS133" s="25"/>
      <c r="CRT133" s="25"/>
      <c r="CRU133" s="25"/>
      <c r="CRV133" s="25"/>
      <c r="CRW133" s="18"/>
      <c r="CRX133" s="42"/>
      <c r="CRY133" s="44"/>
      <c r="CRZ133" s="25"/>
      <c r="CSA133" s="25"/>
      <c r="CSB133" s="25"/>
      <c r="CSC133" s="25"/>
      <c r="CSD133" s="25"/>
      <c r="CSE133" s="25"/>
      <c r="CSF133" s="25"/>
      <c r="CSG133" s="25"/>
      <c r="CSH133" s="18"/>
      <c r="CSI133" s="42"/>
      <c r="CSJ133" s="44"/>
      <c r="CSK133" s="25"/>
      <c r="CSL133" s="25"/>
      <c r="CSM133" s="25"/>
      <c r="CSN133" s="25"/>
      <c r="CSO133" s="25"/>
      <c r="CSP133" s="25"/>
      <c r="CSQ133" s="25"/>
      <c r="CSR133" s="25"/>
      <c r="CSS133" s="18"/>
      <c r="CST133" s="42"/>
      <c r="CSU133" s="44"/>
      <c r="CSV133" s="25"/>
      <c r="CSW133" s="25"/>
      <c r="CSX133" s="25"/>
      <c r="CSY133" s="25"/>
      <c r="CSZ133" s="25"/>
      <c r="CTA133" s="25"/>
      <c r="CTB133" s="25"/>
      <c r="CTC133" s="25"/>
      <c r="CTD133" s="18"/>
      <c r="CTE133" s="42"/>
      <c r="CTF133" s="44"/>
      <c r="CTG133" s="25"/>
      <c r="CTH133" s="25"/>
      <c r="CTI133" s="25"/>
      <c r="CTJ133" s="25"/>
      <c r="CTK133" s="25"/>
      <c r="CTL133" s="25"/>
      <c r="CTM133" s="25"/>
      <c r="CTN133" s="25"/>
      <c r="CTO133" s="18"/>
      <c r="CTP133" s="42"/>
      <c r="CTQ133" s="44"/>
      <c r="CTR133" s="25"/>
      <c r="CTS133" s="25"/>
      <c r="CTT133" s="25"/>
      <c r="CTU133" s="25"/>
      <c r="CTV133" s="25"/>
      <c r="CTW133" s="25"/>
      <c r="CTX133" s="25"/>
      <c r="CTY133" s="25"/>
      <c r="CTZ133" s="18"/>
      <c r="CUA133" s="42"/>
      <c r="CUB133" s="44"/>
      <c r="CUC133" s="25"/>
      <c r="CUD133" s="25"/>
      <c r="CUE133" s="25"/>
      <c r="CUF133" s="25"/>
      <c r="CUG133" s="25"/>
      <c r="CUH133" s="25"/>
      <c r="CUI133" s="25"/>
      <c r="CUJ133" s="25"/>
      <c r="CUK133" s="18"/>
      <c r="CUL133" s="42"/>
      <c r="CUM133" s="44"/>
      <c r="CUN133" s="25"/>
      <c r="CUO133" s="25"/>
      <c r="CUP133" s="25"/>
      <c r="CUQ133" s="25"/>
      <c r="CUR133" s="25"/>
      <c r="CUS133" s="25"/>
      <c r="CUT133" s="25"/>
      <c r="CUU133" s="25"/>
      <c r="CUV133" s="18"/>
      <c r="CUW133" s="42"/>
      <c r="CUX133" s="44"/>
      <c r="CUY133" s="25"/>
      <c r="CUZ133" s="25"/>
      <c r="CVA133" s="25"/>
      <c r="CVB133" s="25"/>
      <c r="CVC133" s="25"/>
      <c r="CVD133" s="25"/>
      <c r="CVE133" s="25"/>
      <c r="CVF133" s="25"/>
      <c r="CVG133" s="18"/>
      <c r="CVH133" s="42"/>
      <c r="CVI133" s="44"/>
      <c r="CVJ133" s="25"/>
      <c r="CVK133" s="25"/>
      <c r="CVL133" s="25"/>
      <c r="CVM133" s="25"/>
      <c r="CVN133" s="25"/>
      <c r="CVO133" s="25"/>
      <c r="CVP133" s="25"/>
      <c r="CVQ133" s="25"/>
      <c r="CVR133" s="18"/>
      <c r="CVS133" s="42"/>
      <c r="CVT133" s="44"/>
      <c r="CVU133" s="25"/>
      <c r="CVV133" s="25"/>
      <c r="CVW133" s="25"/>
      <c r="CVX133" s="25"/>
      <c r="CVY133" s="25"/>
      <c r="CVZ133" s="25"/>
      <c r="CWA133" s="25"/>
      <c r="CWB133" s="25"/>
      <c r="CWC133" s="18"/>
      <c r="CWD133" s="42"/>
      <c r="CWE133" s="44"/>
      <c r="CWF133" s="25"/>
      <c r="CWG133" s="25"/>
      <c r="CWH133" s="25"/>
      <c r="CWI133" s="25"/>
      <c r="CWJ133" s="25"/>
      <c r="CWK133" s="25"/>
      <c r="CWL133" s="25"/>
      <c r="CWM133" s="25"/>
      <c r="CWN133" s="18"/>
      <c r="CWO133" s="42"/>
      <c r="CWP133" s="44"/>
      <c r="CWQ133" s="25"/>
      <c r="CWR133" s="25"/>
      <c r="CWS133" s="25"/>
      <c r="CWT133" s="25"/>
      <c r="CWU133" s="25"/>
      <c r="CWV133" s="25"/>
      <c r="CWW133" s="25"/>
      <c r="CWX133" s="25"/>
      <c r="CWY133" s="18"/>
      <c r="CWZ133" s="42"/>
      <c r="CXA133" s="44"/>
      <c r="CXB133" s="25"/>
      <c r="CXC133" s="25"/>
      <c r="CXD133" s="25"/>
      <c r="CXE133" s="25"/>
      <c r="CXF133" s="25"/>
      <c r="CXG133" s="25"/>
      <c r="CXH133" s="25"/>
      <c r="CXI133" s="25"/>
      <c r="CXJ133" s="18"/>
      <c r="CXK133" s="42"/>
      <c r="CXL133" s="44"/>
      <c r="CXM133" s="25"/>
      <c r="CXN133" s="25"/>
      <c r="CXO133" s="25"/>
      <c r="CXP133" s="25"/>
      <c r="CXQ133" s="25"/>
      <c r="CXR133" s="25"/>
      <c r="CXS133" s="25"/>
      <c r="CXT133" s="25"/>
      <c r="CXU133" s="18"/>
      <c r="CXV133" s="42"/>
      <c r="CXW133" s="44"/>
      <c r="CXX133" s="25"/>
      <c r="CXY133" s="25"/>
      <c r="CXZ133" s="25"/>
      <c r="CYA133" s="25"/>
      <c r="CYB133" s="25"/>
      <c r="CYC133" s="25"/>
      <c r="CYD133" s="25"/>
      <c r="CYE133" s="25"/>
      <c r="CYF133" s="18"/>
      <c r="CYG133" s="42"/>
      <c r="CYH133" s="44"/>
      <c r="CYI133" s="25"/>
      <c r="CYJ133" s="25"/>
      <c r="CYK133" s="25"/>
      <c r="CYL133" s="25"/>
      <c r="CYM133" s="25"/>
      <c r="CYN133" s="25"/>
      <c r="CYO133" s="25"/>
      <c r="CYP133" s="25"/>
      <c r="CYQ133" s="18"/>
      <c r="CYR133" s="42"/>
      <c r="CYS133" s="44"/>
      <c r="CYT133" s="25"/>
      <c r="CYU133" s="25"/>
      <c r="CYV133" s="25"/>
      <c r="CYW133" s="25"/>
      <c r="CYX133" s="25"/>
      <c r="CYY133" s="25"/>
      <c r="CYZ133" s="25"/>
      <c r="CZA133" s="25"/>
      <c r="CZB133" s="18"/>
      <c r="CZC133" s="42"/>
      <c r="CZD133" s="44"/>
      <c r="CZE133" s="25"/>
      <c r="CZF133" s="25"/>
      <c r="CZG133" s="25"/>
      <c r="CZH133" s="25"/>
      <c r="CZI133" s="25"/>
      <c r="CZJ133" s="25"/>
      <c r="CZK133" s="25"/>
      <c r="CZL133" s="25"/>
      <c r="CZM133" s="18"/>
      <c r="CZN133" s="42"/>
      <c r="CZO133" s="44"/>
      <c r="CZP133" s="25"/>
      <c r="CZQ133" s="25"/>
      <c r="CZR133" s="25"/>
      <c r="CZS133" s="25"/>
      <c r="CZT133" s="25"/>
      <c r="CZU133" s="25"/>
      <c r="CZV133" s="25"/>
      <c r="CZW133" s="25"/>
      <c r="CZX133" s="18"/>
      <c r="CZY133" s="42"/>
      <c r="CZZ133" s="44"/>
      <c r="DAA133" s="25"/>
      <c r="DAB133" s="25"/>
      <c r="DAC133" s="25"/>
      <c r="DAD133" s="25"/>
      <c r="DAE133" s="25"/>
      <c r="DAF133" s="25"/>
      <c r="DAG133" s="25"/>
      <c r="DAH133" s="25"/>
      <c r="DAI133" s="18"/>
      <c r="DAJ133" s="42"/>
      <c r="DAK133" s="44"/>
      <c r="DAL133" s="25"/>
      <c r="DAM133" s="25"/>
      <c r="DAN133" s="25"/>
      <c r="DAO133" s="25"/>
      <c r="DAP133" s="25"/>
      <c r="DAQ133" s="25"/>
      <c r="DAR133" s="25"/>
      <c r="DAS133" s="25"/>
      <c r="DAT133" s="18"/>
      <c r="DAU133" s="42"/>
      <c r="DAV133" s="44"/>
      <c r="DAW133" s="25"/>
      <c r="DAX133" s="25"/>
      <c r="DAY133" s="25"/>
      <c r="DAZ133" s="25"/>
      <c r="DBA133" s="25"/>
      <c r="DBB133" s="25"/>
      <c r="DBC133" s="25"/>
      <c r="DBD133" s="25"/>
      <c r="DBE133" s="18"/>
      <c r="DBF133" s="42"/>
      <c r="DBG133" s="44"/>
      <c r="DBH133" s="25"/>
      <c r="DBI133" s="25"/>
      <c r="DBJ133" s="25"/>
      <c r="DBK133" s="25"/>
      <c r="DBL133" s="25"/>
      <c r="DBM133" s="25"/>
      <c r="DBN133" s="25"/>
      <c r="DBO133" s="25"/>
      <c r="DBP133" s="18"/>
      <c r="DBQ133" s="42"/>
      <c r="DBR133" s="44"/>
      <c r="DBS133" s="25"/>
      <c r="DBT133" s="25"/>
      <c r="DBU133" s="25"/>
      <c r="DBV133" s="25"/>
      <c r="DBW133" s="25"/>
      <c r="DBX133" s="25"/>
      <c r="DBY133" s="25"/>
      <c r="DBZ133" s="25"/>
      <c r="DCA133" s="18"/>
      <c r="DCB133" s="42"/>
      <c r="DCC133" s="44"/>
      <c r="DCD133" s="25"/>
      <c r="DCE133" s="25"/>
      <c r="DCF133" s="25"/>
      <c r="DCG133" s="25"/>
      <c r="DCH133" s="25"/>
      <c r="DCI133" s="25"/>
      <c r="DCJ133" s="25"/>
      <c r="DCK133" s="25"/>
      <c r="DCL133" s="18"/>
      <c r="DCM133" s="42"/>
      <c r="DCN133" s="44"/>
      <c r="DCO133" s="25"/>
      <c r="DCP133" s="25"/>
      <c r="DCQ133" s="25"/>
      <c r="DCR133" s="25"/>
      <c r="DCS133" s="25"/>
      <c r="DCT133" s="25"/>
      <c r="DCU133" s="25"/>
      <c r="DCV133" s="25"/>
      <c r="DCW133" s="18"/>
      <c r="DCX133" s="42"/>
      <c r="DCY133" s="44"/>
      <c r="DCZ133" s="25"/>
      <c r="DDA133" s="25"/>
      <c r="DDB133" s="25"/>
      <c r="DDC133" s="25"/>
      <c r="DDD133" s="25"/>
      <c r="DDE133" s="25"/>
      <c r="DDF133" s="25"/>
      <c r="DDG133" s="25"/>
      <c r="DDH133" s="18"/>
      <c r="DDI133" s="42"/>
      <c r="DDJ133" s="44"/>
      <c r="DDK133" s="25"/>
      <c r="DDL133" s="25"/>
      <c r="DDM133" s="25"/>
      <c r="DDN133" s="25"/>
      <c r="DDO133" s="25"/>
      <c r="DDP133" s="25"/>
      <c r="DDQ133" s="25"/>
      <c r="DDR133" s="25"/>
      <c r="DDS133" s="18"/>
      <c r="DDT133" s="42"/>
      <c r="DDU133" s="44"/>
      <c r="DDV133" s="25"/>
      <c r="DDW133" s="25"/>
      <c r="DDX133" s="25"/>
      <c r="DDY133" s="25"/>
      <c r="DDZ133" s="25"/>
      <c r="DEA133" s="25"/>
      <c r="DEB133" s="25"/>
      <c r="DEC133" s="25"/>
      <c r="DED133" s="18"/>
      <c r="DEE133" s="42"/>
      <c r="DEF133" s="44"/>
      <c r="DEG133" s="25"/>
      <c r="DEH133" s="25"/>
      <c r="DEI133" s="25"/>
      <c r="DEJ133" s="25"/>
      <c r="DEK133" s="25"/>
      <c r="DEL133" s="25"/>
      <c r="DEM133" s="25"/>
      <c r="DEN133" s="25"/>
      <c r="DEO133" s="18"/>
      <c r="DEP133" s="42"/>
      <c r="DEQ133" s="44"/>
      <c r="DER133" s="25"/>
      <c r="DES133" s="25"/>
      <c r="DET133" s="25"/>
      <c r="DEU133" s="25"/>
      <c r="DEV133" s="25"/>
      <c r="DEW133" s="25"/>
      <c r="DEX133" s="25"/>
      <c r="DEY133" s="25"/>
      <c r="DEZ133" s="18"/>
      <c r="DFA133" s="42"/>
      <c r="DFB133" s="44"/>
      <c r="DFC133" s="25"/>
      <c r="DFD133" s="25"/>
      <c r="DFE133" s="25"/>
      <c r="DFF133" s="25"/>
      <c r="DFG133" s="25"/>
      <c r="DFH133" s="25"/>
      <c r="DFI133" s="25"/>
      <c r="DFJ133" s="25"/>
      <c r="DFK133" s="18"/>
      <c r="DFL133" s="42"/>
      <c r="DFM133" s="44"/>
      <c r="DFN133" s="25"/>
      <c r="DFO133" s="25"/>
      <c r="DFP133" s="25"/>
      <c r="DFQ133" s="25"/>
      <c r="DFR133" s="25"/>
      <c r="DFS133" s="25"/>
      <c r="DFT133" s="25"/>
      <c r="DFU133" s="25"/>
      <c r="DFV133" s="18"/>
      <c r="DFW133" s="42"/>
      <c r="DFX133" s="44"/>
      <c r="DFY133" s="25"/>
      <c r="DFZ133" s="25"/>
      <c r="DGA133" s="25"/>
      <c r="DGB133" s="25"/>
      <c r="DGC133" s="25"/>
      <c r="DGD133" s="25"/>
      <c r="DGE133" s="25"/>
      <c r="DGF133" s="25"/>
      <c r="DGG133" s="18"/>
      <c r="DGH133" s="42"/>
      <c r="DGI133" s="44"/>
      <c r="DGJ133" s="25"/>
      <c r="DGK133" s="25"/>
      <c r="DGL133" s="25"/>
      <c r="DGM133" s="25"/>
      <c r="DGN133" s="25"/>
      <c r="DGO133" s="25"/>
      <c r="DGP133" s="25"/>
      <c r="DGQ133" s="25"/>
      <c r="DGR133" s="18"/>
      <c r="DGS133" s="42"/>
      <c r="DGT133" s="44"/>
      <c r="DGU133" s="25"/>
      <c r="DGV133" s="25"/>
      <c r="DGW133" s="25"/>
      <c r="DGX133" s="25"/>
      <c r="DGY133" s="25"/>
      <c r="DGZ133" s="25"/>
      <c r="DHA133" s="25"/>
      <c r="DHB133" s="25"/>
      <c r="DHC133" s="18"/>
      <c r="DHD133" s="42"/>
      <c r="DHE133" s="44"/>
      <c r="DHF133" s="25"/>
      <c r="DHG133" s="25"/>
      <c r="DHH133" s="25"/>
      <c r="DHI133" s="25"/>
      <c r="DHJ133" s="25"/>
      <c r="DHK133" s="25"/>
      <c r="DHL133" s="25"/>
      <c r="DHM133" s="25"/>
      <c r="DHN133" s="18"/>
      <c r="DHO133" s="42"/>
      <c r="DHP133" s="44"/>
      <c r="DHQ133" s="25"/>
      <c r="DHR133" s="25"/>
      <c r="DHS133" s="25"/>
      <c r="DHT133" s="25"/>
      <c r="DHU133" s="25"/>
      <c r="DHV133" s="25"/>
      <c r="DHW133" s="25"/>
      <c r="DHX133" s="25"/>
      <c r="DHY133" s="18"/>
      <c r="DHZ133" s="42"/>
      <c r="DIA133" s="44"/>
      <c r="DIB133" s="25"/>
      <c r="DIC133" s="25"/>
      <c r="DID133" s="25"/>
      <c r="DIE133" s="25"/>
      <c r="DIF133" s="25"/>
      <c r="DIG133" s="25"/>
      <c r="DIH133" s="25"/>
      <c r="DII133" s="25"/>
      <c r="DIJ133" s="18"/>
      <c r="DIK133" s="42"/>
      <c r="DIL133" s="44"/>
      <c r="DIM133" s="25"/>
      <c r="DIN133" s="25"/>
      <c r="DIO133" s="25"/>
      <c r="DIP133" s="25"/>
      <c r="DIQ133" s="25"/>
      <c r="DIR133" s="25"/>
      <c r="DIS133" s="25"/>
      <c r="DIT133" s="25"/>
      <c r="DIU133" s="18"/>
      <c r="DIV133" s="42"/>
      <c r="DIW133" s="44"/>
      <c r="DIX133" s="25"/>
      <c r="DIY133" s="25"/>
      <c r="DIZ133" s="25"/>
      <c r="DJA133" s="25"/>
      <c r="DJB133" s="25"/>
      <c r="DJC133" s="25"/>
      <c r="DJD133" s="25"/>
      <c r="DJE133" s="25"/>
      <c r="DJF133" s="18"/>
      <c r="DJG133" s="42"/>
      <c r="DJH133" s="44"/>
      <c r="DJI133" s="25"/>
      <c r="DJJ133" s="25"/>
      <c r="DJK133" s="25"/>
      <c r="DJL133" s="25"/>
      <c r="DJM133" s="25"/>
      <c r="DJN133" s="25"/>
      <c r="DJO133" s="25"/>
      <c r="DJP133" s="25"/>
      <c r="DJQ133" s="18"/>
      <c r="DJR133" s="42"/>
      <c r="DJS133" s="44"/>
      <c r="DJT133" s="25"/>
      <c r="DJU133" s="25"/>
      <c r="DJV133" s="25"/>
      <c r="DJW133" s="25"/>
      <c r="DJX133" s="25"/>
      <c r="DJY133" s="25"/>
      <c r="DJZ133" s="25"/>
      <c r="DKA133" s="25"/>
      <c r="DKB133" s="18"/>
      <c r="DKC133" s="42"/>
      <c r="DKD133" s="44"/>
      <c r="DKE133" s="25"/>
      <c r="DKF133" s="25"/>
      <c r="DKG133" s="25"/>
      <c r="DKH133" s="25"/>
      <c r="DKI133" s="25"/>
      <c r="DKJ133" s="25"/>
      <c r="DKK133" s="25"/>
      <c r="DKL133" s="25"/>
      <c r="DKM133" s="18"/>
      <c r="DKN133" s="42"/>
      <c r="DKO133" s="44"/>
      <c r="DKP133" s="25"/>
      <c r="DKQ133" s="25"/>
      <c r="DKR133" s="25"/>
      <c r="DKS133" s="25"/>
      <c r="DKT133" s="25"/>
      <c r="DKU133" s="25"/>
      <c r="DKV133" s="25"/>
      <c r="DKW133" s="25"/>
      <c r="DKX133" s="18"/>
      <c r="DKY133" s="42"/>
      <c r="DKZ133" s="44"/>
      <c r="DLA133" s="25"/>
      <c r="DLB133" s="25"/>
      <c r="DLC133" s="25"/>
      <c r="DLD133" s="25"/>
      <c r="DLE133" s="25"/>
      <c r="DLF133" s="25"/>
      <c r="DLG133" s="25"/>
      <c r="DLH133" s="25"/>
      <c r="DLI133" s="18"/>
      <c r="DLJ133" s="42"/>
      <c r="DLK133" s="44"/>
      <c r="DLL133" s="25"/>
      <c r="DLM133" s="25"/>
      <c r="DLN133" s="25"/>
      <c r="DLO133" s="25"/>
      <c r="DLP133" s="25"/>
      <c r="DLQ133" s="25"/>
      <c r="DLR133" s="25"/>
      <c r="DLS133" s="25"/>
      <c r="DLT133" s="18"/>
      <c r="DLU133" s="42"/>
      <c r="DLV133" s="44"/>
      <c r="DLW133" s="25"/>
      <c r="DLX133" s="25"/>
      <c r="DLY133" s="25"/>
      <c r="DLZ133" s="25"/>
      <c r="DMA133" s="25"/>
      <c r="DMB133" s="25"/>
      <c r="DMC133" s="25"/>
      <c r="DMD133" s="25"/>
      <c r="DME133" s="18"/>
      <c r="DMF133" s="42"/>
      <c r="DMG133" s="44"/>
      <c r="DMH133" s="25"/>
      <c r="DMI133" s="25"/>
      <c r="DMJ133" s="25"/>
      <c r="DMK133" s="25"/>
      <c r="DML133" s="25"/>
      <c r="DMM133" s="25"/>
      <c r="DMN133" s="25"/>
      <c r="DMO133" s="25"/>
      <c r="DMP133" s="18"/>
      <c r="DMQ133" s="42"/>
      <c r="DMR133" s="44"/>
      <c r="DMS133" s="25"/>
      <c r="DMT133" s="25"/>
      <c r="DMU133" s="25"/>
      <c r="DMV133" s="25"/>
      <c r="DMW133" s="25"/>
      <c r="DMX133" s="25"/>
      <c r="DMY133" s="25"/>
      <c r="DMZ133" s="25"/>
      <c r="DNA133" s="18"/>
      <c r="DNB133" s="42"/>
      <c r="DNC133" s="44"/>
      <c r="DND133" s="25"/>
      <c r="DNE133" s="25"/>
      <c r="DNF133" s="25"/>
      <c r="DNG133" s="25"/>
      <c r="DNH133" s="25"/>
      <c r="DNI133" s="25"/>
      <c r="DNJ133" s="25"/>
      <c r="DNK133" s="25"/>
      <c r="DNL133" s="18"/>
      <c r="DNM133" s="42"/>
      <c r="DNN133" s="44"/>
      <c r="DNO133" s="25"/>
      <c r="DNP133" s="25"/>
      <c r="DNQ133" s="25"/>
      <c r="DNR133" s="25"/>
      <c r="DNS133" s="25"/>
      <c r="DNT133" s="25"/>
      <c r="DNU133" s="25"/>
      <c r="DNV133" s="25"/>
      <c r="DNW133" s="18"/>
      <c r="DNX133" s="42"/>
      <c r="DNY133" s="44"/>
      <c r="DNZ133" s="25"/>
      <c r="DOA133" s="25"/>
      <c r="DOB133" s="25"/>
      <c r="DOC133" s="25"/>
      <c r="DOD133" s="25"/>
      <c r="DOE133" s="25"/>
      <c r="DOF133" s="25"/>
      <c r="DOG133" s="25"/>
      <c r="DOH133" s="18"/>
      <c r="DOI133" s="42"/>
      <c r="DOJ133" s="44"/>
      <c r="DOK133" s="25"/>
      <c r="DOL133" s="25"/>
      <c r="DOM133" s="25"/>
      <c r="DON133" s="25"/>
      <c r="DOO133" s="25"/>
      <c r="DOP133" s="25"/>
      <c r="DOQ133" s="25"/>
      <c r="DOR133" s="25"/>
      <c r="DOS133" s="18"/>
      <c r="DOT133" s="42"/>
      <c r="DOU133" s="44"/>
      <c r="DOV133" s="25"/>
      <c r="DOW133" s="25"/>
      <c r="DOX133" s="25"/>
      <c r="DOY133" s="25"/>
      <c r="DOZ133" s="25"/>
      <c r="DPA133" s="25"/>
      <c r="DPB133" s="25"/>
      <c r="DPC133" s="25"/>
      <c r="DPD133" s="18"/>
      <c r="DPE133" s="42"/>
      <c r="DPF133" s="44"/>
      <c r="DPG133" s="25"/>
      <c r="DPH133" s="25"/>
      <c r="DPI133" s="25"/>
      <c r="DPJ133" s="25"/>
      <c r="DPK133" s="25"/>
      <c r="DPL133" s="25"/>
      <c r="DPM133" s="25"/>
      <c r="DPN133" s="25"/>
      <c r="DPO133" s="18"/>
      <c r="DPP133" s="42"/>
      <c r="DPQ133" s="44"/>
      <c r="DPR133" s="25"/>
      <c r="DPS133" s="25"/>
      <c r="DPT133" s="25"/>
      <c r="DPU133" s="25"/>
      <c r="DPV133" s="25"/>
      <c r="DPW133" s="25"/>
      <c r="DPX133" s="25"/>
      <c r="DPY133" s="25"/>
      <c r="DPZ133" s="18"/>
      <c r="DQA133" s="42"/>
      <c r="DQB133" s="44"/>
      <c r="DQC133" s="25"/>
      <c r="DQD133" s="25"/>
      <c r="DQE133" s="25"/>
      <c r="DQF133" s="25"/>
      <c r="DQG133" s="25"/>
      <c r="DQH133" s="25"/>
      <c r="DQI133" s="25"/>
      <c r="DQJ133" s="25"/>
      <c r="DQK133" s="18"/>
      <c r="DQL133" s="42"/>
      <c r="DQM133" s="44"/>
      <c r="DQN133" s="25"/>
      <c r="DQO133" s="25"/>
      <c r="DQP133" s="25"/>
      <c r="DQQ133" s="25"/>
      <c r="DQR133" s="25"/>
      <c r="DQS133" s="25"/>
      <c r="DQT133" s="25"/>
      <c r="DQU133" s="25"/>
      <c r="DQV133" s="18"/>
      <c r="DQW133" s="42"/>
      <c r="DQX133" s="44"/>
      <c r="DQY133" s="25"/>
      <c r="DQZ133" s="25"/>
      <c r="DRA133" s="25"/>
      <c r="DRB133" s="25"/>
      <c r="DRC133" s="25"/>
      <c r="DRD133" s="25"/>
      <c r="DRE133" s="25"/>
      <c r="DRF133" s="25"/>
      <c r="DRG133" s="18"/>
      <c r="DRH133" s="42"/>
      <c r="DRI133" s="44"/>
      <c r="DRJ133" s="25"/>
      <c r="DRK133" s="25"/>
      <c r="DRL133" s="25"/>
      <c r="DRM133" s="25"/>
      <c r="DRN133" s="25"/>
      <c r="DRO133" s="25"/>
      <c r="DRP133" s="25"/>
      <c r="DRQ133" s="25"/>
      <c r="DRR133" s="18"/>
      <c r="DRS133" s="42"/>
      <c r="DRT133" s="44"/>
      <c r="DRU133" s="25"/>
      <c r="DRV133" s="25"/>
      <c r="DRW133" s="25"/>
      <c r="DRX133" s="25"/>
      <c r="DRY133" s="25"/>
      <c r="DRZ133" s="25"/>
      <c r="DSA133" s="25"/>
      <c r="DSB133" s="25"/>
      <c r="DSC133" s="18"/>
      <c r="DSD133" s="42"/>
      <c r="DSE133" s="44"/>
      <c r="DSF133" s="25"/>
      <c r="DSG133" s="25"/>
      <c r="DSH133" s="25"/>
      <c r="DSI133" s="25"/>
      <c r="DSJ133" s="25"/>
      <c r="DSK133" s="25"/>
      <c r="DSL133" s="25"/>
      <c r="DSM133" s="25"/>
      <c r="DSN133" s="18"/>
      <c r="DSO133" s="42"/>
      <c r="DSP133" s="44"/>
      <c r="DSQ133" s="25"/>
      <c r="DSR133" s="25"/>
      <c r="DSS133" s="25"/>
      <c r="DST133" s="25"/>
      <c r="DSU133" s="25"/>
      <c r="DSV133" s="25"/>
      <c r="DSW133" s="25"/>
      <c r="DSX133" s="25"/>
      <c r="DSY133" s="18"/>
      <c r="DSZ133" s="42"/>
      <c r="DTA133" s="44"/>
      <c r="DTB133" s="25"/>
      <c r="DTC133" s="25"/>
      <c r="DTD133" s="25"/>
      <c r="DTE133" s="25"/>
      <c r="DTF133" s="25"/>
      <c r="DTG133" s="25"/>
      <c r="DTH133" s="25"/>
      <c r="DTI133" s="25"/>
      <c r="DTJ133" s="18"/>
      <c r="DTK133" s="42"/>
      <c r="DTL133" s="44"/>
      <c r="DTM133" s="25"/>
      <c r="DTN133" s="25"/>
      <c r="DTO133" s="25"/>
      <c r="DTP133" s="25"/>
      <c r="DTQ133" s="25"/>
      <c r="DTR133" s="25"/>
      <c r="DTS133" s="25"/>
      <c r="DTT133" s="25"/>
      <c r="DTU133" s="18"/>
      <c r="DTV133" s="42"/>
      <c r="DTW133" s="44"/>
      <c r="DTX133" s="25"/>
      <c r="DTY133" s="25"/>
      <c r="DTZ133" s="25"/>
      <c r="DUA133" s="25"/>
      <c r="DUB133" s="25"/>
      <c r="DUC133" s="25"/>
      <c r="DUD133" s="25"/>
      <c r="DUE133" s="25"/>
      <c r="DUF133" s="18"/>
      <c r="DUG133" s="42"/>
      <c r="DUH133" s="44"/>
      <c r="DUI133" s="25"/>
      <c r="DUJ133" s="25"/>
      <c r="DUK133" s="25"/>
      <c r="DUL133" s="25"/>
      <c r="DUM133" s="25"/>
      <c r="DUN133" s="25"/>
      <c r="DUO133" s="25"/>
      <c r="DUP133" s="25"/>
      <c r="DUQ133" s="18"/>
      <c r="DUR133" s="42"/>
      <c r="DUS133" s="44"/>
      <c r="DUT133" s="25"/>
      <c r="DUU133" s="25"/>
      <c r="DUV133" s="25"/>
      <c r="DUW133" s="25"/>
      <c r="DUX133" s="25"/>
      <c r="DUY133" s="25"/>
      <c r="DUZ133" s="25"/>
      <c r="DVA133" s="25"/>
      <c r="DVB133" s="18"/>
      <c r="DVC133" s="42"/>
      <c r="DVD133" s="44"/>
      <c r="DVE133" s="25"/>
      <c r="DVF133" s="25"/>
      <c r="DVG133" s="25"/>
      <c r="DVH133" s="25"/>
      <c r="DVI133" s="25"/>
      <c r="DVJ133" s="25"/>
      <c r="DVK133" s="25"/>
      <c r="DVL133" s="25"/>
      <c r="DVM133" s="18"/>
      <c r="DVN133" s="42"/>
      <c r="DVO133" s="44"/>
      <c r="DVP133" s="25"/>
      <c r="DVQ133" s="25"/>
      <c r="DVR133" s="25"/>
      <c r="DVS133" s="25"/>
      <c r="DVT133" s="25"/>
      <c r="DVU133" s="25"/>
      <c r="DVV133" s="25"/>
      <c r="DVW133" s="25"/>
      <c r="DVX133" s="18"/>
      <c r="DVY133" s="42"/>
      <c r="DVZ133" s="44"/>
      <c r="DWA133" s="25"/>
      <c r="DWB133" s="25"/>
      <c r="DWC133" s="25"/>
      <c r="DWD133" s="25"/>
      <c r="DWE133" s="25"/>
      <c r="DWF133" s="25"/>
      <c r="DWG133" s="25"/>
      <c r="DWH133" s="25"/>
      <c r="DWI133" s="18"/>
      <c r="DWJ133" s="42"/>
      <c r="DWK133" s="44"/>
      <c r="DWL133" s="25"/>
      <c r="DWM133" s="25"/>
      <c r="DWN133" s="25"/>
      <c r="DWO133" s="25"/>
      <c r="DWP133" s="25"/>
      <c r="DWQ133" s="25"/>
      <c r="DWR133" s="25"/>
      <c r="DWS133" s="25"/>
      <c r="DWT133" s="18"/>
      <c r="DWU133" s="42"/>
      <c r="DWV133" s="44"/>
      <c r="DWW133" s="25"/>
      <c r="DWX133" s="25"/>
      <c r="DWY133" s="25"/>
      <c r="DWZ133" s="25"/>
      <c r="DXA133" s="25"/>
      <c r="DXB133" s="25"/>
      <c r="DXC133" s="25"/>
      <c r="DXD133" s="25"/>
      <c r="DXE133" s="18"/>
      <c r="DXF133" s="42"/>
      <c r="DXG133" s="44"/>
      <c r="DXH133" s="25"/>
      <c r="DXI133" s="25"/>
      <c r="DXJ133" s="25"/>
      <c r="DXK133" s="25"/>
      <c r="DXL133" s="25"/>
      <c r="DXM133" s="25"/>
      <c r="DXN133" s="25"/>
      <c r="DXO133" s="25"/>
      <c r="DXP133" s="18"/>
      <c r="DXQ133" s="42"/>
      <c r="DXR133" s="44"/>
      <c r="DXS133" s="25"/>
      <c r="DXT133" s="25"/>
      <c r="DXU133" s="25"/>
      <c r="DXV133" s="25"/>
      <c r="DXW133" s="25"/>
      <c r="DXX133" s="25"/>
      <c r="DXY133" s="25"/>
      <c r="DXZ133" s="25"/>
      <c r="DYA133" s="18"/>
      <c r="DYB133" s="42"/>
      <c r="DYC133" s="44"/>
      <c r="DYD133" s="25"/>
      <c r="DYE133" s="25"/>
      <c r="DYF133" s="25"/>
      <c r="DYG133" s="25"/>
      <c r="DYH133" s="25"/>
      <c r="DYI133" s="25"/>
      <c r="DYJ133" s="25"/>
      <c r="DYK133" s="25"/>
      <c r="DYL133" s="18"/>
      <c r="DYM133" s="42"/>
      <c r="DYN133" s="44"/>
      <c r="DYO133" s="25"/>
      <c r="DYP133" s="25"/>
      <c r="DYQ133" s="25"/>
      <c r="DYR133" s="25"/>
      <c r="DYS133" s="25"/>
      <c r="DYT133" s="25"/>
      <c r="DYU133" s="25"/>
      <c r="DYV133" s="25"/>
      <c r="DYW133" s="18"/>
      <c r="DYX133" s="42"/>
      <c r="DYY133" s="44"/>
      <c r="DYZ133" s="25"/>
      <c r="DZA133" s="25"/>
      <c r="DZB133" s="25"/>
      <c r="DZC133" s="25"/>
      <c r="DZD133" s="25"/>
      <c r="DZE133" s="25"/>
      <c r="DZF133" s="25"/>
      <c r="DZG133" s="25"/>
      <c r="DZH133" s="18"/>
      <c r="DZI133" s="42"/>
      <c r="DZJ133" s="44"/>
      <c r="DZK133" s="25"/>
      <c r="DZL133" s="25"/>
      <c r="DZM133" s="25"/>
      <c r="DZN133" s="25"/>
      <c r="DZO133" s="25"/>
      <c r="DZP133" s="25"/>
      <c r="DZQ133" s="25"/>
      <c r="DZR133" s="25"/>
      <c r="DZS133" s="18"/>
      <c r="DZT133" s="42"/>
      <c r="DZU133" s="44"/>
      <c r="DZV133" s="25"/>
      <c r="DZW133" s="25"/>
      <c r="DZX133" s="25"/>
      <c r="DZY133" s="25"/>
      <c r="DZZ133" s="25"/>
      <c r="EAA133" s="25"/>
      <c r="EAB133" s="25"/>
      <c r="EAC133" s="25"/>
      <c r="EAD133" s="18"/>
      <c r="EAE133" s="42"/>
      <c r="EAF133" s="44"/>
      <c r="EAG133" s="25"/>
      <c r="EAH133" s="25"/>
      <c r="EAI133" s="25"/>
      <c r="EAJ133" s="25"/>
      <c r="EAK133" s="25"/>
      <c r="EAL133" s="25"/>
      <c r="EAM133" s="25"/>
      <c r="EAN133" s="25"/>
      <c r="EAO133" s="18"/>
      <c r="EAP133" s="42"/>
      <c r="EAQ133" s="44"/>
      <c r="EAR133" s="25"/>
      <c r="EAS133" s="25"/>
      <c r="EAT133" s="25"/>
      <c r="EAU133" s="25"/>
      <c r="EAV133" s="25"/>
      <c r="EAW133" s="25"/>
      <c r="EAX133" s="25"/>
      <c r="EAY133" s="25"/>
      <c r="EAZ133" s="18"/>
      <c r="EBA133" s="42"/>
      <c r="EBB133" s="44"/>
      <c r="EBC133" s="25"/>
      <c r="EBD133" s="25"/>
      <c r="EBE133" s="25"/>
      <c r="EBF133" s="25"/>
      <c r="EBG133" s="25"/>
      <c r="EBH133" s="25"/>
      <c r="EBI133" s="25"/>
      <c r="EBJ133" s="25"/>
      <c r="EBK133" s="18"/>
      <c r="EBL133" s="42"/>
      <c r="EBM133" s="44"/>
      <c r="EBN133" s="25"/>
      <c r="EBO133" s="25"/>
      <c r="EBP133" s="25"/>
      <c r="EBQ133" s="25"/>
      <c r="EBR133" s="25"/>
      <c r="EBS133" s="25"/>
      <c r="EBT133" s="25"/>
      <c r="EBU133" s="25"/>
      <c r="EBV133" s="18"/>
      <c r="EBW133" s="42"/>
      <c r="EBX133" s="44"/>
      <c r="EBY133" s="25"/>
      <c r="EBZ133" s="25"/>
      <c r="ECA133" s="25"/>
      <c r="ECB133" s="25"/>
      <c r="ECC133" s="25"/>
      <c r="ECD133" s="25"/>
      <c r="ECE133" s="25"/>
      <c r="ECF133" s="25"/>
      <c r="ECG133" s="18"/>
      <c r="ECH133" s="42"/>
      <c r="ECI133" s="44"/>
      <c r="ECJ133" s="25"/>
      <c r="ECK133" s="25"/>
      <c r="ECL133" s="25"/>
      <c r="ECM133" s="25"/>
      <c r="ECN133" s="25"/>
      <c r="ECO133" s="25"/>
      <c r="ECP133" s="25"/>
      <c r="ECQ133" s="25"/>
      <c r="ECR133" s="18"/>
      <c r="ECS133" s="42"/>
      <c r="ECT133" s="44"/>
      <c r="ECU133" s="25"/>
      <c r="ECV133" s="25"/>
      <c r="ECW133" s="25"/>
      <c r="ECX133" s="25"/>
      <c r="ECY133" s="25"/>
      <c r="ECZ133" s="25"/>
      <c r="EDA133" s="25"/>
      <c r="EDB133" s="25"/>
      <c r="EDC133" s="18"/>
      <c r="EDD133" s="42"/>
      <c r="EDE133" s="44"/>
      <c r="EDF133" s="25"/>
      <c r="EDG133" s="25"/>
      <c r="EDH133" s="25"/>
      <c r="EDI133" s="25"/>
      <c r="EDJ133" s="25"/>
      <c r="EDK133" s="25"/>
      <c r="EDL133" s="25"/>
      <c r="EDM133" s="25"/>
      <c r="EDN133" s="18"/>
      <c r="EDO133" s="42"/>
      <c r="EDP133" s="44"/>
      <c r="EDQ133" s="25"/>
      <c r="EDR133" s="25"/>
      <c r="EDS133" s="25"/>
      <c r="EDT133" s="25"/>
      <c r="EDU133" s="25"/>
      <c r="EDV133" s="25"/>
      <c r="EDW133" s="25"/>
      <c r="EDX133" s="25"/>
      <c r="EDY133" s="18"/>
      <c r="EDZ133" s="42"/>
      <c r="EEA133" s="44"/>
      <c r="EEB133" s="25"/>
      <c r="EEC133" s="25"/>
      <c r="EED133" s="25"/>
      <c r="EEE133" s="25"/>
      <c r="EEF133" s="25"/>
      <c r="EEG133" s="25"/>
      <c r="EEH133" s="25"/>
      <c r="EEI133" s="25"/>
      <c r="EEJ133" s="18"/>
      <c r="EEK133" s="42"/>
      <c r="EEL133" s="44"/>
      <c r="EEM133" s="25"/>
      <c r="EEN133" s="25"/>
      <c r="EEO133" s="25"/>
      <c r="EEP133" s="25"/>
      <c r="EEQ133" s="25"/>
      <c r="EER133" s="25"/>
      <c r="EES133" s="25"/>
      <c r="EET133" s="25"/>
      <c r="EEU133" s="18"/>
      <c r="EEV133" s="42"/>
      <c r="EEW133" s="44"/>
      <c r="EEX133" s="25"/>
      <c r="EEY133" s="25"/>
      <c r="EEZ133" s="25"/>
      <c r="EFA133" s="25"/>
      <c r="EFB133" s="25"/>
      <c r="EFC133" s="25"/>
      <c r="EFD133" s="25"/>
      <c r="EFE133" s="25"/>
      <c r="EFF133" s="18"/>
      <c r="EFG133" s="42"/>
      <c r="EFH133" s="44"/>
      <c r="EFI133" s="25"/>
      <c r="EFJ133" s="25"/>
      <c r="EFK133" s="25"/>
      <c r="EFL133" s="25"/>
      <c r="EFM133" s="25"/>
      <c r="EFN133" s="25"/>
      <c r="EFO133" s="25"/>
      <c r="EFP133" s="25"/>
      <c r="EFQ133" s="18"/>
      <c r="EFR133" s="42"/>
      <c r="EFS133" s="44"/>
      <c r="EFT133" s="25"/>
      <c r="EFU133" s="25"/>
      <c r="EFV133" s="25"/>
      <c r="EFW133" s="25"/>
      <c r="EFX133" s="25"/>
      <c r="EFY133" s="25"/>
      <c r="EFZ133" s="25"/>
      <c r="EGA133" s="25"/>
      <c r="EGB133" s="18"/>
      <c r="EGC133" s="42"/>
      <c r="EGD133" s="44"/>
      <c r="EGE133" s="25"/>
      <c r="EGF133" s="25"/>
      <c r="EGG133" s="25"/>
      <c r="EGH133" s="25"/>
      <c r="EGI133" s="25"/>
      <c r="EGJ133" s="25"/>
      <c r="EGK133" s="25"/>
      <c r="EGL133" s="25"/>
      <c r="EGM133" s="18"/>
      <c r="EGN133" s="42"/>
      <c r="EGO133" s="44"/>
      <c r="EGP133" s="25"/>
      <c r="EGQ133" s="25"/>
      <c r="EGR133" s="25"/>
      <c r="EGS133" s="25"/>
      <c r="EGT133" s="25"/>
      <c r="EGU133" s="25"/>
      <c r="EGV133" s="25"/>
      <c r="EGW133" s="25"/>
      <c r="EGX133" s="18"/>
      <c r="EGY133" s="42"/>
      <c r="EGZ133" s="44"/>
      <c r="EHA133" s="25"/>
      <c r="EHB133" s="25"/>
      <c r="EHC133" s="25"/>
      <c r="EHD133" s="25"/>
      <c r="EHE133" s="25"/>
      <c r="EHF133" s="25"/>
      <c r="EHG133" s="25"/>
      <c r="EHH133" s="25"/>
      <c r="EHI133" s="18"/>
      <c r="EHJ133" s="42"/>
      <c r="EHK133" s="44"/>
      <c r="EHL133" s="25"/>
      <c r="EHM133" s="25"/>
      <c r="EHN133" s="25"/>
      <c r="EHO133" s="25"/>
      <c r="EHP133" s="25"/>
      <c r="EHQ133" s="25"/>
      <c r="EHR133" s="25"/>
      <c r="EHS133" s="25"/>
      <c r="EHT133" s="18"/>
      <c r="EHU133" s="42"/>
      <c r="EHV133" s="44"/>
      <c r="EHW133" s="25"/>
      <c r="EHX133" s="25"/>
      <c r="EHY133" s="25"/>
      <c r="EHZ133" s="25"/>
      <c r="EIA133" s="25"/>
      <c r="EIB133" s="25"/>
      <c r="EIC133" s="25"/>
      <c r="EID133" s="25"/>
      <c r="EIE133" s="18"/>
      <c r="EIF133" s="42"/>
      <c r="EIG133" s="44"/>
      <c r="EIH133" s="25"/>
      <c r="EII133" s="25"/>
      <c r="EIJ133" s="25"/>
      <c r="EIK133" s="25"/>
      <c r="EIL133" s="25"/>
      <c r="EIM133" s="25"/>
      <c r="EIN133" s="25"/>
      <c r="EIO133" s="25"/>
      <c r="EIP133" s="18"/>
      <c r="EIQ133" s="42"/>
      <c r="EIR133" s="44"/>
      <c r="EIS133" s="25"/>
      <c r="EIT133" s="25"/>
      <c r="EIU133" s="25"/>
      <c r="EIV133" s="25"/>
      <c r="EIW133" s="25"/>
      <c r="EIX133" s="25"/>
      <c r="EIY133" s="25"/>
      <c r="EIZ133" s="25"/>
      <c r="EJA133" s="18"/>
      <c r="EJB133" s="42"/>
      <c r="EJC133" s="44"/>
      <c r="EJD133" s="25"/>
      <c r="EJE133" s="25"/>
      <c r="EJF133" s="25"/>
      <c r="EJG133" s="25"/>
      <c r="EJH133" s="25"/>
      <c r="EJI133" s="25"/>
      <c r="EJJ133" s="25"/>
      <c r="EJK133" s="25"/>
      <c r="EJL133" s="18"/>
      <c r="EJM133" s="42"/>
      <c r="EJN133" s="44"/>
      <c r="EJO133" s="25"/>
      <c r="EJP133" s="25"/>
      <c r="EJQ133" s="25"/>
      <c r="EJR133" s="25"/>
      <c r="EJS133" s="25"/>
      <c r="EJT133" s="25"/>
      <c r="EJU133" s="25"/>
      <c r="EJV133" s="25"/>
      <c r="EJW133" s="18"/>
      <c r="EJX133" s="42"/>
      <c r="EJY133" s="44"/>
      <c r="EJZ133" s="25"/>
      <c r="EKA133" s="25"/>
      <c r="EKB133" s="25"/>
      <c r="EKC133" s="25"/>
      <c r="EKD133" s="25"/>
      <c r="EKE133" s="25"/>
      <c r="EKF133" s="25"/>
      <c r="EKG133" s="25"/>
      <c r="EKH133" s="18"/>
      <c r="EKI133" s="42"/>
      <c r="EKJ133" s="44"/>
      <c r="EKK133" s="25"/>
      <c r="EKL133" s="25"/>
      <c r="EKM133" s="25"/>
      <c r="EKN133" s="25"/>
      <c r="EKO133" s="25"/>
      <c r="EKP133" s="25"/>
      <c r="EKQ133" s="25"/>
      <c r="EKR133" s="25"/>
      <c r="EKS133" s="18"/>
      <c r="EKT133" s="42"/>
      <c r="EKU133" s="44"/>
      <c r="EKV133" s="25"/>
      <c r="EKW133" s="25"/>
      <c r="EKX133" s="25"/>
      <c r="EKY133" s="25"/>
      <c r="EKZ133" s="25"/>
      <c r="ELA133" s="25"/>
      <c r="ELB133" s="25"/>
      <c r="ELC133" s="25"/>
      <c r="ELD133" s="18"/>
      <c r="ELE133" s="42"/>
      <c r="ELF133" s="44"/>
      <c r="ELG133" s="25"/>
      <c r="ELH133" s="25"/>
      <c r="ELI133" s="25"/>
      <c r="ELJ133" s="25"/>
      <c r="ELK133" s="25"/>
      <c r="ELL133" s="25"/>
      <c r="ELM133" s="25"/>
      <c r="ELN133" s="25"/>
      <c r="ELO133" s="18"/>
      <c r="ELP133" s="42"/>
      <c r="ELQ133" s="44"/>
      <c r="ELR133" s="25"/>
      <c r="ELS133" s="25"/>
      <c r="ELT133" s="25"/>
      <c r="ELU133" s="25"/>
      <c r="ELV133" s="25"/>
      <c r="ELW133" s="25"/>
      <c r="ELX133" s="25"/>
      <c r="ELY133" s="25"/>
      <c r="ELZ133" s="18"/>
      <c r="EMA133" s="42"/>
      <c r="EMB133" s="44"/>
      <c r="EMC133" s="25"/>
      <c r="EMD133" s="25"/>
      <c r="EME133" s="25"/>
      <c r="EMF133" s="25"/>
      <c r="EMG133" s="25"/>
      <c r="EMH133" s="25"/>
      <c r="EMI133" s="25"/>
      <c r="EMJ133" s="25"/>
      <c r="EMK133" s="18"/>
      <c r="EML133" s="42"/>
      <c r="EMM133" s="44"/>
      <c r="EMN133" s="25"/>
      <c r="EMO133" s="25"/>
      <c r="EMP133" s="25"/>
      <c r="EMQ133" s="25"/>
      <c r="EMR133" s="25"/>
      <c r="EMS133" s="25"/>
      <c r="EMT133" s="25"/>
      <c r="EMU133" s="25"/>
      <c r="EMV133" s="18"/>
      <c r="EMW133" s="42"/>
      <c r="EMX133" s="44"/>
      <c r="EMY133" s="25"/>
      <c r="EMZ133" s="25"/>
      <c r="ENA133" s="25"/>
      <c r="ENB133" s="25"/>
      <c r="ENC133" s="25"/>
      <c r="END133" s="25"/>
      <c r="ENE133" s="25"/>
      <c r="ENF133" s="25"/>
      <c r="ENG133" s="18"/>
      <c r="ENH133" s="42"/>
      <c r="ENI133" s="44"/>
      <c r="ENJ133" s="25"/>
      <c r="ENK133" s="25"/>
      <c r="ENL133" s="25"/>
      <c r="ENM133" s="25"/>
      <c r="ENN133" s="25"/>
      <c r="ENO133" s="25"/>
      <c r="ENP133" s="25"/>
      <c r="ENQ133" s="25"/>
      <c r="ENR133" s="18"/>
      <c r="ENS133" s="42"/>
      <c r="ENT133" s="44"/>
      <c r="ENU133" s="25"/>
      <c r="ENV133" s="25"/>
      <c r="ENW133" s="25"/>
      <c r="ENX133" s="25"/>
      <c r="ENY133" s="25"/>
      <c r="ENZ133" s="25"/>
      <c r="EOA133" s="25"/>
      <c r="EOB133" s="25"/>
      <c r="EOC133" s="18"/>
      <c r="EOD133" s="42"/>
      <c r="EOE133" s="44"/>
      <c r="EOF133" s="25"/>
      <c r="EOG133" s="25"/>
      <c r="EOH133" s="25"/>
      <c r="EOI133" s="25"/>
      <c r="EOJ133" s="25"/>
      <c r="EOK133" s="25"/>
      <c r="EOL133" s="25"/>
      <c r="EOM133" s="25"/>
      <c r="EON133" s="18"/>
      <c r="EOO133" s="42"/>
      <c r="EOP133" s="44"/>
      <c r="EOQ133" s="25"/>
      <c r="EOR133" s="25"/>
      <c r="EOS133" s="25"/>
      <c r="EOT133" s="25"/>
      <c r="EOU133" s="25"/>
      <c r="EOV133" s="25"/>
      <c r="EOW133" s="25"/>
      <c r="EOX133" s="25"/>
      <c r="EOY133" s="18"/>
      <c r="EOZ133" s="42"/>
      <c r="EPA133" s="44"/>
      <c r="EPB133" s="25"/>
      <c r="EPC133" s="25"/>
      <c r="EPD133" s="25"/>
      <c r="EPE133" s="25"/>
      <c r="EPF133" s="25"/>
      <c r="EPG133" s="25"/>
      <c r="EPH133" s="25"/>
      <c r="EPI133" s="25"/>
      <c r="EPJ133" s="18"/>
      <c r="EPK133" s="42"/>
      <c r="EPL133" s="44"/>
      <c r="EPM133" s="25"/>
      <c r="EPN133" s="25"/>
      <c r="EPO133" s="25"/>
      <c r="EPP133" s="25"/>
      <c r="EPQ133" s="25"/>
      <c r="EPR133" s="25"/>
      <c r="EPS133" s="25"/>
      <c r="EPT133" s="25"/>
      <c r="EPU133" s="18"/>
      <c r="EPV133" s="42"/>
      <c r="EPW133" s="44"/>
      <c r="EPX133" s="25"/>
      <c r="EPY133" s="25"/>
      <c r="EPZ133" s="25"/>
      <c r="EQA133" s="25"/>
      <c r="EQB133" s="25"/>
      <c r="EQC133" s="25"/>
      <c r="EQD133" s="25"/>
      <c r="EQE133" s="25"/>
      <c r="EQF133" s="18"/>
      <c r="EQG133" s="42"/>
      <c r="EQH133" s="44"/>
      <c r="EQI133" s="25"/>
      <c r="EQJ133" s="25"/>
      <c r="EQK133" s="25"/>
      <c r="EQL133" s="25"/>
      <c r="EQM133" s="25"/>
      <c r="EQN133" s="25"/>
      <c r="EQO133" s="25"/>
      <c r="EQP133" s="25"/>
      <c r="EQQ133" s="18"/>
      <c r="EQR133" s="42"/>
      <c r="EQS133" s="44"/>
      <c r="EQT133" s="25"/>
      <c r="EQU133" s="25"/>
      <c r="EQV133" s="25"/>
      <c r="EQW133" s="25"/>
      <c r="EQX133" s="25"/>
      <c r="EQY133" s="25"/>
      <c r="EQZ133" s="25"/>
      <c r="ERA133" s="25"/>
      <c r="ERB133" s="18"/>
      <c r="ERC133" s="42"/>
      <c r="ERD133" s="44"/>
      <c r="ERE133" s="25"/>
      <c r="ERF133" s="25"/>
      <c r="ERG133" s="25"/>
      <c r="ERH133" s="25"/>
      <c r="ERI133" s="25"/>
      <c r="ERJ133" s="25"/>
      <c r="ERK133" s="25"/>
      <c r="ERL133" s="25"/>
      <c r="ERM133" s="18"/>
      <c r="ERN133" s="42"/>
      <c r="ERO133" s="44"/>
      <c r="ERP133" s="25"/>
      <c r="ERQ133" s="25"/>
      <c r="ERR133" s="25"/>
      <c r="ERS133" s="25"/>
      <c r="ERT133" s="25"/>
      <c r="ERU133" s="25"/>
      <c r="ERV133" s="25"/>
      <c r="ERW133" s="25"/>
      <c r="ERX133" s="18"/>
      <c r="ERY133" s="42"/>
      <c r="ERZ133" s="44"/>
      <c r="ESA133" s="25"/>
      <c r="ESB133" s="25"/>
      <c r="ESC133" s="25"/>
      <c r="ESD133" s="25"/>
      <c r="ESE133" s="25"/>
      <c r="ESF133" s="25"/>
      <c r="ESG133" s="25"/>
      <c r="ESH133" s="25"/>
      <c r="ESI133" s="18"/>
      <c r="ESJ133" s="42"/>
      <c r="ESK133" s="44"/>
      <c r="ESL133" s="25"/>
      <c r="ESM133" s="25"/>
      <c r="ESN133" s="25"/>
      <c r="ESO133" s="25"/>
      <c r="ESP133" s="25"/>
      <c r="ESQ133" s="25"/>
      <c r="ESR133" s="25"/>
      <c r="ESS133" s="25"/>
      <c r="EST133" s="18"/>
      <c r="ESU133" s="42"/>
      <c r="ESV133" s="44"/>
      <c r="ESW133" s="25"/>
      <c r="ESX133" s="25"/>
      <c r="ESY133" s="25"/>
      <c r="ESZ133" s="25"/>
      <c r="ETA133" s="25"/>
      <c r="ETB133" s="25"/>
      <c r="ETC133" s="25"/>
      <c r="ETD133" s="25"/>
      <c r="ETE133" s="18"/>
      <c r="ETF133" s="42"/>
      <c r="ETG133" s="44"/>
      <c r="ETH133" s="25"/>
      <c r="ETI133" s="25"/>
      <c r="ETJ133" s="25"/>
      <c r="ETK133" s="25"/>
      <c r="ETL133" s="25"/>
      <c r="ETM133" s="25"/>
      <c r="ETN133" s="25"/>
      <c r="ETO133" s="25"/>
      <c r="ETP133" s="18"/>
      <c r="ETQ133" s="42"/>
      <c r="ETR133" s="44"/>
      <c r="ETS133" s="25"/>
      <c r="ETT133" s="25"/>
      <c r="ETU133" s="25"/>
      <c r="ETV133" s="25"/>
      <c r="ETW133" s="25"/>
      <c r="ETX133" s="25"/>
      <c r="ETY133" s="25"/>
      <c r="ETZ133" s="25"/>
      <c r="EUA133" s="18"/>
      <c r="EUB133" s="42"/>
      <c r="EUC133" s="44"/>
      <c r="EUD133" s="25"/>
      <c r="EUE133" s="25"/>
      <c r="EUF133" s="25"/>
      <c r="EUG133" s="25"/>
      <c r="EUH133" s="25"/>
      <c r="EUI133" s="25"/>
      <c r="EUJ133" s="25"/>
      <c r="EUK133" s="25"/>
      <c r="EUL133" s="18"/>
      <c r="EUM133" s="42"/>
      <c r="EUN133" s="44"/>
      <c r="EUO133" s="25"/>
      <c r="EUP133" s="25"/>
      <c r="EUQ133" s="25"/>
      <c r="EUR133" s="25"/>
      <c r="EUS133" s="25"/>
      <c r="EUT133" s="25"/>
      <c r="EUU133" s="25"/>
      <c r="EUV133" s="25"/>
      <c r="EUW133" s="18"/>
      <c r="EUX133" s="42"/>
      <c r="EUY133" s="44"/>
      <c r="EUZ133" s="25"/>
      <c r="EVA133" s="25"/>
      <c r="EVB133" s="25"/>
      <c r="EVC133" s="25"/>
      <c r="EVD133" s="25"/>
      <c r="EVE133" s="25"/>
      <c r="EVF133" s="25"/>
      <c r="EVG133" s="25"/>
      <c r="EVH133" s="18"/>
      <c r="EVI133" s="42"/>
      <c r="EVJ133" s="44"/>
      <c r="EVK133" s="25"/>
      <c r="EVL133" s="25"/>
      <c r="EVM133" s="25"/>
      <c r="EVN133" s="25"/>
      <c r="EVO133" s="25"/>
      <c r="EVP133" s="25"/>
      <c r="EVQ133" s="25"/>
      <c r="EVR133" s="25"/>
      <c r="EVS133" s="18"/>
      <c r="EVT133" s="42"/>
      <c r="EVU133" s="44"/>
      <c r="EVV133" s="25"/>
      <c r="EVW133" s="25"/>
      <c r="EVX133" s="25"/>
      <c r="EVY133" s="25"/>
      <c r="EVZ133" s="25"/>
      <c r="EWA133" s="25"/>
      <c r="EWB133" s="25"/>
      <c r="EWC133" s="25"/>
      <c r="EWD133" s="18"/>
      <c r="EWE133" s="42"/>
      <c r="EWF133" s="44"/>
      <c r="EWG133" s="25"/>
      <c r="EWH133" s="25"/>
      <c r="EWI133" s="25"/>
      <c r="EWJ133" s="25"/>
      <c r="EWK133" s="25"/>
      <c r="EWL133" s="25"/>
      <c r="EWM133" s="25"/>
      <c r="EWN133" s="25"/>
      <c r="EWO133" s="18"/>
      <c r="EWP133" s="42"/>
      <c r="EWQ133" s="44"/>
      <c r="EWR133" s="25"/>
      <c r="EWS133" s="25"/>
      <c r="EWT133" s="25"/>
      <c r="EWU133" s="25"/>
      <c r="EWV133" s="25"/>
      <c r="EWW133" s="25"/>
      <c r="EWX133" s="25"/>
      <c r="EWY133" s="25"/>
      <c r="EWZ133" s="18"/>
      <c r="EXA133" s="42"/>
      <c r="EXB133" s="44"/>
      <c r="EXC133" s="25"/>
      <c r="EXD133" s="25"/>
      <c r="EXE133" s="25"/>
      <c r="EXF133" s="25"/>
      <c r="EXG133" s="25"/>
      <c r="EXH133" s="25"/>
      <c r="EXI133" s="25"/>
      <c r="EXJ133" s="25"/>
      <c r="EXK133" s="18"/>
      <c r="EXL133" s="42"/>
      <c r="EXM133" s="44"/>
      <c r="EXN133" s="25"/>
      <c r="EXO133" s="25"/>
      <c r="EXP133" s="25"/>
      <c r="EXQ133" s="25"/>
      <c r="EXR133" s="25"/>
      <c r="EXS133" s="25"/>
      <c r="EXT133" s="25"/>
      <c r="EXU133" s="25"/>
      <c r="EXV133" s="18"/>
      <c r="EXW133" s="42"/>
      <c r="EXX133" s="44"/>
      <c r="EXY133" s="25"/>
      <c r="EXZ133" s="25"/>
      <c r="EYA133" s="25"/>
      <c r="EYB133" s="25"/>
      <c r="EYC133" s="25"/>
      <c r="EYD133" s="25"/>
      <c r="EYE133" s="25"/>
      <c r="EYF133" s="25"/>
      <c r="EYG133" s="18"/>
      <c r="EYH133" s="42"/>
      <c r="EYI133" s="44"/>
      <c r="EYJ133" s="25"/>
      <c r="EYK133" s="25"/>
      <c r="EYL133" s="25"/>
      <c r="EYM133" s="25"/>
      <c r="EYN133" s="25"/>
      <c r="EYO133" s="25"/>
      <c r="EYP133" s="25"/>
      <c r="EYQ133" s="25"/>
      <c r="EYR133" s="18"/>
      <c r="EYS133" s="42"/>
      <c r="EYT133" s="44"/>
      <c r="EYU133" s="25"/>
      <c r="EYV133" s="25"/>
      <c r="EYW133" s="25"/>
      <c r="EYX133" s="25"/>
      <c r="EYY133" s="25"/>
      <c r="EYZ133" s="25"/>
      <c r="EZA133" s="25"/>
      <c r="EZB133" s="25"/>
      <c r="EZC133" s="18"/>
      <c r="EZD133" s="42"/>
      <c r="EZE133" s="44"/>
      <c r="EZF133" s="25"/>
      <c r="EZG133" s="25"/>
      <c r="EZH133" s="25"/>
      <c r="EZI133" s="25"/>
      <c r="EZJ133" s="25"/>
      <c r="EZK133" s="25"/>
      <c r="EZL133" s="25"/>
      <c r="EZM133" s="25"/>
      <c r="EZN133" s="18"/>
      <c r="EZO133" s="42"/>
      <c r="EZP133" s="44"/>
      <c r="EZQ133" s="25"/>
      <c r="EZR133" s="25"/>
      <c r="EZS133" s="25"/>
      <c r="EZT133" s="25"/>
      <c r="EZU133" s="25"/>
      <c r="EZV133" s="25"/>
      <c r="EZW133" s="25"/>
      <c r="EZX133" s="25"/>
      <c r="EZY133" s="18"/>
      <c r="EZZ133" s="42"/>
      <c r="FAA133" s="44"/>
      <c r="FAB133" s="25"/>
      <c r="FAC133" s="25"/>
      <c r="FAD133" s="25"/>
      <c r="FAE133" s="25"/>
      <c r="FAF133" s="25"/>
      <c r="FAG133" s="25"/>
      <c r="FAH133" s="25"/>
      <c r="FAI133" s="25"/>
      <c r="FAJ133" s="18"/>
      <c r="FAK133" s="42"/>
      <c r="FAL133" s="44"/>
      <c r="FAM133" s="25"/>
      <c r="FAN133" s="25"/>
      <c r="FAO133" s="25"/>
      <c r="FAP133" s="25"/>
      <c r="FAQ133" s="25"/>
      <c r="FAR133" s="25"/>
      <c r="FAS133" s="25"/>
      <c r="FAT133" s="25"/>
      <c r="FAU133" s="18"/>
      <c r="FAV133" s="42"/>
      <c r="FAW133" s="44"/>
      <c r="FAX133" s="25"/>
      <c r="FAY133" s="25"/>
      <c r="FAZ133" s="25"/>
      <c r="FBA133" s="25"/>
      <c r="FBB133" s="25"/>
      <c r="FBC133" s="25"/>
      <c r="FBD133" s="25"/>
      <c r="FBE133" s="25"/>
      <c r="FBF133" s="18"/>
      <c r="FBG133" s="42"/>
      <c r="FBH133" s="44"/>
      <c r="FBI133" s="25"/>
      <c r="FBJ133" s="25"/>
      <c r="FBK133" s="25"/>
      <c r="FBL133" s="25"/>
      <c r="FBM133" s="25"/>
      <c r="FBN133" s="25"/>
      <c r="FBO133" s="25"/>
      <c r="FBP133" s="25"/>
      <c r="FBQ133" s="18"/>
      <c r="FBR133" s="42"/>
      <c r="FBS133" s="44"/>
      <c r="FBT133" s="25"/>
      <c r="FBU133" s="25"/>
      <c r="FBV133" s="25"/>
      <c r="FBW133" s="25"/>
      <c r="FBX133" s="25"/>
      <c r="FBY133" s="25"/>
      <c r="FBZ133" s="25"/>
      <c r="FCA133" s="25"/>
      <c r="FCB133" s="18"/>
      <c r="FCC133" s="42"/>
      <c r="FCD133" s="44"/>
      <c r="FCE133" s="25"/>
      <c r="FCF133" s="25"/>
      <c r="FCG133" s="25"/>
      <c r="FCH133" s="25"/>
      <c r="FCI133" s="25"/>
      <c r="FCJ133" s="25"/>
      <c r="FCK133" s="25"/>
      <c r="FCL133" s="25"/>
      <c r="FCM133" s="18"/>
      <c r="FCN133" s="42"/>
      <c r="FCO133" s="44"/>
      <c r="FCP133" s="25"/>
      <c r="FCQ133" s="25"/>
      <c r="FCR133" s="25"/>
      <c r="FCS133" s="25"/>
      <c r="FCT133" s="25"/>
      <c r="FCU133" s="25"/>
      <c r="FCV133" s="25"/>
      <c r="FCW133" s="25"/>
      <c r="FCX133" s="18"/>
      <c r="FCY133" s="42"/>
      <c r="FCZ133" s="44"/>
      <c r="FDA133" s="25"/>
      <c r="FDB133" s="25"/>
      <c r="FDC133" s="25"/>
      <c r="FDD133" s="25"/>
      <c r="FDE133" s="25"/>
      <c r="FDF133" s="25"/>
      <c r="FDG133" s="25"/>
      <c r="FDH133" s="25"/>
      <c r="FDI133" s="18"/>
      <c r="FDJ133" s="42"/>
      <c r="FDK133" s="44"/>
      <c r="FDL133" s="25"/>
      <c r="FDM133" s="25"/>
      <c r="FDN133" s="25"/>
      <c r="FDO133" s="25"/>
      <c r="FDP133" s="25"/>
      <c r="FDQ133" s="25"/>
      <c r="FDR133" s="25"/>
      <c r="FDS133" s="25"/>
      <c r="FDT133" s="18"/>
      <c r="FDU133" s="42"/>
      <c r="FDV133" s="44"/>
      <c r="FDW133" s="25"/>
      <c r="FDX133" s="25"/>
      <c r="FDY133" s="25"/>
      <c r="FDZ133" s="25"/>
      <c r="FEA133" s="25"/>
      <c r="FEB133" s="25"/>
      <c r="FEC133" s="25"/>
      <c r="FED133" s="25"/>
      <c r="FEE133" s="18"/>
      <c r="FEF133" s="42"/>
      <c r="FEG133" s="44"/>
      <c r="FEH133" s="25"/>
      <c r="FEI133" s="25"/>
      <c r="FEJ133" s="25"/>
      <c r="FEK133" s="25"/>
      <c r="FEL133" s="25"/>
      <c r="FEM133" s="25"/>
      <c r="FEN133" s="25"/>
      <c r="FEO133" s="25"/>
      <c r="FEP133" s="18"/>
      <c r="FEQ133" s="42"/>
      <c r="FER133" s="44"/>
      <c r="FES133" s="25"/>
      <c r="FET133" s="25"/>
      <c r="FEU133" s="25"/>
      <c r="FEV133" s="25"/>
      <c r="FEW133" s="25"/>
      <c r="FEX133" s="25"/>
      <c r="FEY133" s="25"/>
      <c r="FEZ133" s="25"/>
      <c r="FFA133" s="18"/>
      <c r="FFB133" s="42"/>
      <c r="FFC133" s="44"/>
      <c r="FFD133" s="25"/>
      <c r="FFE133" s="25"/>
      <c r="FFF133" s="25"/>
      <c r="FFG133" s="25"/>
      <c r="FFH133" s="25"/>
      <c r="FFI133" s="25"/>
      <c r="FFJ133" s="25"/>
      <c r="FFK133" s="25"/>
      <c r="FFL133" s="18"/>
      <c r="FFM133" s="42"/>
      <c r="FFN133" s="44"/>
      <c r="FFO133" s="25"/>
      <c r="FFP133" s="25"/>
      <c r="FFQ133" s="25"/>
      <c r="FFR133" s="25"/>
      <c r="FFS133" s="25"/>
      <c r="FFT133" s="25"/>
      <c r="FFU133" s="25"/>
      <c r="FFV133" s="25"/>
      <c r="FFW133" s="18"/>
      <c r="FFX133" s="42"/>
      <c r="FFY133" s="44"/>
      <c r="FFZ133" s="25"/>
      <c r="FGA133" s="25"/>
      <c r="FGB133" s="25"/>
      <c r="FGC133" s="25"/>
      <c r="FGD133" s="25"/>
      <c r="FGE133" s="25"/>
      <c r="FGF133" s="25"/>
      <c r="FGG133" s="25"/>
      <c r="FGH133" s="18"/>
      <c r="FGI133" s="42"/>
      <c r="FGJ133" s="44"/>
      <c r="FGK133" s="25"/>
      <c r="FGL133" s="25"/>
      <c r="FGM133" s="25"/>
      <c r="FGN133" s="25"/>
      <c r="FGO133" s="25"/>
      <c r="FGP133" s="25"/>
      <c r="FGQ133" s="25"/>
      <c r="FGR133" s="25"/>
      <c r="FGS133" s="18"/>
      <c r="FGT133" s="42"/>
      <c r="FGU133" s="44"/>
      <c r="FGV133" s="25"/>
      <c r="FGW133" s="25"/>
      <c r="FGX133" s="25"/>
      <c r="FGY133" s="25"/>
      <c r="FGZ133" s="25"/>
      <c r="FHA133" s="25"/>
      <c r="FHB133" s="25"/>
      <c r="FHC133" s="25"/>
      <c r="FHD133" s="18"/>
      <c r="FHE133" s="42"/>
      <c r="FHF133" s="44"/>
      <c r="FHG133" s="25"/>
      <c r="FHH133" s="25"/>
      <c r="FHI133" s="25"/>
      <c r="FHJ133" s="25"/>
      <c r="FHK133" s="25"/>
      <c r="FHL133" s="25"/>
      <c r="FHM133" s="25"/>
      <c r="FHN133" s="25"/>
      <c r="FHO133" s="18"/>
      <c r="FHP133" s="42"/>
      <c r="FHQ133" s="44"/>
      <c r="FHR133" s="25"/>
      <c r="FHS133" s="25"/>
      <c r="FHT133" s="25"/>
      <c r="FHU133" s="25"/>
      <c r="FHV133" s="25"/>
      <c r="FHW133" s="25"/>
      <c r="FHX133" s="25"/>
      <c r="FHY133" s="25"/>
      <c r="FHZ133" s="18"/>
      <c r="FIA133" s="42"/>
      <c r="FIB133" s="44"/>
      <c r="FIC133" s="25"/>
      <c r="FID133" s="25"/>
      <c r="FIE133" s="25"/>
      <c r="FIF133" s="25"/>
      <c r="FIG133" s="25"/>
      <c r="FIH133" s="25"/>
      <c r="FII133" s="25"/>
      <c r="FIJ133" s="25"/>
      <c r="FIK133" s="18"/>
      <c r="FIL133" s="42"/>
      <c r="FIM133" s="44"/>
      <c r="FIN133" s="25"/>
      <c r="FIO133" s="25"/>
      <c r="FIP133" s="25"/>
      <c r="FIQ133" s="25"/>
      <c r="FIR133" s="25"/>
      <c r="FIS133" s="25"/>
      <c r="FIT133" s="25"/>
      <c r="FIU133" s="25"/>
      <c r="FIV133" s="18"/>
      <c r="FIW133" s="42"/>
      <c r="FIX133" s="44"/>
      <c r="FIY133" s="25"/>
      <c r="FIZ133" s="25"/>
      <c r="FJA133" s="25"/>
      <c r="FJB133" s="25"/>
      <c r="FJC133" s="25"/>
      <c r="FJD133" s="25"/>
      <c r="FJE133" s="25"/>
      <c r="FJF133" s="25"/>
      <c r="FJG133" s="18"/>
      <c r="FJH133" s="42"/>
      <c r="FJI133" s="44"/>
      <c r="FJJ133" s="25"/>
      <c r="FJK133" s="25"/>
      <c r="FJL133" s="25"/>
      <c r="FJM133" s="25"/>
      <c r="FJN133" s="25"/>
      <c r="FJO133" s="25"/>
      <c r="FJP133" s="25"/>
      <c r="FJQ133" s="25"/>
      <c r="FJR133" s="18"/>
      <c r="FJS133" s="42"/>
      <c r="FJT133" s="44"/>
      <c r="FJU133" s="25"/>
      <c r="FJV133" s="25"/>
      <c r="FJW133" s="25"/>
      <c r="FJX133" s="25"/>
      <c r="FJY133" s="25"/>
      <c r="FJZ133" s="25"/>
      <c r="FKA133" s="25"/>
      <c r="FKB133" s="25"/>
      <c r="FKC133" s="18"/>
      <c r="FKD133" s="42"/>
      <c r="FKE133" s="44"/>
      <c r="FKF133" s="25"/>
      <c r="FKG133" s="25"/>
      <c r="FKH133" s="25"/>
      <c r="FKI133" s="25"/>
      <c r="FKJ133" s="25"/>
      <c r="FKK133" s="25"/>
      <c r="FKL133" s="25"/>
      <c r="FKM133" s="25"/>
      <c r="FKN133" s="18"/>
      <c r="FKO133" s="42"/>
      <c r="FKP133" s="44"/>
      <c r="FKQ133" s="25"/>
      <c r="FKR133" s="25"/>
      <c r="FKS133" s="25"/>
      <c r="FKT133" s="25"/>
      <c r="FKU133" s="25"/>
      <c r="FKV133" s="25"/>
      <c r="FKW133" s="25"/>
      <c r="FKX133" s="25"/>
      <c r="FKY133" s="18"/>
      <c r="FKZ133" s="42"/>
      <c r="FLA133" s="44"/>
      <c r="FLB133" s="25"/>
      <c r="FLC133" s="25"/>
      <c r="FLD133" s="25"/>
      <c r="FLE133" s="25"/>
      <c r="FLF133" s="25"/>
      <c r="FLG133" s="25"/>
      <c r="FLH133" s="25"/>
      <c r="FLI133" s="25"/>
      <c r="FLJ133" s="18"/>
      <c r="FLK133" s="42"/>
      <c r="FLL133" s="44"/>
      <c r="FLM133" s="25"/>
      <c r="FLN133" s="25"/>
      <c r="FLO133" s="25"/>
      <c r="FLP133" s="25"/>
      <c r="FLQ133" s="25"/>
      <c r="FLR133" s="25"/>
      <c r="FLS133" s="25"/>
      <c r="FLT133" s="25"/>
      <c r="FLU133" s="18"/>
      <c r="FLV133" s="42"/>
      <c r="FLW133" s="44"/>
      <c r="FLX133" s="25"/>
      <c r="FLY133" s="25"/>
      <c r="FLZ133" s="25"/>
      <c r="FMA133" s="25"/>
      <c r="FMB133" s="25"/>
      <c r="FMC133" s="25"/>
      <c r="FMD133" s="25"/>
      <c r="FME133" s="25"/>
      <c r="FMF133" s="18"/>
      <c r="FMG133" s="42"/>
      <c r="FMH133" s="44"/>
      <c r="FMI133" s="25"/>
      <c r="FMJ133" s="25"/>
      <c r="FMK133" s="25"/>
      <c r="FML133" s="25"/>
      <c r="FMM133" s="25"/>
      <c r="FMN133" s="25"/>
      <c r="FMO133" s="25"/>
      <c r="FMP133" s="25"/>
      <c r="FMQ133" s="18"/>
      <c r="FMR133" s="42"/>
      <c r="FMS133" s="44"/>
      <c r="FMT133" s="25"/>
      <c r="FMU133" s="25"/>
      <c r="FMV133" s="25"/>
      <c r="FMW133" s="25"/>
      <c r="FMX133" s="25"/>
      <c r="FMY133" s="25"/>
      <c r="FMZ133" s="25"/>
      <c r="FNA133" s="25"/>
      <c r="FNB133" s="18"/>
      <c r="FNC133" s="42"/>
      <c r="FND133" s="44"/>
      <c r="FNE133" s="25"/>
      <c r="FNF133" s="25"/>
      <c r="FNG133" s="25"/>
      <c r="FNH133" s="25"/>
      <c r="FNI133" s="25"/>
      <c r="FNJ133" s="25"/>
      <c r="FNK133" s="25"/>
      <c r="FNL133" s="25"/>
      <c r="FNM133" s="18"/>
      <c r="FNN133" s="42"/>
      <c r="FNO133" s="44"/>
      <c r="FNP133" s="25"/>
      <c r="FNQ133" s="25"/>
      <c r="FNR133" s="25"/>
      <c r="FNS133" s="25"/>
      <c r="FNT133" s="25"/>
      <c r="FNU133" s="25"/>
      <c r="FNV133" s="25"/>
      <c r="FNW133" s="25"/>
      <c r="FNX133" s="18"/>
      <c r="FNY133" s="42"/>
      <c r="FNZ133" s="44"/>
      <c r="FOA133" s="25"/>
      <c r="FOB133" s="25"/>
      <c r="FOC133" s="25"/>
      <c r="FOD133" s="25"/>
      <c r="FOE133" s="25"/>
      <c r="FOF133" s="25"/>
      <c r="FOG133" s="25"/>
      <c r="FOH133" s="25"/>
      <c r="FOI133" s="18"/>
      <c r="FOJ133" s="42"/>
      <c r="FOK133" s="44"/>
      <c r="FOL133" s="25"/>
      <c r="FOM133" s="25"/>
      <c r="FON133" s="25"/>
      <c r="FOO133" s="25"/>
      <c r="FOP133" s="25"/>
      <c r="FOQ133" s="25"/>
      <c r="FOR133" s="25"/>
      <c r="FOS133" s="25"/>
      <c r="FOT133" s="18"/>
      <c r="FOU133" s="42"/>
      <c r="FOV133" s="44"/>
      <c r="FOW133" s="25"/>
      <c r="FOX133" s="25"/>
      <c r="FOY133" s="25"/>
      <c r="FOZ133" s="25"/>
      <c r="FPA133" s="25"/>
      <c r="FPB133" s="25"/>
      <c r="FPC133" s="25"/>
      <c r="FPD133" s="25"/>
      <c r="FPE133" s="18"/>
      <c r="FPF133" s="42"/>
      <c r="FPG133" s="44"/>
      <c r="FPH133" s="25"/>
      <c r="FPI133" s="25"/>
      <c r="FPJ133" s="25"/>
      <c r="FPK133" s="25"/>
      <c r="FPL133" s="25"/>
      <c r="FPM133" s="25"/>
      <c r="FPN133" s="25"/>
      <c r="FPO133" s="25"/>
      <c r="FPP133" s="18"/>
      <c r="FPQ133" s="42"/>
      <c r="FPR133" s="44"/>
      <c r="FPS133" s="25"/>
      <c r="FPT133" s="25"/>
      <c r="FPU133" s="25"/>
      <c r="FPV133" s="25"/>
      <c r="FPW133" s="25"/>
      <c r="FPX133" s="25"/>
      <c r="FPY133" s="25"/>
      <c r="FPZ133" s="25"/>
      <c r="FQA133" s="18"/>
      <c r="FQB133" s="42"/>
      <c r="FQC133" s="44"/>
      <c r="FQD133" s="25"/>
      <c r="FQE133" s="25"/>
      <c r="FQF133" s="25"/>
      <c r="FQG133" s="25"/>
      <c r="FQH133" s="25"/>
      <c r="FQI133" s="25"/>
      <c r="FQJ133" s="25"/>
      <c r="FQK133" s="25"/>
      <c r="FQL133" s="18"/>
      <c r="FQM133" s="42"/>
      <c r="FQN133" s="44"/>
      <c r="FQO133" s="25"/>
      <c r="FQP133" s="25"/>
      <c r="FQQ133" s="25"/>
      <c r="FQR133" s="25"/>
      <c r="FQS133" s="25"/>
      <c r="FQT133" s="25"/>
      <c r="FQU133" s="25"/>
      <c r="FQV133" s="25"/>
      <c r="FQW133" s="18"/>
      <c r="FQX133" s="42"/>
      <c r="FQY133" s="44"/>
      <c r="FQZ133" s="25"/>
      <c r="FRA133" s="25"/>
      <c r="FRB133" s="25"/>
      <c r="FRC133" s="25"/>
      <c r="FRD133" s="25"/>
      <c r="FRE133" s="25"/>
      <c r="FRF133" s="25"/>
      <c r="FRG133" s="25"/>
      <c r="FRH133" s="18"/>
      <c r="FRI133" s="42"/>
      <c r="FRJ133" s="44"/>
      <c r="FRK133" s="25"/>
      <c r="FRL133" s="25"/>
      <c r="FRM133" s="25"/>
      <c r="FRN133" s="25"/>
      <c r="FRO133" s="25"/>
      <c r="FRP133" s="25"/>
      <c r="FRQ133" s="25"/>
      <c r="FRR133" s="25"/>
      <c r="FRS133" s="18"/>
      <c r="FRT133" s="42"/>
      <c r="FRU133" s="44"/>
      <c r="FRV133" s="25"/>
      <c r="FRW133" s="25"/>
      <c r="FRX133" s="25"/>
      <c r="FRY133" s="25"/>
      <c r="FRZ133" s="25"/>
      <c r="FSA133" s="25"/>
      <c r="FSB133" s="25"/>
      <c r="FSC133" s="25"/>
      <c r="FSD133" s="18"/>
      <c r="FSE133" s="42"/>
      <c r="FSF133" s="44"/>
      <c r="FSG133" s="25"/>
      <c r="FSH133" s="25"/>
      <c r="FSI133" s="25"/>
      <c r="FSJ133" s="25"/>
      <c r="FSK133" s="25"/>
      <c r="FSL133" s="25"/>
      <c r="FSM133" s="25"/>
      <c r="FSN133" s="25"/>
      <c r="FSO133" s="18"/>
      <c r="FSP133" s="42"/>
      <c r="FSQ133" s="44"/>
      <c r="FSR133" s="25"/>
      <c r="FSS133" s="25"/>
      <c r="FST133" s="25"/>
      <c r="FSU133" s="25"/>
      <c r="FSV133" s="25"/>
      <c r="FSW133" s="25"/>
      <c r="FSX133" s="25"/>
      <c r="FSY133" s="25"/>
      <c r="FSZ133" s="18"/>
      <c r="FTA133" s="42"/>
      <c r="FTB133" s="44"/>
      <c r="FTC133" s="25"/>
      <c r="FTD133" s="25"/>
      <c r="FTE133" s="25"/>
      <c r="FTF133" s="25"/>
      <c r="FTG133" s="25"/>
      <c r="FTH133" s="25"/>
      <c r="FTI133" s="25"/>
      <c r="FTJ133" s="25"/>
      <c r="FTK133" s="18"/>
      <c r="FTL133" s="42"/>
      <c r="FTM133" s="44"/>
      <c r="FTN133" s="25"/>
      <c r="FTO133" s="25"/>
      <c r="FTP133" s="25"/>
      <c r="FTQ133" s="25"/>
      <c r="FTR133" s="25"/>
      <c r="FTS133" s="25"/>
      <c r="FTT133" s="25"/>
      <c r="FTU133" s="25"/>
      <c r="FTV133" s="18"/>
      <c r="FTW133" s="42"/>
      <c r="FTX133" s="44"/>
      <c r="FTY133" s="25"/>
      <c r="FTZ133" s="25"/>
      <c r="FUA133" s="25"/>
      <c r="FUB133" s="25"/>
      <c r="FUC133" s="25"/>
      <c r="FUD133" s="25"/>
      <c r="FUE133" s="25"/>
      <c r="FUF133" s="25"/>
      <c r="FUG133" s="18"/>
      <c r="FUH133" s="42"/>
      <c r="FUI133" s="44"/>
      <c r="FUJ133" s="25"/>
      <c r="FUK133" s="25"/>
      <c r="FUL133" s="25"/>
      <c r="FUM133" s="25"/>
      <c r="FUN133" s="25"/>
      <c r="FUO133" s="25"/>
      <c r="FUP133" s="25"/>
      <c r="FUQ133" s="25"/>
      <c r="FUR133" s="18"/>
      <c r="FUS133" s="42"/>
      <c r="FUT133" s="44"/>
      <c r="FUU133" s="25"/>
      <c r="FUV133" s="25"/>
      <c r="FUW133" s="25"/>
      <c r="FUX133" s="25"/>
      <c r="FUY133" s="25"/>
      <c r="FUZ133" s="25"/>
      <c r="FVA133" s="25"/>
      <c r="FVB133" s="25"/>
      <c r="FVC133" s="18"/>
      <c r="FVD133" s="42"/>
      <c r="FVE133" s="44"/>
      <c r="FVF133" s="25"/>
      <c r="FVG133" s="25"/>
      <c r="FVH133" s="25"/>
      <c r="FVI133" s="25"/>
      <c r="FVJ133" s="25"/>
      <c r="FVK133" s="25"/>
      <c r="FVL133" s="25"/>
      <c r="FVM133" s="25"/>
      <c r="FVN133" s="18"/>
      <c r="FVO133" s="42"/>
      <c r="FVP133" s="44"/>
      <c r="FVQ133" s="25"/>
      <c r="FVR133" s="25"/>
      <c r="FVS133" s="25"/>
      <c r="FVT133" s="25"/>
      <c r="FVU133" s="25"/>
      <c r="FVV133" s="25"/>
      <c r="FVW133" s="25"/>
      <c r="FVX133" s="25"/>
      <c r="FVY133" s="18"/>
      <c r="FVZ133" s="42"/>
      <c r="FWA133" s="44"/>
      <c r="FWB133" s="25"/>
      <c r="FWC133" s="25"/>
      <c r="FWD133" s="25"/>
      <c r="FWE133" s="25"/>
      <c r="FWF133" s="25"/>
      <c r="FWG133" s="25"/>
      <c r="FWH133" s="25"/>
      <c r="FWI133" s="25"/>
      <c r="FWJ133" s="18"/>
      <c r="FWK133" s="42"/>
      <c r="FWL133" s="44"/>
      <c r="FWM133" s="25"/>
      <c r="FWN133" s="25"/>
      <c r="FWO133" s="25"/>
      <c r="FWP133" s="25"/>
      <c r="FWQ133" s="25"/>
      <c r="FWR133" s="25"/>
      <c r="FWS133" s="25"/>
      <c r="FWT133" s="25"/>
      <c r="FWU133" s="18"/>
      <c r="FWV133" s="42"/>
      <c r="FWW133" s="44"/>
      <c r="FWX133" s="25"/>
      <c r="FWY133" s="25"/>
      <c r="FWZ133" s="25"/>
      <c r="FXA133" s="25"/>
      <c r="FXB133" s="25"/>
      <c r="FXC133" s="25"/>
      <c r="FXD133" s="25"/>
      <c r="FXE133" s="25"/>
      <c r="FXF133" s="18"/>
      <c r="FXG133" s="42"/>
      <c r="FXH133" s="44"/>
      <c r="FXI133" s="25"/>
      <c r="FXJ133" s="25"/>
      <c r="FXK133" s="25"/>
      <c r="FXL133" s="25"/>
      <c r="FXM133" s="25"/>
      <c r="FXN133" s="25"/>
      <c r="FXO133" s="25"/>
      <c r="FXP133" s="25"/>
      <c r="FXQ133" s="18"/>
      <c r="FXR133" s="42"/>
      <c r="FXS133" s="44"/>
      <c r="FXT133" s="25"/>
      <c r="FXU133" s="25"/>
      <c r="FXV133" s="25"/>
      <c r="FXW133" s="25"/>
      <c r="FXX133" s="25"/>
      <c r="FXY133" s="25"/>
      <c r="FXZ133" s="25"/>
      <c r="FYA133" s="25"/>
      <c r="FYB133" s="18"/>
      <c r="FYC133" s="42"/>
      <c r="FYD133" s="44"/>
      <c r="FYE133" s="25"/>
      <c r="FYF133" s="25"/>
      <c r="FYG133" s="25"/>
      <c r="FYH133" s="25"/>
      <c r="FYI133" s="25"/>
      <c r="FYJ133" s="25"/>
      <c r="FYK133" s="25"/>
      <c r="FYL133" s="25"/>
      <c r="FYM133" s="18"/>
      <c r="FYN133" s="42"/>
      <c r="FYO133" s="44"/>
      <c r="FYP133" s="25"/>
      <c r="FYQ133" s="25"/>
      <c r="FYR133" s="25"/>
      <c r="FYS133" s="25"/>
      <c r="FYT133" s="25"/>
      <c r="FYU133" s="25"/>
      <c r="FYV133" s="25"/>
      <c r="FYW133" s="25"/>
      <c r="FYX133" s="18"/>
      <c r="FYY133" s="42"/>
      <c r="FYZ133" s="44"/>
      <c r="FZA133" s="25"/>
      <c r="FZB133" s="25"/>
      <c r="FZC133" s="25"/>
      <c r="FZD133" s="25"/>
      <c r="FZE133" s="25"/>
      <c r="FZF133" s="25"/>
      <c r="FZG133" s="25"/>
      <c r="FZH133" s="25"/>
      <c r="FZI133" s="18"/>
      <c r="FZJ133" s="42"/>
      <c r="FZK133" s="44"/>
      <c r="FZL133" s="25"/>
      <c r="FZM133" s="25"/>
      <c r="FZN133" s="25"/>
      <c r="FZO133" s="25"/>
      <c r="FZP133" s="25"/>
      <c r="FZQ133" s="25"/>
      <c r="FZR133" s="25"/>
      <c r="FZS133" s="25"/>
      <c r="FZT133" s="18"/>
      <c r="FZU133" s="42"/>
      <c r="FZV133" s="44"/>
      <c r="FZW133" s="25"/>
      <c r="FZX133" s="25"/>
      <c r="FZY133" s="25"/>
      <c r="FZZ133" s="25"/>
      <c r="GAA133" s="25"/>
      <c r="GAB133" s="25"/>
      <c r="GAC133" s="25"/>
      <c r="GAD133" s="25"/>
      <c r="GAE133" s="18"/>
      <c r="GAF133" s="42"/>
      <c r="GAG133" s="44"/>
      <c r="GAH133" s="25"/>
      <c r="GAI133" s="25"/>
      <c r="GAJ133" s="25"/>
      <c r="GAK133" s="25"/>
      <c r="GAL133" s="25"/>
      <c r="GAM133" s="25"/>
      <c r="GAN133" s="25"/>
      <c r="GAO133" s="25"/>
      <c r="GAP133" s="18"/>
      <c r="GAQ133" s="42"/>
      <c r="GAR133" s="44"/>
      <c r="GAS133" s="25"/>
      <c r="GAT133" s="25"/>
      <c r="GAU133" s="25"/>
      <c r="GAV133" s="25"/>
      <c r="GAW133" s="25"/>
      <c r="GAX133" s="25"/>
      <c r="GAY133" s="25"/>
      <c r="GAZ133" s="25"/>
      <c r="GBA133" s="18"/>
      <c r="GBB133" s="42"/>
      <c r="GBC133" s="44"/>
      <c r="GBD133" s="25"/>
      <c r="GBE133" s="25"/>
      <c r="GBF133" s="25"/>
      <c r="GBG133" s="25"/>
      <c r="GBH133" s="25"/>
      <c r="GBI133" s="25"/>
      <c r="GBJ133" s="25"/>
      <c r="GBK133" s="25"/>
      <c r="GBL133" s="18"/>
      <c r="GBM133" s="42"/>
      <c r="GBN133" s="44"/>
      <c r="GBO133" s="25"/>
      <c r="GBP133" s="25"/>
      <c r="GBQ133" s="25"/>
      <c r="GBR133" s="25"/>
      <c r="GBS133" s="25"/>
      <c r="GBT133" s="25"/>
      <c r="GBU133" s="25"/>
      <c r="GBV133" s="25"/>
      <c r="GBW133" s="18"/>
      <c r="GBX133" s="42"/>
      <c r="GBY133" s="44"/>
      <c r="GBZ133" s="25"/>
      <c r="GCA133" s="25"/>
      <c r="GCB133" s="25"/>
      <c r="GCC133" s="25"/>
      <c r="GCD133" s="25"/>
      <c r="GCE133" s="25"/>
      <c r="GCF133" s="25"/>
      <c r="GCG133" s="25"/>
      <c r="GCH133" s="18"/>
      <c r="GCI133" s="42"/>
      <c r="GCJ133" s="44"/>
      <c r="GCK133" s="25"/>
      <c r="GCL133" s="25"/>
      <c r="GCM133" s="25"/>
      <c r="GCN133" s="25"/>
      <c r="GCO133" s="25"/>
      <c r="GCP133" s="25"/>
      <c r="GCQ133" s="25"/>
      <c r="GCR133" s="25"/>
      <c r="GCS133" s="18"/>
      <c r="GCT133" s="42"/>
      <c r="GCU133" s="44"/>
      <c r="GCV133" s="25"/>
      <c r="GCW133" s="25"/>
      <c r="GCX133" s="25"/>
      <c r="GCY133" s="25"/>
      <c r="GCZ133" s="25"/>
      <c r="GDA133" s="25"/>
      <c r="GDB133" s="25"/>
      <c r="GDC133" s="25"/>
      <c r="GDD133" s="18"/>
      <c r="GDE133" s="42"/>
      <c r="GDF133" s="44"/>
      <c r="GDG133" s="25"/>
      <c r="GDH133" s="25"/>
      <c r="GDI133" s="25"/>
      <c r="GDJ133" s="25"/>
      <c r="GDK133" s="25"/>
      <c r="GDL133" s="25"/>
      <c r="GDM133" s="25"/>
      <c r="GDN133" s="25"/>
      <c r="GDO133" s="18"/>
      <c r="GDP133" s="42"/>
      <c r="GDQ133" s="44"/>
      <c r="GDR133" s="25"/>
      <c r="GDS133" s="25"/>
      <c r="GDT133" s="25"/>
      <c r="GDU133" s="25"/>
      <c r="GDV133" s="25"/>
      <c r="GDW133" s="25"/>
      <c r="GDX133" s="25"/>
      <c r="GDY133" s="25"/>
      <c r="GDZ133" s="18"/>
      <c r="GEA133" s="42"/>
      <c r="GEB133" s="44"/>
      <c r="GEC133" s="25"/>
      <c r="GED133" s="25"/>
      <c r="GEE133" s="25"/>
      <c r="GEF133" s="25"/>
      <c r="GEG133" s="25"/>
      <c r="GEH133" s="25"/>
      <c r="GEI133" s="25"/>
      <c r="GEJ133" s="25"/>
      <c r="GEK133" s="18"/>
      <c r="GEL133" s="42"/>
      <c r="GEM133" s="44"/>
      <c r="GEN133" s="25"/>
      <c r="GEO133" s="25"/>
      <c r="GEP133" s="25"/>
      <c r="GEQ133" s="25"/>
      <c r="GER133" s="25"/>
      <c r="GES133" s="25"/>
      <c r="GET133" s="25"/>
      <c r="GEU133" s="25"/>
      <c r="GEV133" s="18"/>
      <c r="GEW133" s="42"/>
      <c r="GEX133" s="44"/>
      <c r="GEY133" s="25"/>
      <c r="GEZ133" s="25"/>
      <c r="GFA133" s="25"/>
      <c r="GFB133" s="25"/>
      <c r="GFC133" s="25"/>
      <c r="GFD133" s="25"/>
      <c r="GFE133" s="25"/>
      <c r="GFF133" s="25"/>
      <c r="GFG133" s="18"/>
      <c r="GFH133" s="42"/>
      <c r="GFI133" s="44"/>
      <c r="GFJ133" s="25"/>
      <c r="GFK133" s="25"/>
      <c r="GFL133" s="25"/>
      <c r="GFM133" s="25"/>
      <c r="GFN133" s="25"/>
      <c r="GFO133" s="25"/>
      <c r="GFP133" s="25"/>
      <c r="GFQ133" s="25"/>
      <c r="GFR133" s="18"/>
      <c r="GFS133" s="42"/>
      <c r="GFT133" s="44"/>
      <c r="GFU133" s="25"/>
      <c r="GFV133" s="25"/>
      <c r="GFW133" s="25"/>
      <c r="GFX133" s="25"/>
      <c r="GFY133" s="25"/>
      <c r="GFZ133" s="25"/>
      <c r="GGA133" s="25"/>
      <c r="GGB133" s="25"/>
      <c r="GGC133" s="18"/>
      <c r="GGD133" s="42"/>
      <c r="GGE133" s="44"/>
      <c r="GGF133" s="25"/>
      <c r="GGG133" s="25"/>
      <c r="GGH133" s="25"/>
      <c r="GGI133" s="25"/>
      <c r="GGJ133" s="25"/>
      <c r="GGK133" s="25"/>
      <c r="GGL133" s="25"/>
      <c r="GGM133" s="25"/>
      <c r="GGN133" s="18"/>
      <c r="GGO133" s="42"/>
      <c r="GGP133" s="44"/>
      <c r="GGQ133" s="25"/>
      <c r="GGR133" s="25"/>
      <c r="GGS133" s="25"/>
      <c r="GGT133" s="25"/>
      <c r="GGU133" s="25"/>
      <c r="GGV133" s="25"/>
      <c r="GGW133" s="25"/>
      <c r="GGX133" s="25"/>
      <c r="GGY133" s="18"/>
      <c r="GGZ133" s="42"/>
      <c r="GHA133" s="44"/>
      <c r="GHB133" s="25"/>
      <c r="GHC133" s="25"/>
      <c r="GHD133" s="25"/>
      <c r="GHE133" s="25"/>
      <c r="GHF133" s="25"/>
      <c r="GHG133" s="25"/>
      <c r="GHH133" s="25"/>
      <c r="GHI133" s="25"/>
      <c r="GHJ133" s="18"/>
      <c r="GHK133" s="42"/>
      <c r="GHL133" s="44"/>
      <c r="GHM133" s="25"/>
      <c r="GHN133" s="25"/>
      <c r="GHO133" s="25"/>
      <c r="GHP133" s="25"/>
      <c r="GHQ133" s="25"/>
      <c r="GHR133" s="25"/>
      <c r="GHS133" s="25"/>
      <c r="GHT133" s="25"/>
      <c r="GHU133" s="18"/>
      <c r="GHV133" s="42"/>
      <c r="GHW133" s="44"/>
      <c r="GHX133" s="25"/>
      <c r="GHY133" s="25"/>
      <c r="GHZ133" s="25"/>
      <c r="GIA133" s="25"/>
      <c r="GIB133" s="25"/>
      <c r="GIC133" s="25"/>
      <c r="GID133" s="25"/>
      <c r="GIE133" s="25"/>
      <c r="GIF133" s="18"/>
      <c r="GIG133" s="42"/>
      <c r="GIH133" s="44"/>
      <c r="GII133" s="25"/>
      <c r="GIJ133" s="25"/>
      <c r="GIK133" s="25"/>
      <c r="GIL133" s="25"/>
      <c r="GIM133" s="25"/>
      <c r="GIN133" s="25"/>
      <c r="GIO133" s="25"/>
      <c r="GIP133" s="25"/>
      <c r="GIQ133" s="18"/>
      <c r="GIR133" s="42"/>
      <c r="GIS133" s="44"/>
      <c r="GIT133" s="25"/>
      <c r="GIU133" s="25"/>
      <c r="GIV133" s="25"/>
      <c r="GIW133" s="25"/>
      <c r="GIX133" s="25"/>
      <c r="GIY133" s="25"/>
      <c r="GIZ133" s="25"/>
      <c r="GJA133" s="25"/>
      <c r="GJB133" s="18"/>
      <c r="GJC133" s="42"/>
      <c r="GJD133" s="44"/>
      <c r="GJE133" s="25"/>
      <c r="GJF133" s="25"/>
      <c r="GJG133" s="25"/>
      <c r="GJH133" s="25"/>
      <c r="GJI133" s="25"/>
      <c r="GJJ133" s="25"/>
      <c r="GJK133" s="25"/>
      <c r="GJL133" s="25"/>
      <c r="GJM133" s="18"/>
      <c r="GJN133" s="42"/>
      <c r="GJO133" s="44"/>
      <c r="GJP133" s="25"/>
      <c r="GJQ133" s="25"/>
      <c r="GJR133" s="25"/>
      <c r="GJS133" s="25"/>
      <c r="GJT133" s="25"/>
      <c r="GJU133" s="25"/>
      <c r="GJV133" s="25"/>
      <c r="GJW133" s="25"/>
      <c r="GJX133" s="18"/>
      <c r="GJY133" s="42"/>
      <c r="GJZ133" s="44"/>
      <c r="GKA133" s="25"/>
      <c r="GKB133" s="25"/>
      <c r="GKC133" s="25"/>
      <c r="GKD133" s="25"/>
      <c r="GKE133" s="25"/>
      <c r="GKF133" s="25"/>
      <c r="GKG133" s="25"/>
      <c r="GKH133" s="25"/>
      <c r="GKI133" s="18"/>
      <c r="GKJ133" s="42"/>
      <c r="GKK133" s="44"/>
      <c r="GKL133" s="25"/>
      <c r="GKM133" s="25"/>
      <c r="GKN133" s="25"/>
      <c r="GKO133" s="25"/>
      <c r="GKP133" s="25"/>
      <c r="GKQ133" s="25"/>
      <c r="GKR133" s="25"/>
      <c r="GKS133" s="25"/>
      <c r="GKT133" s="18"/>
      <c r="GKU133" s="42"/>
      <c r="GKV133" s="44"/>
      <c r="GKW133" s="25"/>
      <c r="GKX133" s="25"/>
      <c r="GKY133" s="25"/>
      <c r="GKZ133" s="25"/>
      <c r="GLA133" s="25"/>
      <c r="GLB133" s="25"/>
      <c r="GLC133" s="25"/>
      <c r="GLD133" s="25"/>
      <c r="GLE133" s="18"/>
      <c r="GLF133" s="42"/>
      <c r="GLG133" s="44"/>
      <c r="GLH133" s="25"/>
      <c r="GLI133" s="25"/>
      <c r="GLJ133" s="25"/>
      <c r="GLK133" s="25"/>
      <c r="GLL133" s="25"/>
      <c r="GLM133" s="25"/>
      <c r="GLN133" s="25"/>
      <c r="GLO133" s="25"/>
      <c r="GLP133" s="18"/>
      <c r="GLQ133" s="42"/>
      <c r="GLR133" s="44"/>
      <c r="GLS133" s="25"/>
      <c r="GLT133" s="25"/>
      <c r="GLU133" s="25"/>
      <c r="GLV133" s="25"/>
      <c r="GLW133" s="25"/>
      <c r="GLX133" s="25"/>
      <c r="GLY133" s="25"/>
      <c r="GLZ133" s="25"/>
      <c r="GMA133" s="18"/>
      <c r="GMB133" s="42"/>
      <c r="GMC133" s="44"/>
      <c r="GMD133" s="25"/>
      <c r="GME133" s="25"/>
      <c r="GMF133" s="25"/>
      <c r="GMG133" s="25"/>
      <c r="GMH133" s="25"/>
      <c r="GMI133" s="25"/>
      <c r="GMJ133" s="25"/>
      <c r="GMK133" s="25"/>
      <c r="GML133" s="18"/>
      <c r="GMM133" s="42"/>
      <c r="GMN133" s="44"/>
      <c r="GMO133" s="25"/>
      <c r="GMP133" s="25"/>
      <c r="GMQ133" s="25"/>
      <c r="GMR133" s="25"/>
      <c r="GMS133" s="25"/>
      <c r="GMT133" s="25"/>
      <c r="GMU133" s="25"/>
      <c r="GMV133" s="25"/>
      <c r="GMW133" s="18"/>
      <c r="GMX133" s="42"/>
      <c r="GMY133" s="44"/>
      <c r="GMZ133" s="25"/>
      <c r="GNA133" s="25"/>
      <c r="GNB133" s="25"/>
      <c r="GNC133" s="25"/>
      <c r="GND133" s="25"/>
      <c r="GNE133" s="25"/>
      <c r="GNF133" s="25"/>
      <c r="GNG133" s="25"/>
      <c r="GNH133" s="18"/>
      <c r="GNI133" s="42"/>
      <c r="GNJ133" s="44"/>
      <c r="GNK133" s="25"/>
      <c r="GNL133" s="25"/>
      <c r="GNM133" s="25"/>
      <c r="GNN133" s="25"/>
      <c r="GNO133" s="25"/>
      <c r="GNP133" s="25"/>
      <c r="GNQ133" s="25"/>
      <c r="GNR133" s="25"/>
      <c r="GNS133" s="18"/>
      <c r="GNT133" s="42"/>
      <c r="GNU133" s="44"/>
      <c r="GNV133" s="25"/>
      <c r="GNW133" s="25"/>
      <c r="GNX133" s="25"/>
      <c r="GNY133" s="25"/>
      <c r="GNZ133" s="25"/>
      <c r="GOA133" s="25"/>
      <c r="GOB133" s="25"/>
      <c r="GOC133" s="25"/>
      <c r="GOD133" s="18"/>
      <c r="GOE133" s="42"/>
      <c r="GOF133" s="44"/>
      <c r="GOG133" s="25"/>
      <c r="GOH133" s="25"/>
      <c r="GOI133" s="25"/>
      <c r="GOJ133" s="25"/>
      <c r="GOK133" s="25"/>
      <c r="GOL133" s="25"/>
      <c r="GOM133" s="25"/>
      <c r="GON133" s="25"/>
      <c r="GOO133" s="18"/>
      <c r="GOP133" s="42"/>
      <c r="GOQ133" s="44"/>
      <c r="GOR133" s="25"/>
      <c r="GOS133" s="25"/>
      <c r="GOT133" s="25"/>
      <c r="GOU133" s="25"/>
      <c r="GOV133" s="25"/>
      <c r="GOW133" s="25"/>
      <c r="GOX133" s="25"/>
      <c r="GOY133" s="25"/>
      <c r="GOZ133" s="18"/>
      <c r="GPA133" s="42"/>
      <c r="GPB133" s="44"/>
      <c r="GPC133" s="25"/>
      <c r="GPD133" s="25"/>
      <c r="GPE133" s="25"/>
      <c r="GPF133" s="25"/>
      <c r="GPG133" s="25"/>
      <c r="GPH133" s="25"/>
      <c r="GPI133" s="25"/>
      <c r="GPJ133" s="25"/>
      <c r="GPK133" s="18"/>
      <c r="GPL133" s="42"/>
      <c r="GPM133" s="44"/>
      <c r="GPN133" s="25"/>
      <c r="GPO133" s="25"/>
      <c r="GPP133" s="25"/>
      <c r="GPQ133" s="25"/>
      <c r="GPR133" s="25"/>
      <c r="GPS133" s="25"/>
      <c r="GPT133" s="25"/>
      <c r="GPU133" s="25"/>
      <c r="GPV133" s="18"/>
      <c r="GPW133" s="42"/>
      <c r="GPX133" s="44"/>
      <c r="GPY133" s="25"/>
      <c r="GPZ133" s="25"/>
      <c r="GQA133" s="25"/>
      <c r="GQB133" s="25"/>
      <c r="GQC133" s="25"/>
      <c r="GQD133" s="25"/>
      <c r="GQE133" s="25"/>
      <c r="GQF133" s="25"/>
      <c r="GQG133" s="18"/>
      <c r="GQH133" s="42"/>
      <c r="GQI133" s="44"/>
      <c r="GQJ133" s="25"/>
      <c r="GQK133" s="25"/>
      <c r="GQL133" s="25"/>
      <c r="GQM133" s="25"/>
      <c r="GQN133" s="25"/>
      <c r="GQO133" s="25"/>
      <c r="GQP133" s="25"/>
      <c r="GQQ133" s="25"/>
      <c r="GQR133" s="18"/>
      <c r="GQS133" s="42"/>
      <c r="GQT133" s="44"/>
      <c r="GQU133" s="25"/>
      <c r="GQV133" s="25"/>
      <c r="GQW133" s="25"/>
      <c r="GQX133" s="25"/>
      <c r="GQY133" s="25"/>
      <c r="GQZ133" s="25"/>
      <c r="GRA133" s="25"/>
      <c r="GRB133" s="25"/>
      <c r="GRC133" s="18"/>
      <c r="GRD133" s="42"/>
      <c r="GRE133" s="44"/>
      <c r="GRF133" s="25"/>
      <c r="GRG133" s="25"/>
      <c r="GRH133" s="25"/>
      <c r="GRI133" s="25"/>
      <c r="GRJ133" s="25"/>
      <c r="GRK133" s="25"/>
      <c r="GRL133" s="25"/>
      <c r="GRM133" s="25"/>
      <c r="GRN133" s="18"/>
      <c r="GRO133" s="42"/>
      <c r="GRP133" s="44"/>
      <c r="GRQ133" s="25"/>
      <c r="GRR133" s="25"/>
      <c r="GRS133" s="25"/>
      <c r="GRT133" s="25"/>
      <c r="GRU133" s="25"/>
      <c r="GRV133" s="25"/>
      <c r="GRW133" s="25"/>
      <c r="GRX133" s="25"/>
      <c r="GRY133" s="18"/>
      <c r="GRZ133" s="42"/>
      <c r="GSA133" s="44"/>
      <c r="GSB133" s="25"/>
      <c r="GSC133" s="25"/>
      <c r="GSD133" s="25"/>
      <c r="GSE133" s="25"/>
      <c r="GSF133" s="25"/>
      <c r="GSG133" s="25"/>
      <c r="GSH133" s="25"/>
      <c r="GSI133" s="25"/>
      <c r="GSJ133" s="18"/>
      <c r="GSK133" s="42"/>
      <c r="GSL133" s="44"/>
      <c r="GSM133" s="25"/>
      <c r="GSN133" s="25"/>
      <c r="GSO133" s="25"/>
      <c r="GSP133" s="25"/>
      <c r="GSQ133" s="25"/>
      <c r="GSR133" s="25"/>
      <c r="GSS133" s="25"/>
      <c r="GST133" s="25"/>
      <c r="GSU133" s="18"/>
      <c r="GSV133" s="42"/>
      <c r="GSW133" s="44"/>
      <c r="GSX133" s="25"/>
      <c r="GSY133" s="25"/>
      <c r="GSZ133" s="25"/>
      <c r="GTA133" s="25"/>
      <c r="GTB133" s="25"/>
      <c r="GTC133" s="25"/>
      <c r="GTD133" s="25"/>
      <c r="GTE133" s="25"/>
      <c r="GTF133" s="18"/>
      <c r="GTG133" s="42"/>
      <c r="GTH133" s="44"/>
      <c r="GTI133" s="25"/>
      <c r="GTJ133" s="25"/>
      <c r="GTK133" s="25"/>
      <c r="GTL133" s="25"/>
      <c r="GTM133" s="25"/>
      <c r="GTN133" s="25"/>
      <c r="GTO133" s="25"/>
      <c r="GTP133" s="25"/>
      <c r="GTQ133" s="18"/>
      <c r="GTR133" s="42"/>
      <c r="GTS133" s="44"/>
      <c r="GTT133" s="25"/>
      <c r="GTU133" s="25"/>
      <c r="GTV133" s="25"/>
      <c r="GTW133" s="25"/>
      <c r="GTX133" s="25"/>
      <c r="GTY133" s="25"/>
      <c r="GTZ133" s="25"/>
      <c r="GUA133" s="25"/>
      <c r="GUB133" s="18"/>
      <c r="GUC133" s="42"/>
      <c r="GUD133" s="44"/>
      <c r="GUE133" s="25"/>
      <c r="GUF133" s="25"/>
      <c r="GUG133" s="25"/>
      <c r="GUH133" s="25"/>
      <c r="GUI133" s="25"/>
      <c r="GUJ133" s="25"/>
      <c r="GUK133" s="25"/>
      <c r="GUL133" s="25"/>
      <c r="GUM133" s="18"/>
      <c r="GUN133" s="42"/>
      <c r="GUO133" s="44"/>
      <c r="GUP133" s="25"/>
      <c r="GUQ133" s="25"/>
      <c r="GUR133" s="25"/>
      <c r="GUS133" s="25"/>
      <c r="GUT133" s="25"/>
      <c r="GUU133" s="25"/>
      <c r="GUV133" s="25"/>
      <c r="GUW133" s="25"/>
      <c r="GUX133" s="18"/>
      <c r="GUY133" s="42"/>
      <c r="GUZ133" s="44"/>
      <c r="GVA133" s="25"/>
      <c r="GVB133" s="25"/>
      <c r="GVC133" s="25"/>
      <c r="GVD133" s="25"/>
      <c r="GVE133" s="25"/>
      <c r="GVF133" s="25"/>
      <c r="GVG133" s="25"/>
      <c r="GVH133" s="25"/>
      <c r="GVI133" s="18"/>
      <c r="GVJ133" s="42"/>
      <c r="GVK133" s="44"/>
      <c r="GVL133" s="25"/>
      <c r="GVM133" s="25"/>
      <c r="GVN133" s="25"/>
      <c r="GVO133" s="25"/>
      <c r="GVP133" s="25"/>
      <c r="GVQ133" s="25"/>
      <c r="GVR133" s="25"/>
      <c r="GVS133" s="25"/>
      <c r="GVT133" s="18"/>
      <c r="GVU133" s="42"/>
      <c r="GVV133" s="44"/>
      <c r="GVW133" s="25"/>
      <c r="GVX133" s="25"/>
      <c r="GVY133" s="25"/>
      <c r="GVZ133" s="25"/>
      <c r="GWA133" s="25"/>
      <c r="GWB133" s="25"/>
      <c r="GWC133" s="25"/>
      <c r="GWD133" s="25"/>
      <c r="GWE133" s="18"/>
      <c r="GWF133" s="42"/>
      <c r="GWG133" s="44"/>
      <c r="GWH133" s="25"/>
      <c r="GWI133" s="25"/>
      <c r="GWJ133" s="25"/>
      <c r="GWK133" s="25"/>
      <c r="GWL133" s="25"/>
      <c r="GWM133" s="25"/>
      <c r="GWN133" s="25"/>
      <c r="GWO133" s="25"/>
      <c r="GWP133" s="18"/>
      <c r="GWQ133" s="42"/>
      <c r="GWR133" s="44"/>
      <c r="GWS133" s="25"/>
      <c r="GWT133" s="25"/>
      <c r="GWU133" s="25"/>
      <c r="GWV133" s="25"/>
      <c r="GWW133" s="25"/>
      <c r="GWX133" s="25"/>
      <c r="GWY133" s="25"/>
      <c r="GWZ133" s="25"/>
      <c r="GXA133" s="18"/>
      <c r="GXB133" s="42"/>
      <c r="GXC133" s="44"/>
      <c r="GXD133" s="25"/>
      <c r="GXE133" s="25"/>
      <c r="GXF133" s="25"/>
      <c r="GXG133" s="25"/>
      <c r="GXH133" s="25"/>
      <c r="GXI133" s="25"/>
      <c r="GXJ133" s="25"/>
      <c r="GXK133" s="25"/>
      <c r="GXL133" s="18"/>
      <c r="GXM133" s="42"/>
      <c r="GXN133" s="44"/>
      <c r="GXO133" s="25"/>
      <c r="GXP133" s="25"/>
      <c r="GXQ133" s="25"/>
      <c r="GXR133" s="25"/>
      <c r="GXS133" s="25"/>
      <c r="GXT133" s="25"/>
      <c r="GXU133" s="25"/>
      <c r="GXV133" s="25"/>
      <c r="GXW133" s="18"/>
      <c r="GXX133" s="42"/>
      <c r="GXY133" s="44"/>
      <c r="GXZ133" s="25"/>
      <c r="GYA133" s="25"/>
      <c r="GYB133" s="25"/>
      <c r="GYC133" s="25"/>
      <c r="GYD133" s="25"/>
      <c r="GYE133" s="25"/>
      <c r="GYF133" s="25"/>
      <c r="GYG133" s="25"/>
      <c r="GYH133" s="18"/>
      <c r="GYI133" s="42"/>
      <c r="GYJ133" s="44"/>
      <c r="GYK133" s="25"/>
      <c r="GYL133" s="25"/>
      <c r="GYM133" s="25"/>
      <c r="GYN133" s="25"/>
      <c r="GYO133" s="25"/>
      <c r="GYP133" s="25"/>
      <c r="GYQ133" s="25"/>
      <c r="GYR133" s="25"/>
      <c r="GYS133" s="18"/>
      <c r="GYT133" s="42"/>
      <c r="GYU133" s="44"/>
      <c r="GYV133" s="25"/>
      <c r="GYW133" s="25"/>
      <c r="GYX133" s="25"/>
      <c r="GYY133" s="25"/>
      <c r="GYZ133" s="25"/>
      <c r="GZA133" s="25"/>
      <c r="GZB133" s="25"/>
      <c r="GZC133" s="25"/>
      <c r="GZD133" s="18"/>
      <c r="GZE133" s="42"/>
      <c r="GZF133" s="44"/>
      <c r="GZG133" s="25"/>
      <c r="GZH133" s="25"/>
      <c r="GZI133" s="25"/>
      <c r="GZJ133" s="25"/>
      <c r="GZK133" s="25"/>
      <c r="GZL133" s="25"/>
      <c r="GZM133" s="25"/>
      <c r="GZN133" s="25"/>
      <c r="GZO133" s="18"/>
      <c r="GZP133" s="42"/>
      <c r="GZQ133" s="44"/>
      <c r="GZR133" s="25"/>
      <c r="GZS133" s="25"/>
      <c r="GZT133" s="25"/>
      <c r="GZU133" s="25"/>
      <c r="GZV133" s="25"/>
      <c r="GZW133" s="25"/>
      <c r="GZX133" s="25"/>
      <c r="GZY133" s="25"/>
      <c r="GZZ133" s="18"/>
      <c r="HAA133" s="42"/>
      <c r="HAB133" s="44"/>
      <c r="HAC133" s="25"/>
      <c r="HAD133" s="25"/>
      <c r="HAE133" s="25"/>
      <c r="HAF133" s="25"/>
      <c r="HAG133" s="25"/>
      <c r="HAH133" s="25"/>
      <c r="HAI133" s="25"/>
      <c r="HAJ133" s="25"/>
      <c r="HAK133" s="18"/>
      <c r="HAL133" s="42"/>
      <c r="HAM133" s="44"/>
      <c r="HAN133" s="25"/>
      <c r="HAO133" s="25"/>
      <c r="HAP133" s="25"/>
      <c r="HAQ133" s="25"/>
      <c r="HAR133" s="25"/>
      <c r="HAS133" s="25"/>
      <c r="HAT133" s="25"/>
      <c r="HAU133" s="25"/>
      <c r="HAV133" s="18"/>
      <c r="HAW133" s="42"/>
      <c r="HAX133" s="44"/>
      <c r="HAY133" s="25"/>
      <c r="HAZ133" s="25"/>
      <c r="HBA133" s="25"/>
      <c r="HBB133" s="25"/>
      <c r="HBC133" s="25"/>
      <c r="HBD133" s="25"/>
      <c r="HBE133" s="25"/>
      <c r="HBF133" s="25"/>
      <c r="HBG133" s="18"/>
      <c r="HBH133" s="42"/>
      <c r="HBI133" s="44"/>
      <c r="HBJ133" s="25"/>
      <c r="HBK133" s="25"/>
      <c r="HBL133" s="25"/>
      <c r="HBM133" s="25"/>
      <c r="HBN133" s="25"/>
      <c r="HBO133" s="25"/>
      <c r="HBP133" s="25"/>
      <c r="HBQ133" s="25"/>
      <c r="HBR133" s="18"/>
      <c r="HBS133" s="42"/>
      <c r="HBT133" s="44"/>
      <c r="HBU133" s="25"/>
      <c r="HBV133" s="25"/>
      <c r="HBW133" s="25"/>
      <c r="HBX133" s="25"/>
      <c r="HBY133" s="25"/>
      <c r="HBZ133" s="25"/>
      <c r="HCA133" s="25"/>
      <c r="HCB133" s="25"/>
      <c r="HCC133" s="18"/>
      <c r="HCD133" s="42"/>
      <c r="HCE133" s="44"/>
      <c r="HCF133" s="25"/>
      <c r="HCG133" s="25"/>
      <c r="HCH133" s="25"/>
      <c r="HCI133" s="25"/>
      <c r="HCJ133" s="25"/>
      <c r="HCK133" s="25"/>
      <c r="HCL133" s="25"/>
      <c r="HCM133" s="25"/>
      <c r="HCN133" s="18"/>
      <c r="HCO133" s="42"/>
      <c r="HCP133" s="44"/>
      <c r="HCQ133" s="25"/>
      <c r="HCR133" s="25"/>
      <c r="HCS133" s="25"/>
      <c r="HCT133" s="25"/>
      <c r="HCU133" s="25"/>
      <c r="HCV133" s="25"/>
      <c r="HCW133" s="25"/>
      <c r="HCX133" s="25"/>
      <c r="HCY133" s="18"/>
      <c r="HCZ133" s="42"/>
      <c r="HDA133" s="44"/>
      <c r="HDB133" s="25"/>
      <c r="HDC133" s="25"/>
      <c r="HDD133" s="25"/>
      <c r="HDE133" s="25"/>
      <c r="HDF133" s="25"/>
      <c r="HDG133" s="25"/>
      <c r="HDH133" s="25"/>
      <c r="HDI133" s="25"/>
      <c r="HDJ133" s="18"/>
      <c r="HDK133" s="42"/>
      <c r="HDL133" s="44"/>
      <c r="HDM133" s="25"/>
      <c r="HDN133" s="25"/>
      <c r="HDO133" s="25"/>
      <c r="HDP133" s="25"/>
      <c r="HDQ133" s="25"/>
      <c r="HDR133" s="25"/>
      <c r="HDS133" s="25"/>
      <c r="HDT133" s="25"/>
      <c r="HDU133" s="18"/>
      <c r="HDV133" s="42"/>
      <c r="HDW133" s="44"/>
      <c r="HDX133" s="25"/>
      <c r="HDY133" s="25"/>
      <c r="HDZ133" s="25"/>
      <c r="HEA133" s="25"/>
      <c r="HEB133" s="25"/>
      <c r="HEC133" s="25"/>
      <c r="HED133" s="25"/>
      <c r="HEE133" s="25"/>
      <c r="HEF133" s="18"/>
      <c r="HEG133" s="42"/>
      <c r="HEH133" s="44"/>
      <c r="HEI133" s="25"/>
      <c r="HEJ133" s="25"/>
      <c r="HEK133" s="25"/>
      <c r="HEL133" s="25"/>
      <c r="HEM133" s="25"/>
      <c r="HEN133" s="25"/>
      <c r="HEO133" s="25"/>
      <c r="HEP133" s="25"/>
      <c r="HEQ133" s="18"/>
      <c r="HER133" s="42"/>
      <c r="HES133" s="44"/>
      <c r="HET133" s="25"/>
      <c r="HEU133" s="25"/>
      <c r="HEV133" s="25"/>
      <c r="HEW133" s="25"/>
      <c r="HEX133" s="25"/>
      <c r="HEY133" s="25"/>
      <c r="HEZ133" s="25"/>
      <c r="HFA133" s="25"/>
      <c r="HFB133" s="18"/>
      <c r="HFC133" s="42"/>
      <c r="HFD133" s="44"/>
      <c r="HFE133" s="25"/>
      <c r="HFF133" s="25"/>
      <c r="HFG133" s="25"/>
      <c r="HFH133" s="25"/>
      <c r="HFI133" s="25"/>
      <c r="HFJ133" s="25"/>
      <c r="HFK133" s="25"/>
      <c r="HFL133" s="25"/>
      <c r="HFM133" s="18"/>
      <c r="HFN133" s="42"/>
      <c r="HFO133" s="44"/>
      <c r="HFP133" s="25"/>
      <c r="HFQ133" s="25"/>
      <c r="HFR133" s="25"/>
      <c r="HFS133" s="25"/>
      <c r="HFT133" s="25"/>
      <c r="HFU133" s="25"/>
      <c r="HFV133" s="25"/>
      <c r="HFW133" s="25"/>
      <c r="HFX133" s="18"/>
      <c r="HFY133" s="42"/>
      <c r="HFZ133" s="44"/>
      <c r="HGA133" s="25"/>
      <c r="HGB133" s="25"/>
      <c r="HGC133" s="25"/>
      <c r="HGD133" s="25"/>
      <c r="HGE133" s="25"/>
      <c r="HGF133" s="25"/>
      <c r="HGG133" s="25"/>
      <c r="HGH133" s="25"/>
      <c r="HGI133" s="18"/>
      <c r="HGJ133" s="42"/>
      <c r="HGK133" s="44"/>
      <c r="HGL133" s="25"/>
      <c r="HGM133" s="25"/>
      <c r="HGN133" s="25"/>
      <c r="HGO133" s="25"/>
      <c r="HGP133" s="25"/>
      <c r="HGQ133" s="25"/>
      <c r="HGR133" s="25"/>
      <c r="HGS133" s="25"/>
      <c r="HGT133" s="18"/>
      <c r="HGU133" s="42"/>
      <c r="HGV133" s="44"/>
      <c r="HGW133" s="25"/>
      <c r="HGX133" s="25"/>
      <c r="HGY133" s="25"/>
      <c r="HGZ133" s="25"/>
      <c r="HHA133" s="25"/>
      <c r="HHB133" s="25"/>
      <c r="HHC133" s="25"/>
      <c r="HHD133" s="25"/>
      <c r="HHE133" s="18"/>
      <c r="HHF133" s="42"/>
      <c r="HHG133" s="44"/>
      <c r="HHH133" s="25"/>
      <c r="HHI133" s="25"/>
      <c r="HHJ133" s="25"/>
      <c r="HHK133" s="25"/>
      <c r="HHL133" s="25"/>
      <c r="HHM133" s="25"/>
      <c r="HHN133" s="25"/>
      <c r="HHO133" s="25"/>
      <c r="HHP133" s="18"/>
      <c r="HHQ133" s="42"/>
      <c r="HHR133" s="44"/>
      <c r="HHS133" s="25"/>
      <c r="HHT133" s="25"/>
      <c r="HHU133" s="25"/>
      <c r="HHV133" s="25"/>
      <c r="HHW133" s="25"/>
      <c r="HHX133" s="25"/>
      <c r="HHY133" s="25"/>
      <c r="HHZ133" s="25"/>
      <c r="HIA133" s="18"/>
      <c r="HIB133" s="42"/>
      <c r="HIC133" s="44"/>
      <c r="HID133" s="25"/>
      <c r="HIE133" s="25"/>
      <c r="HIF133" s="25"/>
      <c r="HIG133" s="25"/>
      <c r="HIH133" s="25"/>
      <c r="HII133" s="25"/>
      <c r="HIJ133" s="25"/>
      <c r="HIK133" s="25"/>
      <c r="HIL133" s="18"/>
      <c r="HIM133" s="42"/>
      <c r="HIN133" s="44"/>
      <c r="HIO133" s="25"/>
      <c r="HIP133" s="25"/>
      <c r="HIQ133" s="25"/>
      <c r="HIR133" s="25"/>
      <c r="HIS133" s="25"/>
      <c r="HIT133" s="25"/>
      <c r="HIU133" s="25"/>
      <c r="HIV133" s="25"/>
      <c r="HIW133" s="18"/>
      <c r="HIX133" s="42"/>
      <c r="HIY133" s="44"/>
      <c r="HIZ133" s="25"/>
      <c r="HJA133" s="25"/>
      <c r="HJB133" s="25"/>
      <c r="HJC133" s="25"/>
      <c r="HJD133" s="25"/>
      <c r="HJE133" s="25"/>
      <c r="HJF133" s="25"/>
      <c r="HJG133" s="25"/>
      <c r="HJH133" s="18"/>
      <c r="HJI133" s="42"/>
      <c r="HJJ133" s="44"/>
      <c r="HJK133" s="25"/>
      <c r="HJL133" s="25"/>
      <c r="HJM133" s="25"/>
      <c r="HJN133" s="25"/>
      <c r="HJO133" s="25"/>
      <c r="HJP133" s="25"/>
      <c r="HJQ133" s="25"/>
      <c r="HJR133" s="25"/>
      <c r="HJS133" s="18"/>
      <c r="HJT133" s="42"/>
      <c r="HJU133" s="44"/>
      <c r="HJV133" s="25"/>
      <c r="HJW133" s="25"/>
      <c r="HJX133" s="25"/>
      <c r="HJY133" s="25"/>
      <c r="HJZ133" s="25"/>
      <c r="HKA133" s="25"/>
      <c r="HKB133" s="25"/>
      <c r="HKC133" s="25"/>
      <c r="HKD133" s="18"/>
      <c r="HKE133" s="42"/>
      <c r="HKF133" s="44"/>
      <c r="HKG133" s="25"/>
      <c r="HKH133" s="25"/>
      <c r="HKI133" s="25"/>
      <c r="HKJ133" s="25"/>
      <c r="HKK133" s="25"/>
      <c r="HKL133" s="25"/>
      <c r="HKM133" s="25"/>
      <c r="HKN133" s="25"/>
      <c r="HKO133" s="18"/>
      <c r="HKP133" s="42"/>
      <c r="HKQ133" s="44"/>
      <c r="HKR133" s="25"/>
      <c r="HKS133" s="25"/>
      <c r="HKT133" s="25"/>
      <c r="HKU133" s="25"/>
      <c r="HKV133" s="25"/>
      <c r="HKW133" s="25"/>
      <c r="HKX133" s="25"/>
      <c r="HKY133" s="25"/>
      <c r="HKZ133" s="18"/>
      <c r="HLA133" s="42"/>
      <c r="HLB133" s="44"/>
      <c r="HLC133" s="25"/>
      <c r="HLD133" s="25"/>
      <c r="HLE133" s="25"/>
      <c r="HLF133" s="25"/>
      <c r="HLG133" s="25"/>
      <c r="HLH133" s="25"/>
      <c r="HLI133" s="25"/>
      <c r="HLJ133" s="25"/>
      <c r="HLK133" s="18"/>
      <c r="HLL133" s="42"/>
      <c r="HLM133" s="44"/>
      <c r="HLN133" s="25"/>
      <c r="HLO133" s="25"/>
      <c r="HLP133" s="25"/>
      <c r="HLQ133" s="25"/>
      <c r="HLR133" s="25"/>
      <c r="HLS133" s="25"/>
      <c r="HLT133" s="25"/>
      <c r="HLU133" s="25"/>
      <c r="HLV133" s="18"/>
      <c r="HLW133" s="42"/>
      <c r="HLX133" s="44"/>
      <c r="HLY133" s="25"/>
      <c r="HLZ133" s="25"/>
      <c r="HMA133" s="25"/>
      <c r="HMB133" s="25"/>
      <c r="HMC133" s="25"/>
      <c r="HMD133" s="25"/>
      <c r="HME133" s="25"/>
      <c r="HMF133" s="25"/>
      <c r="HMG133" s="18"/>
      <c r="HMH133" s="42"/>
      <c r="HMI133" s="44"/>
      <c r="HMJ133" s="25"/>
      <c r="HMK133" s="25"/>
      <c r="HML133" s="25"/>
      <c r="HMM133" s="25"/>
      <c r="HMN133" s="25"/>
      <c r="HMO133" s="25"/>
      <c r="HMP133" s="25"/>
      <c r="HMQ133" s="25"/>
      <c r="HMR133" s="18"/>
      <c r="HMS133" s="42"/>
      <c r="HMT133" s="44"/>
      <c r="HMU133" s="25"/>
      <c r="HMV133" s="25"/>
      <c r="HMW133" s="25"/>
      <c r="HMX133" s="25"/>
      <c r="HMY133" s="25"/>
      <c r="HMZ133" s="25"/>
      <c r="HNA133" s="25"/>
      <c r="HNB133" s="25"/>
      <c r="HNC133" s="18"/>
      <c r="HND133" s="42"/>
      <c r="HNE133" s="44"/>
      <c r="HNF133" s="25"/>
      <c r="HNG133" s="25"/>
      <c r="HNH133" s="25"/>
      <c r="HNI133" s="25"/>
      <c r="HNJ133" s="25"/>
      <c r="HNK133" s="25"/>
      <c r="HNL133" s="25"/>
      <c r="HNM133" s="25"/>
      <c r="HNN133" s="18"/>
      <c r="HNO133" s="42"/>
      <c r="HNP133" s="44"/>
      <c r="HNQ133" s="25"/>
      <c r="HNR133" s="25"/>
      <c r="HNS133" s="25"/>
      <c r="HNT133" s="25"/>
      <c r="HNU133" s="25"/>
      <c r="HNV133" s="25"/>
      <c r="HNW133" s="25"/>
      <c r="HNX133" s="25"/>
      <c r="HNY133" s="18"/>
      <c r="HNZ133" s="42"/>
      <c r="HOA133" s="44"/>
      <c r="HOB133" s="25"/>
      <c r="HOC133" s="25"/>
      <c r="HOD133" s="25"/>
      <c r="HOE133" s="25"/>
      <c r="HOF133" s="25"/>
      <c r="HOG133" s="25"/>
      <c r="HOH133" s="25"/>
      <c r="HOI133" s="25"/>
      <c r="HOJ133" s="18"/>
      <c r="HOK133" s="42"/>
      <c r="HOL133" s="44"/>
      <c r="HOM133" s="25"/>
      <c r="HON133" s="25"/>
      <c r="HOO133" s="25"/>
      <c r="HOP133" s="25"/>
      <c r="HOQ133" s="25"/>
      <c r="HOR133" s="25"/>
      <c r="HOS133" s="25"/>
      <c r="HOT133" s="25"/>
      <c r="HOU133" s="18"/>
      <c r="HOV133" s="42"/>
      <c r="HOW133" s="44"/>
      <c r="HOX133" s="25"/>
      <c r="HOY133" s="25"/>
      <c r="HOZ133" s="25"/>
      <c r="HPA133" s="25"/>
      <c r="HPB133" s="25"/>
      <c r="HPC133" s="25"/>
      <c r="HPD133" s="25"/>
      <c r="HPE133" s="25"/>
      <c r="HPF133" s="18"/>
      <c r="HPG133" s="42"/>
      <c r="HPH133" s="44"/>
      <c r="HPI133" s="25"/>
      <c r="HPJ133" s="25"/>
      <c r="HPK133" s="25"/>
      <c r="HPL133" s="25"/>
      <c r="HPM133" s="25"/>
      <c r="HPN133" s="25"/>
      <c r="HPO133" s="25"/>
      <c r="HPP133" s="25"/>
      <c r="HPQ133" s="18"/>
      <c r="HPR133" s="42"/>
      <c r="HPS133" s="44"/>
      <c r="HPT133" s="25"/>
      <c r="HPU133" s="25"/>
      <c r="HPV133" s="25"/>
      <c r="HPW133" s="25"/>
      <c r="HPX133" s="25"/>
      <c r="HPY133" s="25"/>
      <c r="HPZ133" s="25"/>
      <c r="HQA133" s="25"/>
      <c r="HQB133" s="18"/>
      <c r="HQC133" s="42"/>
      <c r="HQD133" s="44"/>
      <c r="HQE133" s="25"/>
      <c r="HQF133" s="25"/>
      <c r="HQG133" s="25"/>
      <c r="HQH133" s="25"/>
      <c r="HQI133" s="25"/>
      <c r="HQJ133" s="25"/>
      <c r="HQK133" s="25"/>
      <c r="HQL133" s="25"/>
      <c r="HQM133" s="18"/>
      <c r="HQN133" s="42"/>
      <c r="HQO133" s="44"/>
      <c r="HQP133" s="25"/>
      <c r="HQQ133" s="25"/>
      <c r="HQR133" s="25"/>
      <c r="HQS133" s="25"/>
      <c r="HQT133" s="25"/>
      <c r="HQU133" s="25"/>
      <c r="HQV133" s="25"/>
      <c r="HQW133" s="25"/>
      <c r="HQX133" s="18"/>
      <c r="HQY133" s="42"/>
      <c r="HQZ133" s="44"/>
      <c r="HRA133" s="25"/>
      <c r="HRB133" s="25"/>
      <c r="HRC133" s="25"/>
      <c r="HRD133" s="25"/>
      <c r="HRE133" s="25"/>
      <c r="HRF133" s="25"/>
      <c r="HRG133" s="25"/>
      <c r="HRH133" s="25"/>
      <c r="HRI133" s="18"/>
      <c r="HRJ133" s="42"/>
      <c r="HRK133" s="44"/>
      <c r="HRL133" s="25"/>
      <c r="HRM133" s="25"/>
      <c r="HRN133" s="25"/>
      <c r="HRO133" s="25"/>
      <c r="HRP133" s="25"/>
      <c r="HRQ133" s="25"/>
      <c r="HRR133" s="25"/>
      <c r="HRS133" s="25"/>
      <c r="HRT133" s="18"/>
      <c r="HRU133" s="42"/>
      <c r="HRV133" s="44"/>
      <c r="HRW133" s="25"/>
      <c r="HRX133" s="25"/>
      <c r="HRY133" s="25"/>
      <c r="HRZ133" s="25"/>
      <c r="HSA133" s="25"/>
      <c r="HSB133" s="25"/>
      <c r="HSC133" s="25"/>
      <c r="HSD133" s="25"/>
      <c r="HSE133" s="18"/>
      <c r="HSF133" s="42"/>
      <c r="HSG133" s="44"/>
      <c r="HSH133" s="25"/>
      <c r="HSI133" s="25"/>
      <c r="HSJ133" s="25"/>
      <c r="HSK133" s="25"/>
      <c r="HSL133" s="25"/>
      <c r="HSM133" s="25"/>
      <c r="HSN133" s="25"/>
      <c r="HSO133" s="25"/>
      <c r="HSP133" s="18"/>
      <c r="HSQ133" s="42"/>
      <c r="HSR133" s="44"/>
      <c r="HSS133" s="25"/>
      <c r="HST133" s="25"/>
      <c r="HSU133" s="25"/>
      <c r="HSV133" s="25"/>
      <c r="HSW133" s="25"/>
      <c r="HSX133" s="25"/>
      <c r="HSY133" s="25"/>
      <c r="HSZ133" s="25"/>
      <c r="HTA133" s="18"/>
      <c r="HTB133" s="42"/>
      <c r="HTC133" s="44"/>
      <c r="HTD133" s="25"/>
      <c r="HTE133" s="25"/>
      <c r="HTF133" s="25"/>
      <c r="HTG133" s="25"/>
      <c r="HTH133" s="25"/>
      <c r="HTI133" s="25"/>
      <c r="HTJ133" s="25"/>
      <c r="HTK133" s="25"/>
      <c r="HTL133" s="18"/>
      <c r="HTM133" s="42"/>
      <c r="HTN133" s="44"/>
      <c r="HTO133" s="25"/>
      <c r="HTP133" s="25"/>
      <c r="HTQ133" s="25"/>
      <c r="HTR133" s="25"/>
      <c r="HTS133" s="25"/>
      <c r="HTT133" s="25"/>
      <c r="HTU133" s="25"/>
      <c r="HTV133" s="25"/>
      <c r="HTW133" s="18"/>
      <c r="HTX133" s="42"/>
      <c r="HTY133" s="44"/>
      <c r="HTZ133" s="25"/>
      <c r="HUA133" s="25"/>
      <c r="HUB133" s="25"/>
      <c r="HUC133" s="25"/>
      <c r="HUD133" s="25"/>
      <c r="HUE133" s="25"/>
      <c r="HUF133" s="25"/>
      <c r="HUG133" s="25"/>
      <c r="HUH133" s="18"/>
      <c r="HUI133" s="42"/>
      <c r="HUJ133" s="44"/>
      <c r="HUK133" s="25"/>
      <c r="HUL133" s="25"/>
      <c r="HUM133" s="25"/>
      <c r="HUN133" s="25"/>
      <c r="HUO133" s="25"/>
      <c r="HUP133" s="25"/>
      <c r="HUQ133" s="25"/>
      <c r="HUR133" s="25"/>
      <c r="HUS133" s="18"/>
      <c r="HUT133" s="42"/>
      <c r="HUU133" s="44"/>
      <c r="HUV133" s="25"/>
      <c r="HUW133" s="25"/>
      <c r="HUX133" s="25"/>
      <c r="HUY133" s="25"/>
      <c r="HUZ133" s="25"/>
      <c r="HVA133" s="25"/>
      <c r="HVB133" s="25"/>
      <c r="HVC133" s="25"/>
      <c r="HVD133" s="18"/>
      <c r="HVE133" s="42"/>
      <c r="HVF133" s="44"/>
      <c r="HVG133" s="25"/>
      <c r="HVH133" s="25"/>
      <c r="HVI133" s="25"/>
      <c r="HVJ133" s="25"/>
      <c r="HVK133" s="25"/>
      <c r="HVL133" s="25"/>
      <c r="HVM133" s="25"/>
      <c r="HVN133" s="25"/>
      <c r="HVO133" s="18"/>
      <c r="HVP133" s="42"/>
      <c r="HVQ133" s="44"/>
      <c r="HVR133" s="25"/>
      <c r="HVS133" s="25"/>
      <c r="HVT133" s="25"/>
      <c r="HVU133" s="25"/>
      <c r="HVV133" s="25"/>
      <c r="HVW133" s="25"/>
      <c r="HVX133" s="25"/>
      <c r="HVY133" s="25"/>
      <c r="HVZ133" s="18"/>
      <c r="HWA133" s="42"/>
      <c r="HWB133" s="44"/>
      <c r="HWC133" s="25"/>
      <c r="HWD133" s="25"/>
      <c r="HWE133" s="25"/>
      <c r="HWF133" s="25"/>
      <c r="HWG133" s="25"/>
      <c r="HWH133" s="25"/>
      <c r="HWI133" s="25"/>
      <c r="HWJ133" s="25"/>
      <c r="HWK133" s="18"/>
      <c r="HWL133" s="42"/>
      <c r="HWM133" s="44"/>
      <c r="HWN133" s="25"/>
      <c r="HWO133" s="25"/>
      <c r="HWP133" s="25"/>
      <c r="HWQ133" s="25"/>
      <c r="HWR133" s="25"/>
      <c r="HWS133" s="25"/>
      <c r="HWT133" s="25"/>
      <c r="HWU133" s="25"/>
      <c r="HWV133" s="18"/>
      <c r="HWW133" s="42"/>
      <c r="HWX133" s="44"/>
      <c r="HWY133" s="25"/>
      <c r="HWZ133" s="25"/>
      <c r="HXA133" s="25"/>
      <c r="HXB133" s="25"/>
      <c r="HXC133" s="25"/>
      <c r="HXD133" s="25"/>
      <c r="HXE133" s="25"/>
      <c r="HXF133" s="25"/>
      <c r="HXG133" s="18"/>
      <c r="HXH133" s="42"/>
      <c r="HXI133" s="44"/>
      <c r="HXJ133" s="25"/>
      <c r="HXK133" s="25"/>
      <c r="HXL133" s="25"/>
      <c r="HXM133" s="25"/>
      <c r="HXN133" s="25"/>
      <c r="HXO133" s="25"/>
      <c r="HXP133" s="25"/>
      <c r="HXQ133" s="25"/>
      <c r="HXR133" s="18"/>
      <c r="HXS133" s="42"/>
      <c r="HXT133" s="44"/>
      <c r="HXU133" s="25"/>
      <c r="HXV133" s="25"/>
      <c r="HXW133" s="25"/>
      <c r="HXX133" s="25"/>
      <c r="HXY133" s="25"/>
      <c r="HXZ133" s="25"/>
      <c r="HYA133" s="25"/>
      <c r="HYB133" s="25"/>
      <c r="HYC133" s="18"/>
      <c r="HYD133" s="42"/>
      <c r="HYE133" s="44"/>
      <c r="HYF133" s="25"/>
      <c r="HYG133" s="25"/>
      <c r="HYH133" s="25"/>
      <c r="HYI133" s="25"/>
      <c r="HYJ133" s="25"/>
      <c r="HYK133" s="25"/>
      <c r="HYL133" s="25"/>
      <c r="HYM133" s="25"/>
      <c r="HYN133" s="18"/>
      <c r="HYO133" s="42"/>
      <c r="HYP133" s="44"/>
      <c r="HYQ133" s="25"/>
      <c r="HYR133" s="25"/>
      <c r="HYS133" s="25"/>
      <c r="HYT133" s="25"/>
      <c r="HYU133" s="25"/>
      <c r="HYV133" s="25"/>
      <c r="HYW133" s="25"/>
      <c r="HYX133" s="25"/>
      <c r="HYY133" s="18"/>
      <c r="HYZ133" s="42"/>
      <c r="HZA133" s="44"/>
      <c r="HZB133" s="25"/>
      <c r="HZC133" s="25"/>
      <c r="HZD133" s="25"/>
      <c r="HZE133" s="25"/>
      <c r="HZF133" s="25"/>
      <c r="HZG133" s="25"/>
      <c r="HZH133" s="25"/>
      <c r="HZI133" s="25"/>
      <c r="HZJ133" s="18"/>
      <c r="HZK133" s="42"/>
      <c r="HZL133" s="44"/>
      <c r="HZM133" s="25"/>
      <c r="HZN133" s="25"/>
      <c r="HZO133" s="25"/>
      <c r="HZP133" s="25"/>
      <c r="HZQ133" s="25"/>
      <c r="HZR133" s="25"/>
      <c r="HZS133" s="25"/>
      <c r="HZT133" s="25"/>
      <c r="HZU133" s="18"/>
      <c r="HZV133" s="42"/>
      <c r="HZW133" s="44"/>
      <c r="HZX133" s="25"/>
      <c r="HZY133" s="25"/>
      <c r="HZZ133" s="25"/>
      <c r="IAA133" s="25"/>
      <c r="IAB133" s="25"/>
      <c r="IAC133" s="25"/>
      <c r="IAD133" s="25"/>
      <c r="IAE133" s="25"/>
      <c r="IAF133" s="18"/>
      <c r="IAG133" s="42"/>
      <c r="IAH133" s="44"/>
      <c r="IAI133" s="25"/>
      <c r="IAJ133" s="25"/>
      <c r="IAK133" s="25"/>
      <c r="IAL133" s="25"/>
      <c r="IAM133" s="25"/>
      <c r="IAN133" s="25"/>
      <c r="IAO133" s="25"/>
      <c r="IAP133" s="25"/>
      <c r="IAQ133" s="18"/>
      <c r="IAR133" s="42"/>
      <c r="IAS133" s="44"/>
      <c r="IAT133" s="25"/>
      <c r="IAU133" s="25"/>
      <c r="IAV133" s="25"/>
      <c r="IAW133" s="25"/>
      <c r="IAX133" s="25"/>
      <c r="IAY133" s="25"/>
      <c r="IAZ133" s="25"/>
      <c r="IBA133" s="25"/>
      <c r="IBB133" s="18"/>
      <c r="IBC133" s="42"/>
      <c r="IBD133" s="44"/>
      <c r="IBE133" s="25"/>
      <c r="IBF133" s="25"/>
      <c r="IBG133" s="25"/>
      <c r="IBH133" s="25"/>
      <c r="IBI133" s="25"/>
      <c r="IBJ133" s="25"/>
      <c r="IBK133" s="25"/>
      <c r="IBL133" s="25"/>
      <c r="IBM133" s="18"/>
      <c r="IBN133" s="42"/>
      <c r="IBO133" s="44"/>
      <c r="IBP133" s="25"/>
      <c r="IBQ133" s="25"/>
      <c r="IBR133" s="25"/>
      <c r="IBS133" s="25"/>
      <c r="IBT133" s="25"/>
      <c r="IBU133" s="25"/>
      <c r="IBV133" s="25"/>
      <c r="IBW133" s="25"/>
      <c r="IBX133" s="18"/>
      <c r="IBY133" s="42"/>
      <c r="IBZ133" s="44"/>
      <c r="ICA133" s="25"/>
      <c r="ICB133" s="25"/>
      <c r="ICC133" s="25"/>
      <c r="ICD133" s="25"/>
      <c r="ICE133" s="25"/>
      <c r="ICF133" s="25"/>
      <c r="ICG133" s="25"/>
      <c r="ICH133" s="25"/>
      <c r="ICI133" s="18"/>
      <c r="ICJ133" s="42"/>
      <c r="ICK133" s="44"/>
      <c r="ICL133" s="25"/>
      <c r="ICM133" s="25"/>
      <c r="ICN133" s="25"/>
      <c r="ICO133" s="25"/>
      <c r="ICP133" s="25"/>
      <c r="ICQ133" s="25"/>
      <c r="ICR133" s="25"/>
      <c r="ICS133" s="25"/>
      <c r="ICT133" s="18"/>
      <c r="ICU133" s="42"/>
      <c r="ICV133" s="44"/>
      <c r="ICW133" s="25"/>
      <c r="ICX133" s="25"/>
      <c r="ICY133" s="25"/>
      <c r="ICZ133" s="25"/>
      <c r="IDA133" s="25"/>
      <c r="IDB133" s="25"/>
      <c r="IDC133" s="25"/>
      <c r="IDD133" s="25"/>
      <c r="IDE133" s="18"/>
      <c r="IDF133" s="42"/>
      <c r="IDG133" s="44"/>
      <c r="IDH133" s="25"/>
      <c r="IDI133" s="25"/>
      <c r="IDJ133" s="25"/>
      <c r="IDK133" s="25"/>
      <c r="IDL133" s="25"/>
      <c r="IDM133" s="25"/>
      <c r="IDN133" s="25"/>
      <c r="IDO133" s="25"/>
      <c r="IDP133" s="18"/>
      <c r="IDQ133" s="42"/>
      <c r="IDR133" s="44"/>
      <c r="IDS133" s="25"/>
      <c r="IDT133" s="25"/>
      <c r="IDU133" s="25"/>
      <c r="IDV133" s="25"/>
      <c r="IDW133" s="25"/>
      <c r="IDX133" s="25"/>
      <c r="IDY133" s="25"/>
      <c r="IDZ133" s="25"/>
      <c r="IEA133" s="18"/>
      <c r="IEB133" s="42"/>
      <c r="IEC133" s="44"/>
      <c r="IED133" s="25"/>
      <c r="IEE133" s="25"/>
      <c r="IEF133" s="25"/>
      <c r="IEG133" s="25"/>
      <c r="IEH133" s="25"/>
      <c r="IEI133" s="25"/>
      <c r="IEJ133" s="25"/>
      <c r="IEK133" s="25"/>
      <c r="IEL133" s="18"/>
      <c r="IEM133" s="42"/>
      <c r="IEN133" s="44"/>
      <c r="IEO133" s="25"/>
      <c r="IEP133" s="25"/>
      <c r="IEQ133" s="25"/>
      <c r="IER133" s="25"/>
      <c r="IES133" s="25"/>
      <c r="IET133" s="25"/>
      <c r="IEU133" s="25"/>
      <c r="IEV133" s="25"/>
      <c r="IEW133" s="18"/>
      <c r="IEX133" s="42"/>
      <c r="IEY133" s="44"/>
      <c r="IEZ133" s="25"/>
      <c r="IFA133" s="25"/>
      <c r="IFB133" s="25"/>
      <c r="IFC133" s="25"/>
      <c r="IFD133" s="25"/>
      <c r="IFE133" s="25"/>
      <c r="IFF133" s="25"/>
      <c r="IFG133" s="25"/>
      <c r="IFH133" s="18"/>
      <c r="IFI133" s="42"/>
      <c r="IFJ133" s="44"/>
      <c r="IFK133" s="25"/>
      <c r="IFL133" s="25"/>
      <c r="IFM133" s="25"/>
      <c r="IFN133" s="25"/>
      <c r="IFO133" s="25"/>
      <c r="IFP133" s="25"/>
      <c r="IFQ133" s="25"/>
      <c r="IFR133" s="25"/>
      <c r="IFS133" s="18"/>
      <c r="IFT133" s="42"/>
      <c r="IFU133" s="44"/>
      <c r="IFV133" s="25"/>
      <c r="IFW133" s="25"/>
      <c r="IFX133" s="25"/>
      <c r="IFY133" s="25"/>
      <c r="IFZ133" s="25"/>
      <c r="IGA133" s="25"/>
      <c r="IGB133" s="25"/>
      <c r="IGC133" s="25"/>
      <c r="IGD133" s="18"/>
      <c r="IGE133" s="42"/>
      <c r="IGF133" s="44"/>
      <c r="IGG133" s="25"/>
      <c r="IGH133" s="25"/>
      <c r="IGI133" s="25"/>
      <c r="IGJ133" s="25"/>
      <c r="IGK133" s="25"/>
      <c r="IGL133" s="25"/>
      <c r="IGM133" s="25"/>
      <c r="IGN133" s="25"/>
      <c r="IGO133" s="18"/>
      <c r="IGP133" s="42"/>
      <c r="IGQ133" s="44"/>
      <c r="IGR133" s="25"/>
      <c r="IGS133" s="25"/>
      <c r="IGT133" s="25"/>
      <c r="IGU133" s="25"/>
      <c r="IGV133" s="25"/>
      <c r="IGW133" s="25"/>
      <c r="IGX133" s="25"/>
      <c r="IGY133" s="25"/>
      <c r="IGZ133" s="18"/>
      <c r="IHA133" s="42"/>
      <c r="IHB133" s="44"/>
      <c r="IHC133" s="25"/>
      <c r="IHD133" s="25"/>
      <c r="IHE133" s="25"/>
      <c r="IHF133" s="25"/>
      <c r="IHG133" s="25"/>
      <c r="IHH133" s="25"/>
      <c r="IHI133" s="25"/>
      <c r="IHJ133" s="25"/>
      <c r="IHK133" s="18"/>
      <c r="IHL133" s="42"/>
      <c r="IHM133" s="44"/>
      <c r="IHN133" s="25"/>
      <c r="IHO133" s="25"/>
      <c r="IHP133" s="25"/>
      <c r="IHQ133" s="25"/>
      <c r="IHR133" s="25"/>
      <c r="IHS133" s="25"/>
      <c r="IHT133" s="25"/>
      <c r="IHU133" s="25"/>
      <c r="IHV133" s="18"/>
      <c r="IHW133" s="42"/>
      <c r="IHX133" s="44"/>
      <c r="IHY133" s="25"/>
      <c r="IHZ133" s="25"/>
      <c r="IIA133" s="25"/>
      <c r="IIB133" s="25"/>
      <c r="IIC133" s="25"/>
      <c r="IID133" s="25"/>
      <c r="IIE133" s="25"/>
      <c r="IIF133" s="25"/>
      <c r="IIG133" s="18"/>
      <c r="IIH133" s="42"/>
      <c r="III133" s="44"/>
      <c r="IIJ133" s="25"/>
      <c r="IIK133" s="25"/>
      <c r="IIL133" s="25"/>
      <c r="IIM133" s="25"/>
      <c r="IIN133" s="25"/>
      <c r="IIO133" s="25"/>
      <c r="IIP133" s="25"/>
      <c r="IIQ133" s="25"/>
      <c r="IIR133" s="18"/>
      <c r="IIS133" s="42"/>
      <c r="IIT133" s="44"/>
      <c r="IIU133" s="25"/>
      <c r="IIV133" s="25"/>
      <c r="IIW133" s="25"/>
      <c r="IIX133" s="25"/>
      <c r="IIY133" s="25"/>
      <c r="IIZ133" s="25"/>
      <c r="IJA133" s="25"/>
      <c r="IJB133" s="25"/>
      <c r="IJC133" s="18"/>
      <c r="IJD133" s="42"/>
      <c r="IJE133" s="44"/>
      <c r="IJF133" s="25"/>
      <c r="IJG133" s="25"/>
      <c r="IJH133" s="25"/>
      <c r="IJI133" s="25"/>
      <c r="IJJ133" s="25"/>
      <c r="IJK133" s="25"/>
      <c r="IJL133" s="25"/>
      <c r="IJM133" s="25"/>
      <c r="IJN133" s="18"/>
      <c r="IJO133" s="42"/>
      <c r="IJP133" s="44"/>
      <c r="IJQ133" s="25"/>
      <c r="IJR133" s="25"/>
      <c r="IJS133" s="25"/>
      <c r="IJT133" s="25"/>
      <c r="IJU133" s="25"/>
      <c r="IJV133" s="25"/>
      <c r="IJW133" s="25"/>
      <c r="IJX133" s="25"/>
      <c r="IJY133" s="18"/>
      <c r="IJZ133" s="42"/>
      <c r="IKA133" s="44"/>
      <c r="IKB133" s="25"/>
      <c r="IKC133" s="25"/>
      <c r="IKD133" s="25"/>
      <c r="IKE133" s="25"/>
      <c r="IKF133" s="25"/>
      <c r="IKG133" s="25"/>
      <c r="IKH133" s="25"/>
      <c r="IKI133" s="25"/>
      <c r="IKJ133" s="18"/>
      <c r="IKK133" s="42"/>
      <c r="IKL133" s="44"/>
      <c r="IKM133" s="25"/>
      <c r="IKN133" s="25"/>
      <c r="IKO133" s="25"/>
      <c r="IKP133" s="25"/>
      <c r="IKQ133" s="25"/>
      <c r="IKR133" s="25"/>
      <c r="IKS133" s="25"/>
      <c r="IKT133" s="25"/>
      <c r="IKU133" s="18"/>
      <c r="IKV133" s="42"/>
      <c r="IKW133" s="44"/>
      <c r="IKX133" s="25"/>
      <c r="IKY133" s="25"/>
      <c r="IKZ133" s="25"/>
      <c r="ILA133" s="25"/>
      <c r="ILB133" s="25"/>
      <c r="ILC133" s="25"/>
      <c r="ILD133" s="25"/>
      <c r="ILE133" s="25"/>
      <c r="ILF133" s="18"/>
      <c r="ILG133" s="42"/>
      <c r="ILH133" s="44"/>
      <c r="ILI133" s="25"/>
      <c r="ILJ133" s="25"/>
      <c r="ILK133" s="25"/>
      <c r="ILL133" s="25"/>
      <c r="ILM133" s="25"/>
      <c r="ILN133" s="25"/>
      <c r="ILO133" s="25"/>
      <c r="ILP133" s="25"/>
      <c r="ILQ133" s="18"/>
      <c r="ILR133" s="42"/>
      <c r="ILS133" s="44"/>
      <c r="ILT133" s="25"/>
      <c r="ILU133" s="25"/>
      <c r="ILV133" s="25"/>
      <c r="ILW133" s="25"/>
      <c r="ILX133" s="25"/>
      <c r="ILY133" s="25"/>
      <c r="ILZ133" s="25"/>
      <c r="IMA133" s="25"/>
      <c r="IMB133" s="18"/>
      <c r="IMC133" s="42"/>
      <c r="IMD133" s="44"/>
      <c r="IME133" s="25"/>
      <c r="IMF133" s="25"/>
      <c r="IMG133" s="25"/>
      <c r="IMH133" s="25"/>
      <c r="IMI133" s="25"/>
      <c r="IMJ133" s="25"/>
      <c r="IMK133" s="25"/>
      <c r="IML133" s="25"/>
      <c r="IMM133" s="18"/>
      <c r="IMN133" s="42"/>
      <c r="IMO133" s="44"/>
      <c r="IMP133" s="25"/>
      <c r="IMQ133" s="25"/>
      <c r="IMR133" s="25"/>
      <c r="IMS133" s="25"/>
      <c r="IMT133" s="25"/>
      <c r="IMU133" s="25"/>
      <c r="IMV133" s="25"/>
      <c r="IMW133" s="25"/>
      <c r="IMX133" s="18"/>
      <c r="IMY133" s="42"/>
      <c r="IMZ133" s="44"/>
      <c r="INA133" s="25"/>
      <c r="INB133" s="25"/>
      <c r="INC133" s="25"/>
      <c r="IND133" s="25"/>
      <c r="INE133" s="25"/>
      <c r="INF133" s="25"/>
      <c r="ING133" s="25"/>
      <c r="INH133" s="25"/>
      <c r="INI133" s="18"/>
      <c r="INJ133" s="42"/>
      <c r="INK133" s="44"/>
      <c r="INL133" s="25"/>
      <c r="INM133" s="25"/>
      <c r="INN133" s="25"/>
      <c r="INO133" s="25"/>
      <c r="INP133" s="25"/>
      <c r="INQ133" s="25"/>
      <c r="INR133" s="25"/>
      <c r="INS133" s="25"/>
      <c r="INT133" s="18"/>
      <c r="INU133" s="42"/>
      <c r="INV133" s="44"/>
      <c r="INW133" s="25"/>
      <c r="INX133" s="25"/>
      <c r="INY133" s="25"/>
      <c r="INZ133" s="25"/>
      <c r="IOA133" s="25"/>
      <c r="IOB133" s="25"/>
      <c r="IOC133" s="25"/>
      <c r="IOD133" s="25"/>
      <c r="IOE133" s="18"/>
      <c r="IOF133" s="42"/>
      <c r="IOG133" s="44"/>
      <c r="IOH133" s="25"/>
      <c r="IOI133" s="25"/>
      <c r="IOJ133" s="25"/>
      <c r="IOK133" s="25"/>
      <c r="IOL133" s="25"/>
      <c r="IOM133" s="25"/>
      <c r="ION133" s="25"/>
      <c r="IOO133" s="25"/>
      <c r="IOP133" s="18"/>
      <c r="IOQ133" s="42"/>
      <c r="IOR133" s="44"/>
      <c r="IOS133" s="25"/>
      <c r="IOT133" s="25"/>
      <c r="IOU133" s="25"/>
      <c r="IOV133" s="25"/>
      <c r="IOW133" s="25"/>
      <c r="IOX133" s="25"/>
      <c r="IOY133" s="25"/>
      <c r="IOZ133" s="25"/>
      <c r="IPA133" s="18"/>
      <c r="IPB133" s="42"/>
      <c r="IPC133" s="44"/>
      <c r="IPD133" s="25"/>
      <c r="IPE133" s="25"/>
      <c r="IPF133" s="25"/>
      <c r="IPG133" s="25"/>
      <c r="IPH133" s="25"/>
      <c r="IPI133" s="25"/>
      <c r="IPJ133" s="25"/>
      <c r="IPK133" s="25"/>
      <c r="IPL133" s="18"/>
      <c r="IPM133" s="42"/>
      <c r="IPN133" s="44"/>
      <c r="IPO133" s="25"/>
      <c r="IPP133" s="25"/>
      <c r="IPQ133" s="25"/>
      <c r="IPR133" s="25"/>
      <c r="IPS133" s="25"/>
      <c r="IPT133" s="25"/>
      <c r="IPU133" s="25"/>
      <c r="IPV133" s="25"/>
      <c r="IPW133" s="18"/>
      <c r="IPX133" s="42"/>
      <c r="IPY133" s="44"/>
      <c r="IPZ133" s="25"/>
      <c r="IQA133" s="25"/>
      <c r="IQB133" s="25"/>
      <c r="IQC133" s="25"/>
      <c r="IQD133" s="25"/>
      <c r="IQE133" s="25"/>
      <c r="IQF133" s="25"/>
      <c r="IQG133" s="25"/>
      <c r="IQH133" s="18"/>
      <c r="IQI133" s="42"/>
      <c r="IQJ133" s="44"/>
      <c r="IQK133" s="25"/>
      <c r="IQL133" s="25"/>
      <c r="IQM133" s="25"/>
      <c r="IQN133" s="25"/>
      <c r="IQO133" s="25"/>
      <c r="IQP133" s="25"/>
      <c r="IQQ133" s="25"/>
      <c r="IQR133" s="25"/>
      <c r="IQS133" s="18"/>
      <c r="IQT133" s="42"/>
      <c r="IQU133" s="44"/>
      <c r="IQV133" s="25"/>
      <c r="IQW133" s="25"/>
      <c r="IQX133" s="25"/>
      <c r="IQY133" s="25"/>
      <c r="IQZ133" s="25"/>
      <c r="IRA133" s="25"/>
      <c r="IRB133" s="25"/>
      <c r="IRC133" s="25"/>
      <c r="IRD133" s="18"/>
      <c r="IRE133" s="42"/>
      <c r="IRF133" s="44"/>
      <c r="IRG133" s="25"/>
      <c r="IRH133" s="25"/>
      <c r="IRI133" s="25"/>
      <c r="IRJ133" s="25"/>
      <c r="IRK133" s="25"/>
      <c r="IRL133" s="25"/>
      <c r="IRM133" s="25"/>
      <c r="IRN133" s="25"/>
      <c r="IRO133" s="18"/>
      <c r="IRP133" s="42"/>
      <c r="IRQ133" s="44"/>
      <c r="IRR133" s="25"/>
      <c r="IRS133" s="25"/>
      <c r="IRT133" s="25"/>
      <c r="IRU133" s="25"/>
      <c r="IRV133" s="25"/>
      <c r="IRW133" s="25"/>
      <c r="IRX133" s="25"/>
      <c r="IRY133" s="25"/>
      <c r="IRZ133" s="18"/>
      <c r="ISA133" s="42"/>
      <c r="ISB133" s="44"/>
      <c r="ISC133" s="25"/>
      <c r="ISD133" s="25"/>
      <c r="ISE133" s="25"/>
      <c r="ISF133" s="25"/>
      <c r="ISG133" s="25"/>
      <c r="ISH133" s="25"/>
      <c r="ISI133" s="25"/>
      <c r="ISJ133" s="25"/>
      <c r="ISK133" s="18"/>
      <c r="ISL133" s="42"/>
      <c r="ISM133" s="44"/>
      <c r="ISN133" s="25"/>
      <c r="ISO133" s="25"/>
      <c r="ISP133" s="25"/>
      <c r="ISQ133" s="25"/>
      <c r="ISR133" s="25"/>
      <c r="ISS133" s="25"/>
      <c r="IST133" s="25"/>
      <c r="ISU133" s="25"/>
      <c r="ISV133" s="18"/>
      <c r="ISW133" s="42"/>
      <c r="ISX133" s="44"/>
      <c r="ISY133" s="25"/>
      <c r="ISZ133" s="25"/>
      <c r="ITA133" s="25"/>
      <c r="ITB133" s="25"/>
      <c r="ITC133" s="25"/>
      <c r="ITD133" s="25"/>
      <c r="ITE133" s="25"/>
      <c r="ITF133" s="25"/>
      <c r="ITG133" s="18"/>
      <c r="ITH133" s="42"/>
      <c r="ITI133" s="44"/>
      <c r="ITJ133" s="25"/>
      <c r="ITK133" s="25"/>
      <c r="ITL133" s="25"/>
      <c r="ITM133" s="25"/>
      <c r="ITN133" s="25"/>
      <c r="ITO133" s="25"/>
      <c r="ITP133" s="25"/>
      <c r="ITQ133" s="25"/>
      <c r="ITR133" s="18"/>
      <c r="ITS133" s="42"/>
      <c r="ITT133" s="44"/>
      <c r="ITU133" s="25"/>
      <c r="ITV133" s="25"/>
      <c r="ITW133" s="25"/>
      <c r="ITX133" s="25"/>
      <c r="ITY133" s="25"/>
      <c r="ITZ133" s="25"/>
      <c r="IUA133" s="25"/>
      <c r="IUB133" s="25"/>
      <c r="IUC133" s="18"/>
      <c r="IUD133" s="42"/>
      <c r="IUE133" s="44"/>
      <c r="IUF133" s="25"/>
      <c r="IUG133" s="25"/>
      <c r="IUH133" s="25"/>
      <c r="IUI133" s="25"/>
      <c r="IUJ133" s="25"/>
      <c r="IUK133" s="25"/>
      <c r="IUL133" s="25"/>
      <c r="IUM133" s="25"/>
      <c r="IUN133" s="18"/>
      <c r="IUO133" s="42"/>
      <c r="IUP133" s="44"/>
      <c r="IUQ133" s="25"/>
      <c r="IUR133" s="25"/>
      <c r="IUS133" s="25"/>
      <c r="IUT133" s="25"/>
      <c r="IUU133" s="25"/>
      <c r="IUV133" s="25"/>
      <c r="IUW133" s="25"/>
      <c r="IUX133" s="25"/>
      <c r="IUY133" s="18"/>
      <c r="IUZ133" s="42"/>
      <c r="IVA133" s="44"/>
      <c r="IVB133" s="25"/>
      <c r="IVC133" s="25"/>
      <c r="IVD133" s="25"/>
      <c r="IVE133" s="25"/>
      <c r="IVF133" s="25"/>
      <c r="IVG133" s="25"/>
      <c r="IVH133" s="25"/>
      <c r="IVI133" s="25"/>
      <c r="IVJ133" s="18"/>
      <c r="IVK133" s="42"/>
      <c r="IVL133" s="44"/>
      <c r="IVM133" s="25"/>
      <c r="IVN133" s="25"/>
      <c r="IVO133" s="25"/>
      <c r="IVP133" s="25"/>
      <c r="IVQ133" s="25"/>
      <c r="IVR133" s="25"/>
      <c r="IVS133" s="25"/>
      <c r="IVT133" s="25"/>
      <c r="IVU133" s="18"/>
      <c r="IVV133" s="42"/>
      <c r="IVW133" s="44"/>
      <c r="IVX133" s="25"/>
      <c r="IVY133" s="25"/>
      <c r="IVZ133" s="25"/>
      <c r="IWA133" s="25"/>
      <c r="IWB133" s="25"/>
      <c r="IWC133" s="25"/>
      <c r="IWD133" s="25"/>
      <c r="IWE133" s="25"/>
      <c r="IWF133" s="18"/>
      <c r="IWG133" s="42"/>
      <c r="IWH133" s="44"/>
      <c r="IWI133" s="25"/>
      <c r="IWJ133" s="25"/>
      <c r="IWK133" s="25"/>
      <c r="IWL133" s="25"/>
      <c r="IWM133" s="25"/>
      <c r="IWN133" s="25"/>
      <c r="IWO133" s="25"/>
      <c r="IWP133" s="25"/>
      <c r="IWQ133" s="18"/>
      <c r="IWR133" s="42"/>
      <c r="IWS133" s="44"/>
      <c r="IWT133" s="25"/>
      <c r="IWU133" s="25"/>
      <c r="IWV133" s="25"/>
      <c r="IWW133" s="25"/>
      <c r="IWX133" s="25"/>
      <c r="IWY133" s="25"/>
      <c r="IWZ133" s="25"/>
      <c r="IXA133" s="25"/>
      <c r="IXB133" s="18"/>
      <c r="IXC133" s="42"/>
      <c r="IXD133" s="44"/>
      <c r="IXE133" s="25"/>
      <c r="IXF133" s="25"/>
      <c r="IXG133" s="25"/>
      <c r="IXH133" s="25"/>
      <c r="IXI133" s="25"/>
      <c r="IXJ133" s="25"/>
      <c r="IXK133" s="25"/>
      <c r="IXL133" s="25"/>
      <c r="IXM133" s="18"/>
      <c r="IXN133" s="42"/>
      <c r="IXO133" s="44"/>
      <c r="IXP133" s="25"/>
      <c r="IXQ133" s="25"/>
      <c r="IXR133" s="25"/>
      <c r="IXS133" s="25"/>
      <c r="IXT133" s="25"/>
      <c r="IXU133" s="25"/>
      <c r="IXV133" s="25"/>
      <c r="IXW133" s="25"/>
      <c r="IXX133" s="18"/>
      <c r="IXY133" s="42"/>
      <c r="IXZ133" s="44"/>
      <c r="IYA133" s="25"/>
      <c r="IYB133" s="25"/>
      <c r="IYC133" s="25"/>
      <c r="IYD133" s="25"/>
      <c r="IYE133" s="25"/>
      <c r="IYF133" s="25"/>
      <c r="IYG133" s="25"/>
      <c r="IYH133" s="25"/>
      <c r="IYI133" s="18"/>
      <c r="IYJ133" s="42"/>
      <c r="IYK133" s="44"/>
      <c r="IYL133" s="25"/>
      <c r="IYM133" s="25"/>
      <c r="IYN133" s="25"/>
      <c r="IYO133" s="25"/>
      <c r="IYP133" s="25"/>
      <c r="IYQ133" s="25"/>
      <c r="IYR133" s="25"/>
      <c r="IYS133" s="25"/>
      <c r="IYT133" s="18"/>
      <c r="IYU133" s="42"/>
      <c r="IYV133" s="44"/>
      <c r="IYW133" s="25"/>
      <c r="IYX133" s="25"/>
      <c r="IYY133" s="25"/>
      <c r="IYZ133" s="25"/>
      <c r="IZA133" s="25"/>
      <c r="IZB133" s="25"/>
      <c r="IZC133" s="25"/>
      <c r="IZD133" s="25"/>
      <c r="IZE133" s="18"/>
      <c r="IZF133" s="42"/>
      <c r="IZG133" s="44"/>
      <c r="IZH133" s="25"/>
      <c r="IZI133" s="25"/>
      <c r="IZJ133" s="25"/>
      <c r="IZK133" s="25"/>
      <c r="IZL133" s="25"/>
      <c r="IZM133" s="25"/>
      <c r="IZN133" s="25"/>
      <c r="IZO133" s="25"/>
      <c r="IZP133" s="18"/>
      <c r="IZQ133" s="42"/>
      <c r="IZR133" s="44"/>
      <c r="IZS133" s="25"/>
      <c r="IZT133" s="25"/>
      <c r="IZU133" s="25"/>
      <c r="IZV133" s="25"/>
      <c r="IZW133" s="25"/>
      <c r="IZX133" s="25"/>
      <c r="IZY133" s="25"/>
      <c r="IZZ133" s="25"/>
      <c r="JAA133" s="18"/>
      <c r="JAB133" s="42"/>
      <c r="JAC133" s="44"/>
      <c r="JAD133" s="25"/>
      <c r="JAE133" s="25"/>
      <c r="JAF133" s="25"/>
      <c r="JAG133" s="25"/>
      <c r="JAH133" s="25"/>
      <c r="JAI133" s="25"/>
      <c r="JAJ133" s="25"/>
      <c r="JAK133" s="25"/>
      <c r="JAL133" s="18"/>
      <c r="JAM133" s="42"/>
      <c r="JAN133" s="44"/>
      <c r="JAO133" s="25"/>
      <c r="JAP133" s="25"/>
      <c r="JAQ133" s="25"/>
      <c r="JAR133" s="25"/>
      <c r="JAS133" s="25"/>
      <c r="JAT133" s="25"/>
      <c r="JAU133" s="25"/>
      <c r="JAV133" s="25"/>
      <c r="JAW133" s="18"/>
      <c r="JAX133" s="42"/>
      <c r="JAY133" s="44"/>
      <c r="JAZ133" s="25"/>
      <c r="JBA133" s="25"/>
      <c r="JBB133" s="25"/>
      <c r="JBC133" s="25"/>
      <c r="JBD133" s="25"/>
      <c r="JBE133" s="25"/>
      <c r="JBF133" s="25"/>
      <c r="JBG133" s="25"/>
      <c r="JBH133" s="18"/>
      <c r="JBI133" s="42"/>
      <c r="JBJ133" s="44"/>
      <c r="JBK133" s="25"/>
      <c r="JBL133" s="25"/>
      <c r="JBM133" s="25"/>
      <c r="JBN133" s="25"/>
      <c r="JBO133" s="25"/>
      <c r="JBP133" s="25"/>
      <c r="JBQ133" s="25"/>
      <c r="JBR133" s="25"/>
      <c r="JBS133" s="18"/>
      <c r="JBT133" s="42"/>
      <c r="JBU133" s="44"/>
      <c r="JBV133" s="25"/>
      <c r="JBW133" s="25"/>
      <c r="JBX133" s="25"/>
      <c r="JBY133" s="25"/>
      <c r="JBZ133" s="25"/>
      <c r="JCA133" s="25"/>
      <c r="JCB133" s="25"/>
      <c r="JCC133" s="25"/>
      <c r="JCD133" s="18"/>
      <c r="JCE133" s="42"/>
      <c r="JCF133" s="44"/>
      <c r="JCG133" s="25"/>
      <c r="JCH133" s="25"/>
      <c r="JCI133" s="25"/>
      <c r="JCJ133" s="25"/>
      <c r="JCK133" s="25"/>
      <c r="JCL133" s="25"/>
      <c r="JCM133" s="25"/>
      <c r="JCN133" s="25"/>
      <c r="JCO133" s="18"/>
      <c r="JCP133" s="42"/>
      <c r="JCQ133" s="44"/>
      <c r="JCR133" s="25"/>
      <c r="JCS133" s="25"/>
      <c r="JCT133" s="25"/>
      <c r="JCU133" s="25"/>
      <c r="JCV133" s="25"/>
      <c r="JCW133" s="25"/>
      <c r="JCX133" s="25"/>
      <c r="JCY133" s="25"/>
      <c r="JCZ133" s="18"/>
      <c r="JDA133" s="42"/>
      <c r="JDB133" s="44"/>
      <c r="JDC133" s="25"/>
      <c r="JDD133" s="25"/>
      <c r="JDE133" s="25"/>
      <c r="JDF133" s="25"/>
      <c r="JDG133" s="25"/>
      <c r="JDH133" s="25"/>
      <c r="JDI133" s="25"/>
      <c r="JDJ133" s="25"/>
      <c r="JDK133" s="18"/>
      <c r="JDL133" s="42"/>
      <c r="JDM133" s="44"/>
      <c r="JDN133" s="25"/>
      <c r="JDO133" s="25"/>
      <c r="JDP133" s="25"/>
      <c r="JDQ133" s="25"/>
      <c r="JDR133" s="25"/>
      <c r="JDS133" s="25"/>
      <c r="JDT133" s="25"/>
      <c r="JDU133" s="25"/>
      <c r="JDV133" s="18"/>
      <c r="JDW133" s="42"/>
      <c r="JDX133" s="44"/>
      <c r="JDY133" s="25"/>
      <c r="JDZ133" s="25"/>
      <c r="JEA133" s="25"/>
      <c r="JEB133" s="25"/>
      <c r="JEC133" s="25"/>
      <c r="JED133" s="25"/>
      <c r="JEE133" s="25"/>
      <c r="JEF133" s="25"/>
      <c r="JEG133" s="18"/>
      <c r="JEH133" s="42"/>
      <c r="JEI133" s="44"/>
      <c r="JEJ133" s="25"/>
      <c r="JEK133" s="25"/>
      <c r="JEL133" s="25"/>
      <c r="JEM133" s="25"/>
      <c r="JEN133" s="25"/>
      <c r="JEO133" s="25"/>
      <c r="JEP133" s="25"/>
      <c r="JEQ133" s="25"/>
      <c r="JER133" s="18"/>
      <c r="JES133" s="42"/>
      <c r="JET133" s="44"/>
      <c r="JEU133" s="25"/>
      <c r="JEV133" s="25"/>
      <c r="JEW133" s="25"/>
      <c r="JEX133" s="25"/>
      <c r="JEY133" s="25"/>
      <c r="JEZ133" s="25"/>
      <c r="JFA133" s="25"/>
      <c r="JFB133" s="25"/>
      <c r="JFC133" s="18"/>
      <c r="JFD133" s="42"/>
      <c r="JFE133" s="44"/>
      <c r="JFF133" s="25"/>
      <c r="JFG133" s="25"/>
      <c r="JFH133" s="25"/>
      <c r="JFI133" s="25"/>
      <c r="JFJ133" s="25"/>
      <c r="JFK133" s="25"/>
      <c r="JFL133" s="25"/>
      <c r="JFM133" s="25"/>
      <c r="JFN133" s="18"/>
      <c r="JFO133" s="42"/>
      <c r="JFP133" s="44"/>
      <c r="JFQ133" s="25"/>
      <c r="JFR133" s="25"/>
      <c r="JFS133" s="25"/>
      <c r="JFT133" s="25"/>
      <c r="JFU133" s="25"/>
      <c r="JFV133" s="25"/>
      <c r="JFW133" s="25"/>
      <c r="JFX133" s="25"/>
      <c r="JFY133" s="18"/>
      <c r="JFZ133" s="42"/>
      <c r="JGA133" s="44"/>
      <c r="JGB133" s="25"/>
      <c r="JGC133" s="25"/>
      <c r="JGD133" s="25"/>
      <c r="JGE133" s="25"/>
      <c r="JGF133" s="25"/>
      <c r="JGG133" s="25"/>
      <c r="JGH133" s="25"/>
      <c r="JGI133" s="25"/>
      <c r="JGJ133" s="18"/>
      <c r="JGK133" s="42"/>
      <c r="JGL133" s="44"/>
      <c r="JGM133" s="25"/>
      <c r="JGN133" s="25"/>
      <c r="JGO133" s="25"/>
      <c r="JGP133" s="25"/>
      <c r="JGQ133" s="25"/>
      <c r="JGR133" s="25"/>
      <c r="JGS133" s="25"/>
      <c r="JGT133" s="25"/>
      <c r="JGU133" s="18"/>
      <c r="JGV133" s="42"/>
      <c r="JGW133" s="44"/>
      <c r="JGX133" s="25"/>
      <c r="JGY133" s="25"/>
      <c r="JGZ133" s="25"/>
      <c r="JHA133" s="25"/>
      <c r="JHB133" s="25"/>
      <c r="JHC133" s="25"/>
      <c r="JHD133" s="25"/>
      <c r="JHE133" s="25"/>
      <c r="JHF133" s="18"/>
      <c r="JHG133" s="42"/>
      <c r="JHH133" s="44"/>
      <c r="JHI133" s="25"/>
      <c r="JHJ133" s="25"/>
      <c r="JHK133" s="25"/>
      <c r="JHL133" s="25"/>
      <c r="JHM133" s="25"/>
      <c r="JHN133" s="25"/>
      <c r="JHO133" s="25"/>
      <c r="JHP133" s="25"/>
      <c r="JHQ133" s="18"/>
      <c r="JHR133" s="42"/>
      <c r="JHS133" s="44"/>
      <c r="JHT133" s="25"/>
      <c r="JHU133" s="25"/>
      <c r="JHV133" s="25"/>
      <c r="JHW133" s="25"/>
      <c r="JHX133" s="25"/>
      <c r="JHY133" s="25"/>
      <c r="JHZ133" s="25"/>
      <c r="JIA133" s="25"/>
      <c r="JIB133" s="18"/>
      <c r="JIC133" s="42"/>
      <c r="JID133" s="44"/>
      <c r="JIE133" s="25"/>
      <c r="JIF133" s="25"/>
      <c r="JIG133" s="25"/>
      <c r="JIH133" s="25"/>
      <c r="JII133" s="25"/>
      <c r="JIJ133" s="25"/>
      <c r="JIK133" s="25"/>
      <c r="JIL133" s="25"/>
      <c r="JIM133" s="18"/>
      <c r="JIN133" s="42"/>
      <c r="JIO133" s="44"/>
      <c r="JIP133" s="25"/>
      <c r="JIQ133" s="25"/>
      <c r="JIR133" s="25"/>
      <c r="JIS133" s="25"/>
      <c r="JIT133" s="25"/>
      <c r="JIU133" s="25"/>
      <c r="JIV133" s="25"/>
      <c r="JIW133" s="25"/>
      <c r="JIX133" s="18"/>
      <c r="JIY133" s="42"/>
      <c r="JIZ133" s="44"/>
      <c r="JJA133" s="25"/>
      <c r="JJB133" s="25"/>
      <c r="JJC133" s="25"/>
      <c r="JJD133" s="25"/>
      <c r="JJE133" s="25"/>
      <c r="JJF133" s="25"/>
      <c r="JJG133" s="25"/>
      <c r="JJH133" s="25"/>
      <c r="JJI133" s="18"/>
      <c r="JJJ133" s="42"/>
      <c r="JJK133" s="44"/>
      <c r="JJL133" s="25"/>
      <c r="JJM133" s="25"/>
      <c r="JJN133" s="25"/>
      <c r="JJO133" s="25"/>
      <c r="JJP133" s="25"/>
      <c r="JJQ133" s="25"/>
      <c r="JJR133" s="25"/>
      <c r="JJS133" s="25"/>
      <c r="JJT133" s="18"/>
      <c r="JJU133" s="42"/>
      <c r="JJV133" s="44"/>
      <c r="JJW133" s="25"/>
      <c r="JJX133" s="25"/>
      <c r="JJY133" s="25"/>
      <c r="JJZ133" s="25"/>
      <c r="JKA133" s="25"/>
      <c r="JKB133" s="25"/>
      <c r="JKC133" s="25"/>
      <c r="JKD133" s="25"/>
      <c r="JKE133" s="18"/>
      <c r="JKF133" s="42"/>
      <c r="JKG133" s="44"/>
      <c r="JKH133" s="25"/>
      <c r="JKI133" s="25"/>
      <c r="JKJ133" s="25"/>
      <c r="JKK133" s="25"/>
      <c r="JKL133" s="25"/>
      <c r="JKM133" s="25"/>
      <c r="JKN133" s="25"/>
      <c r="JKO133" s="25"/>
      <c r="JKP133" s="18"/>
      <c r="JKQ133" s="42"/>
      <c r="JKR133" s="44"/>
      <c r="JKS133" s="25"/>
      <c r="JKT133" s="25"/>
      <c r="JKU133" s="25"/>
      <c r="JKV133" s="25"/>
      <c r="JKW133" s="25"/>
      <c r="JKX133" s="25"/>
      <c r="JKY133" s="25"/>
      <c r="JKZ133" s="25"/>
      <c r="JLA133" s="18"/>
      <c r="JLB133" s="42"/>
      <c r="JLC133" s="44"/>
      <c r="JLD133" s="25"/>
      <c r="JLE133" s="25"/>
      <c r="JLF133" s="25"/>
      <c r="JLG133" s="25"/>
      <c r="JLH133" s="25"/>
      <c r="JLI133" s="25"/>
      <c r="JLJ133" s="25"/>
      <c r="JLK133" s="25"/>
      <c r="JLL133" s="18"/>
      <c r="JLM133" s="42"/>
      <c r="JLN133" s="44"/>
      <c r="JLO133" s="25"/>
      <c r="JLP133" s="25"/>
      <c r="JLQ133" s="25"/>
      <c r="JLR133" s="25"/>
      <c r="JLS133" s="25"/>
      <c r="JLT133" s="25"/>
      <c r="JLU133" s="25"/>
      <c r="JLV133" s="25"/>
      <c r="JLW133" s="18"/>
      <c r="JLX133" s="42"/>
      <c r="JLY133" s="44"/>
      <c r="JLZ133" s="25"/>
      <c r="JMA133" s="25"/>
      <c r="JMB133" s="25"/>
      <c r="JMC133" s="25"/>
      <c r="JMD133" s="25"/>
      <c r="JME133" s="25"/>
      <c r="JMF133" s="25"/>
      <c r="JMG133" s="25"/>
      <c r="JMH133" s="18"/>
      <c r="JMI133" s="42"/>
      <c r="JMJ133" s="44"/>
      <c r="JMK133" s="25"/>
      <c r="JML133" s="25"/>
      <c r="JMM133" s="25"/>
      <c r="JMN133" s="25"/>
      <c r="JMO133" s="25"/>
      <c r="JMP133" s="25"/>
      <c r="JMQ133" s="25"/>
      <c r="JMR133" s="25"/>
      <c r="JMS133" s="18"/>
      <c r="JMT133" s="42"/>
      <c r="JMU133" s="44"/>
      <c r="JMV133" s="25"/>
      <c r="JMW133" s="25"/>
      <c r="JMX133" s="25"/>
      <c r="JMY133" s="25"/>
      <c r="JMZ133" s="25"/>
      <c r="JNA133" s="25"/>
      <c r="JNB133" s="25"/>
      <c r="JNC133" s="25"/>
      <c r="JND133" s="18"/>
      <c r="JNE133" s="42"/>
      <c r="JNF133" s="44"/>
      <c r="JNG133" s="25"/>
      <c r="JNH133" s="25"/>
      <c r="JNI133" s="25"/>
      <c r="JNJ133" s="25"/>
      <c r="JNK133" s="25"/>
      <c r="JNL133" s="25"/>
      <c r="JNM133" s="25"/>
      <c r="JNN133" s="25"/>
      <c r="JNO133" s="18"/>
      <c r="JNP133" s="42"/>
      <c r="JNQ133" s="44"/>
      <c r="JNR133" s="25"/>
      <c r="JNS133" s="25"/>
      <c r="JNT133" s="25"/>
      <c r="JNU133" s="25"/>
      <c r="JNV133" s="25"/>
      <c r="JNW133" s="25"/>
      <c r="JNX133" s="25"/>
      <c r="JNY133" s="25"/>
      <c r="JNZ133" s="18"/>
      <c r="JOA133" s="42"/>
      <c r="JOB133" s="44"/>
      <c r="JOC133" s="25"/>
      <c r="JOD133" s="25"/>
      <c r="JOE133" s="25"/>
      <c r="JOF133" s="25"/>
      <c r="JOG133" s="25"/>
      <c r="JOH133" s="25"/>
      <c r="JOI133" s="25"/>
      <c r="JOJ133" s="25"/>
      <c r="JOK133" s="18"/>
      <c r="JOL133" s="42"/>
      <c r="JOM133" s="44"/>
      <c r="JON133" s="25"/>
      <c r="JOO133" s="25"/>
      <c r="JOP133" s="25"/>
      <c r="JOQ133" s="25"/>
      <c r="JOR133" s="25"/>
      <c r="JOS133" s="25"/>
      <c r="JOT133" s="25"/>
      <c r="JOU133" s="25"/>
      <c r="JOV133" s="18"/>
      <c r="JOW133" s="42"/>
      <c r="JOX133" s="44"/>
      <c r="JOY133" s="25"/>
      <c r="JOZ133" s="25"/>
      <c r="JPA133" s="25"/>
      <c r="JPB133" s="25"/>
      <c r="JPC133" s="25"/>
      <c r="JPD133" s="25"/>
      <c r="JPE133" s="25"/>
      <c r="JPF133" s="25"/>
      <c r="JPG133" s="18"/>
      <c r="JPH133" s="42"/>
      <c r="JPI133" s="44"/>
      <c r="JPJ133" s="25"/>
      <c r="JPK133" s="25"/>
      <c r="JPL133" s="25"/>
      <c r="JPM133" s="25"/>
      <c r="JPN133" s="25"/>
      <c r="JPO133" s="25"/>
      <c r="JPP133" s="25"/>
      <c r="JPQ133" s="25"/>
      <c r="JPR133" s="18"/>
      <c r="JPS133" s="42"/>
      <c r="JPT133" s="44"/>
      <c r="JPU133" s="25"/>
      <c r="JPV133" s="25"/>
      <c r="JPW133" s="25"/>
      <c r="JPX133" s="25"/>
      <c r="JPY133" s="25"/>
      <c r="JPZ133" s="25"/>
      <c r="JQA133" s="25"/>
      <c r="JQB133" s="25"/>
      <c r="JQC133" s="18"/>
      <c r="JQD133" s="42"/>
      <c r="JQE133" s="44"/>
      <c r="JQF133" s="25"/>
      <c r="JQG133" s="25"/>
      <c r="JQH133" s="25"/>
      <c r="JQI133" s="25"/>
      <c r="JQJ133" s="25"/>
      <c r="JQK133" s="25"/>
      <c r="JQL133" s="25"/>
      <c r="JQM133" s="25"/>
      <c r="JQN133" s="18"/>
      <c r="JQO133" s="42"/>
      <c r="JQP133" s="44"/>
      <c r="JQQ133" s="25"/>
      <c r="JQR133" s="25"/>
      <c r="JQS133" s="25"/>
      <c r="JQT133" s="25"/>
      <c r="JQU133" s="25"/>
      <c r="JQV133" s="25"/>
      <c r="JQW133" s="25"/>
      <c r="JQX133" s="25"/>
      <c r="JQY133" s="18"/>
      <c r="JQZ133" s="42"/>
      <c r="JRA133" s="44"/>
      <c r="JRB133" s="25"/>
      <c r="JRC133" s="25"/>
      <c r="JRD133" s="25"/>
      <c r="JRE133" s="25"/>
      <c r="JRF133" s="25"/>
      <c r="JRG133" s="25"/>
      <c r="JRH133" s="25"/>
      <c r="JRI133" s="25"/>
      <c r="JRJ133" s="18"/>
      <c r="JRK133" s="42"/>
      <c r="JRL133" s="44"/>
      <c r="JRM133" s="25"/>
      <c r="JRN133" s="25"/>
      <c r="JRO133" s="25"/>
      <c r="JRP133" s="25"/>
      <c r="JRQ133" s="25"/>
      <c r="JRR133" s="25"/>
      <c r="JRS133" s="25"/>
      <c r="JRT133" s="25"/>
      <c r="JRU133" s="18"/>
      <c r="JRV133" s="42"/>
      <c r="JRW133" s="44"/>
      <c r="JRX133" s="25"/>
      <c r="JRY133" s="25"/>
      <c r="JRZ133" s="25"/>
      <c r="JSA133" s="25"/>
      <c r="JSB133" s="25"/>
      <c r="JSC133" s="25"/>
      <c r="JSD133" s="25"/>
      <c r="JSE133" s="25"/>
      <c r="JSF133" s="18"/>
      <c r="JSG133" s="42"/>
      <c r="JSH133" s="44"/>
      <c r="JSI133" s="25"/>
      <c r="JSJ133" s="25"/>
      <c r="JSK133" s="25"/>
      <c r="JSL133" s="25"/>
      <c r="JSM133" s="25"/>
      <c r="JSN133" s="25"/>
      <c r="JSO133" s="25"/>
      <c r="JSP133" s="25"/>
      <c r="JSQ133" s="18"/>
      <c r="JSR133" s="42"/>
      <c r="JSS133" s="44"/>
      <c r="JST133" s="25"/>
      <c r="JSU133" s="25"/>
      <c r="JSV133" s="25"/>
      <c r="JSW133" s="25"/>
      <c r="JSX133" s="25"/>
      <c r="JSY133" s="25"/>
      <c r="JSZ133" s="25"/>
      <c r="JTA133" s="25"/>
      <c r="JTB133" s="18"/>
      <c r="JTC133" s="42"/>
      <c r="JTD133" s="44"/>
      <c r="JTE133" s="25"/>
      <c r="JTF133" s="25"/>
      <c r="JTG133" s="25"/>
      <c r="JTH133" s="25"/>
      <c r="JTI133" s="25"/>
      <c r="JTJ133" s="25"/>
      <c r="JTK133" s="25"/>
      <c r="JTL133" s="25"/>
      <c r="JTM133" s="18"/>
      <c r="JTN133" s="42"/>
      <c r="JTO133" s="44"/>
      <c r="JTP133" s="25"/>
      <c r="JTQ133" s="25"/>
      <c r="JTR133" s="25"/>
      <c r="JTS133" s="25"/>
      <c r="JTT133" s="25"/>
      <c r="JTU133" s="25"/>
      <c r="JTV133" s="25"/>
      <c r="JTW133" s="25"/>
      <c r="JTX133" s="18"/>
      <c r="JTY133" s="42"/>
      <c r="JTZ133" s="44"/>
      <c r="JUA133" s="25"/>
      <c r="JUB133" s="25"/>
      <c r="JUC133" s="25"/>
      <c r="JUD133" s="25"/>
      <c r="JUE133" s="25"/>
      <c r="JUF133" s="25"/>
      <c r="JUG133" s="25"/>
      <c r="JUH133" s="25"/>
      <c r="JUI133" s="18"/>
      <c r="JUJ133" s="42"/>
      <c r="JUK133" s="44"/>
      <c r="JUL133" s="25"/>
      <c r="JUM133" s="25"/>
      <c r="JUN133" s="25"/>
      <c r="JUO133" s="25"/>
      <c r="JUP133" s="25"/>
      <c r="JUQ133" s="25"/>
      <c r="JUR133" s="25"/>
      <c r="JUS133" s="25"/>
      <c r="JUT133" s="18"/>
      <c r="JUU133" s="42"/>
      <c r="JUV133" s="44"/>
      <c r="JUW133" s="25"/>
      <c r="JUX133" s="25"/>
      <c r="JUY133" s="25"/>
      <c r="JUZ133" s="25"/>
      <c r="JVA133" s="25"/>
      <c r="JVB133" s="25"/>
      <c r="JVC133" s="25"/>
      <c r="JVD133" s="25"/>
      <c r="JVE133" s="18"/>
      <c r="JVF133" s="42"/>
      <c r="JVG133" s="44"/>
      <c r="JVH133" s="25"/>
      <c r="JVI133" s="25"/>
      <c r="JVJ133" s="25"/>
      <c r="JVK133" s="25"/>
      <c r="JVL133" s="25"/>
      <c r="JVM133" s="25"/>
      <c r="JVN133" s="25"/>
      <c r="JVO133" s="25"/>
      <c r="JVP133" s="18"/>
      <c r="JVQ133" s="42"/>
      <c r="JVR133" s="44"/>
      <c r="JVS133" s="25"/>
      <c r="JVT133" s="25"/>
      <c r="JVU133" s="25"/>
      <c r="JVV133" s="25"/>
      <c r="JVW133" s="25"/>
      <c r="JVX133" s="25"/>
      <c r="JVY133" s="25"/>
      <c r="JVZ133" s="25"/>
      <c r="JWA133" s="18"/>
      <c r="JWB133" s="42"/>
      <c r="JWC133" s="44"/>
      <c r="JWD133" s="25"/>
      <c r="JWE133" s="25"/>
      <c r="JWF133" s="25"/>
      <c r="JWG133" s="25"/>
      <c r="JWH133" s="25"/>
      <c r="JWI133" s="25"/>
      <c r="JWJ133" s="25"/>
      <c r="JWK133" s="25"/>
      <c r="JWL133" s="18"/>
      <c r="JWM133" s="42"/>
      <c r="JWN133" s="44"/>
      <c r="JWO133" s="25"/>
      <c r="JWP133" s="25"/>
      <c r="JWQ133" s="25"/>
      <c r="JWR133" s="25"/>
      <c r="JWS133" s="25"/>
      <c r="JWT133" s="25"/>
      <c r="JWU133" s="25"/>
      <c r="JWV133" s="25"/>
      <c r="JWW133" s="18"/>
      <c r="JWX133" s="42"/>
      <c r="JWY133" s="44"/>
      <c r="JWZ133" s="25"/>
      <c r="JXA133" s="25"/>
      <c r="JXB133" s="25"/>
      <c r="JXC133" s="25"/>
      <c r="JXD133" s="25"/>
      <c r="JXE133" s="25"/>
      <c r="JXF133" s="25"/>
      <c r="JXG133" s="25"/>
      <c r="JXH133" s="18"/>
      <c r="JXI133" s="42"/>
      <c r="JXJ133" s="44"/>
      <c r="JXK133" s="25"/>
      <c r="JXL133" s="25"/>
      <c r="JXM133" s="25"/>
      <c r="JXN133" s="25"/>
      <c r="JXO133" s="25"/>
      <c r="JXP133" s="25"/>
      <c r="JXQ133" s="25"/>
      <c r="JXR133" s="25"/>
      <c r="JXS133" s="18"/>
      <c r="JXT133" s="42"/>
      <c r="JXU133" s="44"/>
      <c r="JXV133" s="25"/>
      <c r="JXW133" s="25"/>
      <c r="JXX133" s="25"/>
      <c r="JXY133" s="25"/>
      <c r="JXZ133" s="25"/>
      <c r="JYA133" s="25"/>
      <c r="JYB133" s="25"/>
      <c r="JYC133" s="25"/>
      <c r="JYD133" s="18"/>
      <c r="JYE133" s="42"/>
      <c r="JYF133" s="44"/>
      <c r="JYG133" s="25"/>
      <c r="JYH133" s="25"/>
      <c r="JYI133" s="25"/>
      <c r="JYJ133" s="25"/>
      <c r="JYK133" s="25"/>
      <c r="JYL133" s="25"/>
      <c r="JYM133" s="25"/>
      <c r="JYN133" s="25"/>
      <c r="JYO133" s="18"/>
      <c r="JYP133" s="42"/>
      <c r="JYQ133" s="44"/>
      <c r="JYR133" s="25"/>
      <c r="JYS133" s="25"/>
      <c r="JYT133" s="25"/>
      <c r="JYU133" s="25"/>
      <c r="JYV133" s="25"/>
      <c r="JYW133" s="25"/>
      <c r="JYX133" s="25"/>
      <c r="JYY133" s="25"/>
      <c r="JYZ133" s="18"/>
      <c r="JZA133" s="42"/>
      <c r="JZB133" s="44"/>
      <c r="JZC133" s="25"/>
      <c r="JZD133" s="25"/>
      <c r="JZE133" s="25"/>
      <c r="JZF133" s="25"/>
      <c r="JZG133" s="25"/>
      <c r="JZH133" s="25"/>
      <c r="JZI133" s="25"/>
      <c r="JZJ133" s="25"/>
      <c r="JZK133" s="18"/>
      <c r="JZL133" s="42"/>
      <c r="JZM133" s="44"/>
      <c r="JZN133" s="25"/>
      <c r="JZO133" s="25"/>
      <c r="JZP133" s="25"/>
      <c r="JZQ133" s="25"/>
      <c r="JZR133" s="25"/>
      <c r="JZS133" s="25"/>
      <c r="JZT133" s="25"/>
      <c r="JZU133" s="25"/>
      <c r="JZV133" s="18"/>
      <c r="JZW133" s="42"/>
      <c r="JZX133" s="44"/>
      <c r="JZY133" s="25"/>
      <c r="JZZ133" s="25"/>
      <c r="KAA133" s="25"/>
      <c r="KAB133" s="25"/>
      <c r="KAC133" s="25"/>
      <c r="KAD133" s="25"/>
      <c r="KAE133" s="25"/>
      <c r="KAF133" s="25"/>
      <c r="KAG133" s="18"/>
      <c r="KAH133" s="42"/>
      <c r="KAI133" s="44"/>
      <c r="KAJ133" s="25"/>
      <c r="KAK133" s="25"/>
      <c r="KAL133" s="25"/>
      <c r="KAM133" s="25"/>
      <c r="KAN133" s="25"/>
      <c r="KAO133" s="25"/>
      <c r="KAP133" s="25"/>
      <c r="KAQ133" s="25"/>
      <c r="KAR133" s="18"/>
      <c r="KAS133" s="42"/>
      <c r="KAT133" s="44"/>
      <c r="KAU133" s="25"/>
      <c r="KAV133" s="25"/>
      <c r="KAW133" s="25"/>
      <c r="KAX133" s="25"/>
      <c r="KAY133" s="25"/>
      <c r="KAZ133" s="25"/>
      <c r="KBA133" s="25"/>
      <c r="KBB133" s="25"/>
      <c r="KBC133" s="18"/>
      <c r="KBD133" s="42"/>
      <c r="KBE133" s="44"/>
      <c r="KBF133" s="25"/>
      <c r="KBG133" s="25"/>
      <c r="KBH133" s="25"/>
      <c r="KBI133" s="25"/>
      <c r="KBJ133" s="25"/>
      <c r="KBK133" s="25"/>
      <c r="KBL133" s="25"/>
      <c r="KBM133" s="25"/>
      <c r="KBN133" s="18"/>
      <c r="KBO133" s="42"/>
      <c r="KBP133" s="44"/>
      <c r="KBQ133" s="25"/>
      <c r="KBR133" s="25"/>
      <c r="KBS133" s="25"/>
      <c r="KBT133" s="25"/>
      <c r="KBU133" s="25"/>
      <c r="KBV133" s="25"/>
      <c r="KBW133" s="25"/>
      <c r="KBX133" s="25"/>
      <c r="KBY133" s="18"/>
      <c r="KBZ133" s="42"/>
      <c r="KCA133" s="44"/>
      <c r="KCB133" s="25"/>
      <c r="KCC133" s="25"/>
      <c r="KCD133" s="25"/>
      <c r="KCE133" s="25"/>
      <c r="KCF133" s="25"/>
      <c r="KCG133" s="25"/>
      <c r="KCH133" s="25"/>
      <c r="KCI133" s="25"/>
      <c r="KCJ133" s="18"/>
      <c r="KCK133" s="42"/>
      <c r="KCL133" s="44"/>
      <c r="KCM133" s="25"/>
      <c r="KCN133" s="25"/>
      <c r="KCO133" s="25"/>
      <c r="KCP133" s="25"/>
      <c r="KCQ133" s="25"/>
      <c r="KCR133" s="25"/>
      <c r="KCS133" s="25"/>
      <c r="KCT133" s="25"/>
      <c r="KCU133" s="18"/>
      <c r="KCV133" s="42"/>
      <c r="KCW133" s="44"/>
      <c r="KCX133" s="25"/>
      <c r="KCY133" s="25"/>
      <c r="KCZ133" s="25"/>
      <c r="KDA133" s="25"/>
      <c r="KDB133" s="25"/>
      <c r="KDC133" s="25"/>
      <c r="KDD133" s="25"/>
      <c r="KDE133" s="25"/>
      <c r="KDF133" s="18"/>
      <c r="KDG133" s="42"/>
      <c r="KDH133" s="44"/>
      <c r="KDI133" s="25"/>
      <c r="KDJ133" s="25"/>
      <c r="KDK133" s="25"/>
      <c r="KDL133" s="25"/>
      <c r="KDM133" s="25"/>
      <c r="KDN133" s="25"/>
      <c r="KDO133" s="25"/>
      <c r="KDP133" s="25"/>
      <c r="KDQ133" s="18"/>
      <c r="KDR133" s="42"/>
      <c r="KDS133" s="44"/>
      <c r="KDT133" s="25"/>
      <c r="KDU133" s="25"/>
      <c r="KDV133" s="25"/>
      <c r="KDW133" s="25"/>
      <c r="KDX133" s="25"/>
      <c r="KDY133" s="25"/>
      <c r="KDZ133" s="25"/>
      <c r="KEA133" s="25"/>
      <c r="KEB133" s="18"/>
      <c r="KEC133" s="42"/>
      <c r="KED133" s="44"/>
      <c r="KEE133" s="25"/>
      <c r="KEF133" s="25"/>
      <c r="KEG133" s="25"/>
      <c r="KEH133" s="25"/>
      <c r="KEI133" s="25"/>
      <c r="KEJ133" s="25"/>
      <c r="KEK133" s="25"/>
      <c r="KEL133" s="25"/>
      <c r="KEM133" s="18"/>
      <c r="KEN133" s="42"/>
      <c r="KEO133" s="44"/>
      <c r="KEP133" s="25"/>
      <c r="KEQ133" s="25"/>
      <c r="KER133" s="25"/>
      <c r="KES133" s="25"/>
      <c r="KET133" s="25"/>
      <c r="KEU133" s="25"/>
      <c r="KEV133" s="25"/>
      <c r="KEW133" s="25"/>
      <c r="KEX133" s="18"/>
      <c r="KEY133" s="42"/>
      <c r="KEZ133" s="44"/>
      <c r="KFA133" s="25"/>
      <c r="KFB133" s="25"/>
      <c r="KFC133" s="25"/>
      <c r="KFD133" s="25"/>
      <c r="KFE133" s="25"/>
      <c r="KFF133" s="25"/>
      <c r="KFG133" s="25"/>
      <c r="KFH133" s="25"/>
      <c r="KFI133" s="18"/>
      <c r="KFJ133" s="42"/>
      <c r="KFK133" s="44"/>
      <c r="KFL133" s="25"/>
      <c r="KFM133" s="25"/>
      <c r="KFN133" s="25"/>
      <c r="KFO133" s="25"/>
      <c r="KFP133" s="25"/>
      <c r="KFQ133" s="25"/>
      <c r="KFR133" s="25"/>
      <c r="KFS133" s="25"/>
      <c r="KFT133" s="18"/>
      <c r="KFU133" s="42"/>
      <c r="KFV133" s="44"/>
      <c r="KFW133" s="25"/>
      <c r="KFX133" s="25"/>
      <c r="KFY133" s="25"/>
      <c r="KFZ133" s="25"/>
      <c r="KGA133" s="25"/>
      <c r="KGB133" s="25"/>
      <c r="KGC133" s="25"/>
      <c r="KGD133" s="25"/>
      <c r="KGE133" s="18"/>
      <c r="KGF133" s="42"/>
      <c r="KGG133" s="44"/>
      <c r="KGH133" s="25"/>
      <c r="KGI133" s="25"/>
      <c r="KGJ133" s="25"/>
      <c r="KGK133" s="25"/>
      <c r="KGL133" s="25"/>
      <c r="KGM133" s="25"/>
      <c r="KGN133" s="25"/>
      <c r="KGO133" s="25"/>
      <c r="KGP133" s="18"/>
      <c r="KGQ133" s="42"/>
      <c r="KGR133" s="44"/>
      <c r="KGS133" s="25"/>
      <c r="KGT133" s="25"/>
      <c r="KGU133" s="25"/>
      <c r="KGV133" s="25"/>
      <c r="KGW133" s="25"/>
      <c r="KGX133" s="25"/>
      <c r="KGY133" s="25"/>
      <c r="KGZ133" s="25"/>
      <c r="KHA133" s="18"/>
      <c r="KHB133" s="42"/>
      <c r="KHC133" s="44"/>
      <c r="KHD133" s="25"/>
      <c r="KHE133" s="25"/>
      <c r="KHF133" s="25"/>
      <c r="KHG133" s="25"/>
      <c r="KHH133" s="25"/>
      <c r="KHI133" s="25"/>
      <c r="KHJ133" s="25"/>
      <c r="KHK133" s="25"/>
      <c r="KHL133" s="18"/>
      <c r="KHM133" s="42"/>
      <c r="KHN133" s="44"/>
      <c r="KHO133" s="25"/>
      <c r="KHP133" s="25"/>
      <c r="KHQ133" s="25"/>
      <c r="KHR133" s="25"/>
      <c r="KHS133" s="25"/>
      <c r="KHT133" s="25"/>
      <c r="KHU133" s="25"/>
      <c r="KHV133" s="25"/>
      <c r="KHW133" s="18"/>
      <c r="KHX133" s="42"/>
      <c r="KHY133" s="44"/>
      <c r="KHZ133" s="25"/>
      <c r="KIA133" s="25"/>
      <c r="KIB133" s="25"/>
      <c r="KIC133" s="25"/>
      <c r="KID133" s="25"/>
      <c r="KIE133" s="25"/>
      <c r="KIF133" s="25"/>
      <c r="KIG133" s="25"/>
      <c r="KIH133" s="18"/>
      <c r="KII133" s="42"/>
      <c r="KIJ133" s="44"/>
      <c r="KIK133" s="25"/>
      <c r="KIL133" s="25"/>
      <c r="KIM133" s="25"/>
      <c r="KIN133" s="25"/>
      <c r="KIO133" s="25"/>
      <c r="KIP133" s="25"/>
      <c r="KIQ133" s="25"/>
      <c r="KIR133" s="25"/>
      <c r="KIS133" s="18"/>
      <c r="KIT133" s="42"/>
      <c r="KIU133" s="44"/>
      <c r="KIV133" s="25"/>
      <c r="KIW133" s="25"/>
      <c r="KIX133" s="25"/>
      <c r="KIY133" s="25"/>
      <c r="KIZ133" s="25"/>
      <c r="KJA133" s="25"/>
      <c r="KJB133" s="25"/>
      <c r="KJC133" s="25"/>
      <c r="KJD133" s="18"/>
      <c r="KJE133" s="42"/>
      <c r="KJF133" s="44"/>
      <c r="KJG133" s="25"/>
      <c r="KJH133" s="25"/>
      <c r="KJI133" s="25"/>
      <c r="KJJ133" s="25"/>
      <c r="KJK133" s="25"/>
      <c r="KJL133" s="25"/>
      <c r="KJM133" s="25"/>
      <c r="KJN133" s="25"/>
      <c r="KJO133" s="18"/>
      <c r="KJP133" s="42"/>
      <c r="KJQ133" s="44"/>
      <c r="KJR133" s="25"/>
      <c r="KJS133" s="25"/>
      <c r="KJT133" s="25"/>
      <c r="KJU133" s="25"/>
      <c r="KJV133" s="25"/>
      <c r="KJW133" s="25"/>
      <c r="KJX133" s="25"/>
      <c r="KJY133" s="25"/>
      <c r="KJZ133" s="18"/>
      <c r="KKA133" s="42"/>
      <c r="KKB133" s="44"/>
      <c r="KKC133" s="25"/>
      <c r="KKD133" s="25"/>
      <c r="KKE133" s="25"/>
      <c r="KKF133" s="25"/>
      <c r="KKG133" s="25"/>
      <c r="KKH133" s="25"/>
      <c r="KKI133" s="25"/>
      <c r="KKJ133" s="25"/>
      <c r="KKK133" s="18"/>
      <c r="KKL133" s="42"/>
      <c r="KKM133" s="44"/>
      <c r="KKN133" s="25"/>
      <c r="KKO133" s="25"/>
      <c r="KKP133" s="25"/>
      <c r="KKQ133" s="25"/>
      <c r="KKR133" s="25"/>
      <c r="KKS133" s="25"/>
      <c r="KKT133" s="25"/>
      <c r="KKU133" s="25"/>
      <c r="KKV133" s="18"/>
      <c r="KKW133" s="42"/>
      <c r="KKX133" s="44"/>
      <c r="KKY133" s="25"/>
      <c r="KKZ133" s="25"/>
      <c r="KLA133" s="25"/>
      <c r="KLB133" s="25"/>
      <c r="KLC133" s="25"/>
      <c r="KLD133" s="25"/>
      <c r="KLE133" s="25"/>
      <c r="KLF133" s="25"/>
      <c r="KLG133" s="18"/>
      <c r="KLH133" s="42"/>
      <c r="KLI133" s="44"/>
      <c r="KLJ133" s="25"/>
      <c r="KLK133" s="25"/>
      <c r="KLL133" s="25"/>
      <c r="KLM133" s="25"/>
      <c r="KLN133" s="25"/>
      <c r="KLO133" s="25"/>
      <c r="KLP133" s="25"/>
      <c r="KLQ133" s="25"/>
      <c r="KLR133" s="18"/>
      <c r="KLS133" s="42"/>
      <c r="KLT133" s="44"/>
      <c r="KLU133" s="25"/>
      <c r="KLV133" s="25"/>
      <c r="KLW133" s="25"/>
      <c r="KLX133" s="25"/>
      <c r="KLY133" s="25"/>
      <c r="KLZ133" s="25"/>
      <c r="KMA133" s="25"/>
      <c r="KMB133" s="25"/>
      <c r="KMC133" s="18"/>
      <c r="KMD133" s="42"/>
      <c r="KME133" s="44"/>
      <c r="KMF133" s="25"/>
      <c r="KMG133" s="25"/>
      <c r="KMH133" s="25"/>
      <c r="KMI133" s="25"/>
      <c r="KMJ133" s="25"/>
      <c r="KMK133" s="25"/>
      <c r="KML133" s="25"/>
      <c r="KMM133" s="25"/>
      <c r="KMN133" s="18"/>
      <c r="KMO133" s="42"/>
      <c r="KMP133" s="44"/>
      <c r="KMQ133" s="25"/>
      <c r="KMR133" s="25"/>
      <c r="KMS133" s="25"/>
      <c r="KMT133" s="25"/>
      <c r="KMU133" s="25"/>
      <c r="KMV133" s="25"/>
      <c r="KMW133" s="25"/>
      <c r="KMX133" s="25"/>
      <c r="KMY133" s="18"/>
      <c r="KMZ133" s="42"/>
      <c r="KNA133" s="44"/>
      <c r="KNB133" s="25"/>
      <c r="KNC133" s="25"/>
      <c r="KND133" s="25"/>
      <c r="KNE133" s="25"/>
      <c r="KNF133" s="25"/>
      <c r="KNG133" s="25"/>
      <c r="KNH133" s="25"/>
      <c r="KNI133" s="25"/>
      <c r="KNJ133" s="18"/>
      <c r="KNK133" s="42"/>
      <c r="KNL133" s="44"/>
      <c r="KNM133" s="25"/>
      <c r="KNN133" s="25"/>
      <c r="KNO133" s="25"/>
      <c r="KNP133" s="25"/>
      <c r="KNQ133" s="25"/>
      <c r="KNR133" s="25"/>
      <c r="KNS133" s="25"/>
      <c r="KNT133" s="25"/>
      <c r="KNU133" s="18"/>
      <c r="KNV133" s="42"/>
      <c r="KNW133" s="44"/>
      <c r="KNX133" s="25"/>
      <c r="KNY133" s="25"/>
      <c r="KNZ133" s="25"/>
      <c r="KOA133" s="25"/>
      <c r="KOB133" s="25"/>
      <c r="KOC133" s="25"/>
      <c r="KOD133" s="25"/>
      <c r="KOE133" s="25"/>
      <c r="KOF133" s="18"/>
      <c r="KOG133" s="42"/>
      <c r="KOH133" s="44"/>
      <c r="KOI133" s="25"/>
      <c r="KOJ133" s="25"/>
      <c r="KOK133" s="25"/>
      <c r="KOL133" s="25"/>
      <c r="KOM133" s="25"/>
      <c r="KON133" s="25"/>
      <c r="KOO133" s="25"/>
      <c r="KOP133" s="25"/>
      <c r="KOQ133" s="18"/>
      <c r="KOR133" s="42"/>
      <c r="KOS133" s="44"/>
      <c r="KOT133" s="25"/>
      <c r="KOU133" s="25"/>
      <c r="KOV133" s="25"/>
      <c r="KOW133" s="25"/>
      <c r="KOX133" s="25"/>
      <c r="KOY133" s="25"/>
      <c r="KOZ133" s="25"/>
      <c r="KPA133" s="25"/>
      <c r="KPB133" s="18"/>
      <c r="KPC133" s="42"/>
      <c r="KPD133" s="44"/>
      <c r="KPE133" s="25"/>
      <c r="KPF133" s="25"/>
      <c r="KPG133" s="25"/>
      <c r="KPH133" s="25"/>
      <c r="KPI133" s="25"/>
      <c r="KPJ133" s="25"/>
      <c r="KPK133" s="25"/>
      <c r="KPL133" s="25"/>
      <c r="KPM133" s="18"/>
      <c r="KPN133" s="42"/>
      <c r="KPO133" s="44"/>
      <c r="KPP133" s="25"/>
      <c r="KPQ133" s="25"/>
      <c r="KPR133" s="25"/>
      <c r="KPS133" s="25"/>
      <c r="KPT133" s="25"/>
      <c r="KPU133" s="25"/>
      <c r="KPV133" s="25"/>
      <c r="KPW133" s="25"/>
      <c r="KPX133" s="18"/>
      <c r="KPY133" s="42"/>
      <c r="KPZ133" s="44"/>
      <c r="KQA133" s="25"/>
      <c r="KQB133" s="25"/>
      <c r="KQC133" s="25"/>
      <c r="KQD133" s="25"/>
      <c r="KQE133" s="25"/>
      <c r="KQF133" s="25"/>
      <c r="KQG133" s="25"/>
      <c r="KQH133" s="25"/>
      <c r="KQI133" s="18"/>
      <c r="KQJ133" s="42"/>
      <c r="KQK133" s="44"/>
      <c r="KQL133" s="25"/>
      <c r="KQM133" s="25"/>
      <c r="KQN133" s="25"/>
      <c r="KQO133" s="25"/>
      <c r="KQP133" s="25"/>
      <c r="KQQ133" s="25"/>
      <c r="KQR133" s="25"/>
      <c r="KQS133" s="25"/>
      <c r="KQT133" s="18"/>
      <c r="KQU133" s="42"/>
      <c r="KQV133" s="44"/>
      <c r="KQW133" s="25"/>
      <c r="KQX133" s="25"/>
      <c r="KQY133" s="25"/>
      <c r="KQZ133" s="25"/>
      <c r="KRA133" s="25"/>
      <c r="KRB133" s="25"/>
      <c r="KRC133" s="25"/>
      <c r="KRD133" s="25"/>
      <c r="KRE133" s="18"/>
      <c r="KRF133" s="42"/>
      <c r="KRG133" s="44"/>
      <c r="KRH133" s="25"/>
      <c r="KRI133" s="25"/>
      <c r="KRJ133" s="25"/>
      <c r="KRK133" s="25"/>
      <c r="KRL133" s="25"/>
      <c r="KRM133" s="25"/>
      <c r="KRN133" s="25"/>
      <c r="KRO133" s="25"/>
      <c r="KRP133" s="18"/>
      <c r="KRQ133" s="42"/>
      <c r="KRR133" s="44"/>
      <c r="KRS133" s="25"/>
      <c r="KRT133" s="25"/>
      <c r="KRU133" s="25"/>
      <c r="KRV133" s="25"/>
      <c r="KRW133" s="25"/>
      <c r="KRX133" s="25"/>
      <c r="KRY133" s="25"/>
      <c r="KRZ133" s="25"/>
      <c r="KSA133" s="18"/>
      <c r="KSB133" s="42"/>
      <c r="KSC133" s="44"/>
      <c r="KSD133" s="25"/>
      <c r="KSE133" s="25"/>
      <c r="KSF133" s="25"/>
      <c r="KSG133" s="25"/>
      <c r="KSH133" s="25"/>
      <c r="KSI133" s="25"/>
      <c r="KSJ133" s="25"/>
      <c r="KSK133" s="25"/>
      <c r="KSL133" s="18"/>
      <c r="KSM133" s="42"/>
      <c r="KSN133" s="44"/>
      <c r="KSO133" s="25"/>
      <c r="KSP133" s="25"/>
      <c r="KSQ133" s="25"/>
      <c r="KSR133" s="25"/>
      <c r="KSS133" s="25"/>
      <c r="KST133" s="25"/>
      <c r="KSU133" s="25"/>
      <c r="KSV133" s="25"/>
      <c r="KSW133" s="18"/>
      <c r="KSX133" s="42"/>
      <c r="KSY133" s="44"/>
      <c r="KSZ133" s="25"/>
      <c r="KTA133" s="25"/>
      <c r="KTB133" s="25"/>
      <c r="KTC133" s="25"/>
      <c r="KTD133" s="25"/>
      <c r="KTE133" s="25"/>
      <c r="KTF133" s="25"/>
      <c r="KTG133" s="25"/>
      <c r="KTH133" s="18"/>
      <c r="KTI133" s="42"/>
      <c r="KTJ133" s="44"/>
      <c r="KTK133" s="25"/>
      <c r="KTL133" s="25"/>
      <c r="KTM133" s="25"/>
      <c r="KTN133" s="25"/>
      <c r="KTO133" s="25"/>
      <c r="KTP133" s="25"/>
      <c r="KTQ133" s="25"/>
      <c r="KTR133" s="25"/>
      <c r="KTS133" s="18"/>
      <c r="KTT133" s="42"/>
      <c r="KTU133" s="44"/>
      <c r="KTV133" s="25"/>
      <c r="KTW133" s="25"/>
      <c r="KTX133" s="25"/>
      <c r="KTY133" s="25"/>
      <c r="KTZ133" s="25"/>
      <c r="KUA133" s="25"/>
      <c r="KUB133" s="25"/>
      <c r="KUC133" s="25"/>
      <c r="KUD133" s="18"/>
      <c r="KUE133" s="42"/>
      <c r="KUF133" s="44"/>
      <c r="KUG133" s="25"/>
      <c r="KUH133" s="25"/>
      <c r="KUI133" s="25"/>
      <c r="KUJ133" s="25"/>
      <c r="KUK133" s="25"/>
      <c r="KUL133" s="25"/>
      <c r="KUM133" s="25"/>
      <c r="KUN133" s="25"/>
      <c r="KUO133" s="18"/>
      <c r="KUP133" s="42"/>
      <c r="KUQ133" s="44"/>
      <c r="KUR133" s="25"/>
      <c r="KUS133" s="25"/>
      <c r="KUT133" s="25"/>
      <c r="KUU133" s="25"/>
      <c r="KUV133" s="25"/>
      <c r="KUW133" s="25"/>
      <c r="KUX133" s="25"/>
      <c r="KUY133" s="25"/>
      <c r="KUZ133" s="18"/>
      <c r="KVA133" s="42"/>
      <c r="KVB133" s="44"/>
      <c r="KVC133" s="25"/>
      <c r="KVD133" s="25"/>
      <c r="KVE133" s="25"/>
      <c r="KVF133" s="25"/>
      <c r="KVG133" s="25"/>
      <c r="KVH133" s="25"/>
      <c r="KVI133" s="25"/>
      <c r="KVJ133" s="25"/>
      <c r="KVK133" s="18"/>
      <c r="KVL133" s="42"/>
      <c r="KVM133" s="44"/>
      <c r="KVN133" s="25"/>
      <c r="KVO133" s="25"/>
      <c r="KVP133" s="25"/>
      <c r="KVQ133" s="25"/>
      <c r="KVR133" s="25"/>
      <c r="KVS133" s="25"/>
      <c r="KVT133" s="25"/>
      <c r="KVU133" s="25"/>
      <c r="KVV133" s="18"/>
      <c r="KVW133" s="42"/>
      <c r="KVX133" s="44"/>
      <c r="KVY133" s="25"/>
      <c r="KVZ133" s="25"/>
      <c r="KWA133" s="25"/>
      <c r="KWB133" s="25"/>
      <c r="KWC133" s="25"/>
      <c r="KWD133" s="25"/>
      <c r="KWE133" s="25"/>
      <c r="KWF133" s="25"/>
      <c r="KWG133" s="18"/>
      <c r="KWH133" s="42"/>
      <c r="KWI133" s="44"/>
      <c r="KWJ133" s="25"/>
      <c r="KWK133" s="25"/>
      <c r="KWL133" s="25"/>
      <c r="KWM133" s="25"/>
      <c r="KWN133" s="25"/>
      <c r="KWO133" s="25"/>
      <c r="KWP133" s="25"/>
      <c r="KWQ133" s="25"/>
      <c r="KWR133" s="18"/>
      <c r="KWS133" s="42"/>
      <c r="KWT133" s="44"/>
      <c r="KWU133" s="25"/>
      <c r="KWV133" s="25"/>
      <c r="KWW133" s="25"/>
      <c r="KWX133" s="25"/>
      <c r="KWY133" s="25"/>
      <c r="KWZ133" s="25"/>
      <c r="KXA133" s="25"/>
      <c r="KXB133" s="25"/>
      <c r="KXC133" s="18"/>
      <c r="KXD133" s="42"/>
      <c r="KXE133" s="44"/>
      <c r="KXF133" s="25"/>
      <c r="KXG133" s="25"/>
      <c r="KXH133" s="25"/>
      <c r="KXI133" s="25"/>
      <c r="KXJ133" s="25"/>
      <c r="KXK133" s="25"/>
      <c r="KXL133" s="25"/>
      <c r="KXM133" s="25"/>
      <c r="KXN133" s="18"/>
      <c r="KXO133" s="42"/>
      <c r="KXP133" s="44"/>
      <c r="KXQ133" s="25"/>
      <c r="KXR133" s="25"/>
      <c r="KXS133" s="25"/>
      <c r="KXT133" s="25"/>
      <c r="KXU133" s="25"/>
      <c r="KXV133" s="25"/>
      <c r="KXW133" s="25"/>
      <c r="KXX133" s="25"/>
      <c r="KXY133" s="18"/>
      <c r="KXZ133" s="42"/>
      <c r="KYA133" s="44"/>
      <c r="KYB133" s="25"/>
      <c r="KYC133" s="25"/>
      <c r="KYD133" s="25"/>
      <c r="KYE133" s="25"/>
      <c r="KYF133" s="25"/>
      <c r="KYG133" s="25"/>
      <c r="KYH133" s="25"/>
      <c r="KYI133" s="25"/>
      <c r="KYJ133" s="18"/>
      <c r="KYK133" s="42"/>
      <c r="KYL133" s="44"/>
      <c r="KYM133" s="25"/>
      <c r="KYN133" s="25"/>
      <c r="KYO133" s="25"/>
      <c r="KYP133" s="25"/>
      <c r="KYQ133" s="25"/>
      <c r="KYR133" s="25"/>
      <c r="KYS133" s="25"/>
      <c r="KYT133" s="25"/>
      <c r="KYU133" s="18"/>
      <c r="KYV133" s="42"/>
      <c r="KYW133" s="44"/>
      <c r="KYX133" s="25"/>
      <c r="KYY133" s="25"/>
      <c r="KYZ133" s="25"/>
      <c r="KZA133" s="25"/>
      <c r="KZB133" s="25"/>
      <c r="KZC133" s="25"/>
      <c r="KZD133" s="25"/>
      <c r="KZE133" s="25"/>
      <c r="KZF133" s="18"/>
      <c r="KZG133" s="42"/>
      <c r="KZH133" s="44"/>
      <c r="KZI133" s="25"/>
      <c r="KZJ133" s="25"/>
      <c r="KZK133" s="25"/>
      <c r="KZL133" s="25"/>
      <c r="KZM133" s="25"/>
      <c r="KZN133" s="25"/>
      <c r="KZO133" s="25"/>
      <c r="KZP133" s="25"/>
      <c r="KZQ133" s="18"/>
      <c r="KZR133" s="42"/>
      <c r="KZS133" s="44"/>
      <c r="KZT133" s="25"/>
      <c r="KZU133" s="25"/>
      <c r="KZV133" s="25"/>
      <c r="KZW133" s="25"/>
      <c r="KZX133" s="25"/>
      <c r="KZY133" s="25"/>
      <c r="KZZ133" s="25"/>
      <c r="LAA133" s="25"/>
      <c r="LAB133" s="18"/>
      <c r="LAC133" s="42"/>
      <c r="LAD133" s="44"/>
      <c r="LAE133" s="25"/>
      <c r="LAF133" s="25"/>
      <c r="LAG133" s="25"/>
      <c r="LAH133" s="25"/>
      <c r="LAI133" s="25"/>
      <c r="LAJ133" s="25"/>
      <c r="LAK133" s="25"/>
      <c r="LAL133" s="25"/>
      <c r="LAM133" s="18"/>
      <c r="LAN133" s="42"/>
      <c r="LAO133" s="44"/>
      <c r="LAP133" s="25"/>
      <c r="LAQ133" s="25"/>
      <c r="LAR133" s="25"/>
      <c r="LAS133" s="25"/>
      <c r="LAT133" s="25"/>
      <c r="LAU133" s="25"/>
      <c r="LAV133" s="25"/>
      <c r="LAW133" s="25"/>
      <c r="LAX133" s="18"/>
      <c r="LAY133" s="42"/>
      <c r="LAZ133" s="44"/>
      <c r="LBA133" s="25"/>
      <c r="LBB133" s="25"/>
      <c r="LBC133" s="25"/>
      <c r="LBD133" s="25"/>
      <c r="LBE133" s="25"/>
      <c r="LBF133" s="25"/>
      <c r="LBG133" s="25"/>
      <c r="LBH133" s="25"/>
      <c r="LBI133" s="18"/>
      <c r="LBJ133" s="42"/>
      <c r="LBK133" s="44"/>
      <c r="LBL133" s="25"/>
      <c r="LBM133" s="25"/>
      <c r="LBN133" s="25"/>
      <c r="LBO133" s="25"/>
      <c r="LBP133" s="25"/>
      <c r="LBQ133" s="25"/>
      <c r="LBR133" s="25"/>
      <c r="LBS133" s="25"/>
      <c r="LBT133" s="18"/>
      <c r="LBU133" s="42"/>
      <c r="LBV133" s="44"/>
      <c r="LBW133" s="25"/>
      <c r="LBX133" s="25"/>
      <c r="LBY133" s="25"/>
      <c r="LBZ133" s="25"/>
      <c r="LCA133" s="25"/>
      <c r="LCB133" s="25"/>
      <c r="LCC133" s="25"/>
      <c r="LCD133" s="25"/>
      <c r="LCE133" s="18"/>
      <c r="LCF133" s="42"/>
      <c r="LCG133" s="44"/>
      <c r="LCH133" s="25"/>
      <c r="LCI133" s="25"/>
      <c r="LCJ133" s="25"/>
      <c r="LCK133" s="25"/>
      <c r="LCL133" s="25"/>
      <c r="LCM133" s="25"/>
      <c r="LCN133" s="25"/>
      <c r="LCO133" s="25"/>
      <c r="LCP133" s="18"/>
      <c r="LCQ133" s="42"/>
      <c r="LCR133" s="44"/>
      <c r="LCS133" s="25"/>
      <c r="LCT133" s="25"/>
      <c r="LCU133" s="25"/>
      <c r="LCV133" s="25"/>
      <c r="LCW133" s="25"/>
      <c r="LCX133" s="25"/>
      <c r="LCY133" s="25"/>
      <c r="LCZ133" s="25"/>
      <c r="LDA133" s="18"/>
      <c r="LDB133" s="42"/>
      <c r="LDC133" s="44"/>
      <c r="LDD133" s="25"/>
      <c r="LDE133" s="25"/>
      <c r="LDF133" s="25"/>
      <c r="LDG133" s="25"/>
      <c r="LDH133" s="25"/>
      <c r="LDI133" s="25"/>
      <c r="LDJ133" s="25"/>
      <c r="LDK133" s="25"/>
      <c r="LDL133" s="18"/>
      <c r="LDM133" s="42"/>
      <c r="LDN133" s="44"/>
      <c r="LDO133" s="25"/>
      <c r="LDP133" s="25"/>
      <c r="LDQ133" s="25"/>
      <c r="LDR133" s="25"/>
      <c r="LDS133" s="25"/>
      <c r="LDT133" s="25"/>
      <c r="LDU133" s="25"/>
      <c r="LDV133" s="25"/>
      <c r="LDW133" s="18"/>
      <c r="LDX133" s="42"/>
      <c r="LDY133" s="44"/>
      <c r="LDZ133" s="25"/>
      <c r="LEA133" s="25"/>
      <c r="LEB133" s="25"/>
      <c r="LEC133" s="25"/>
      <c r="LED133" s="25"/>
      <c r="LEE133" s="25"/>
      <c r="LEF133" s="25"/>
      <c r="LEG133" s="25"/>
      <c r="LEH133" s="18"/>
      <c r="LEI133" s="42"/>
      <c r="LEJ133" s="44"/>
      <c r="LEK133" s="25"/>
      <c r="LEL133" s="25"/>
      <c r="LEM133" s="25"/>
      <c r="LEN133" s="25"/>
      <c r="LEO133" s="25"/>
      <c r="LEP133" s="25"/>
      <c r="LEQ133" s="25"/>
      <c r="LER133" s="25"/>
      <c r="LES133" s="18"/>
      <c r="LET133" s="42"/>
      <c r="LEU133" s="44"/>
      <c r="LEV133" s="25"/>
      <c r="LEW133" s="25"/>
      <c r="LEX133" s="25"/>
      <c r="LEY133" s="25"/>
      <c r="LEZ133" s="25"/>
      <c r="LFA133" s="25"/>
      <c r="LFB133" s="25"/>
      <c r="LFC133" s="25"/>
      <c r="LFD133" s="18"/>
      <c r="LFE133" s="42"/>
      <c r="LFF133" s="44"/>
      <c r="LFG133" s="25"/>
      <c r="LFH133" s="25"/>
      <c r="LFI133" s="25"/>
      <c r="LFJ133" s="25"/>
      <c r="LFK133" s="25"/>
      <c r="LFL133" s="25"/>
      <c r="LFM133" s="25"/>
      <c r="LFN133" s="25"/>
      <c r="LFO133" s="18"/>
      <c r="LFP133" s="42"/>
      <c r="LFQ133" s="44"/>
      <c r="LFR133" s="25"/>
      <c r="LFS133" s="25"/>
      <c r="LFT133" s="25"/>
      <c r="LFU133" s="25"/>
      <c r="LFV133" s="25"/>
      <c r="LFW133" s="25"/>
      <c r="LFX133" s="25"/>
      <c r="LFY133" s="25"/>
      <c r="LFZ133" s="18"/>
      <c r="LGA133" s="42"/>
      <c r="LGB133" s="44"/>
      <c r="LGC133" s="25"/>
      <c r="LGD133" s="25"/>
      <c r="LGE133" s="25"/>
      <c r="LGF133" s="25"/>
      <c r="LGG133" s="25"/>
      <c r="LGH133" s="25"/>
      <c r="LGI133" s="25"/>
      <c r="LGJ133" s="25"/>
      <c r="LGK133" s="18"/>
      <c r="LGL133" s="42"/>
      <c r="LGM133" s="44"/>
      <c r="LGN133" s="25"/>
      <c r="LGO133" s="25"/>
      <c r="LGP133" s="25"/>
      <c r="LGQ133" s="25"/>
      <c r="LGR133" s="25"/>
      <c r="LGS133" s="25"/>
      <c r="LGT133" s="25"/>
      <c r="LGU133" s="25"/>
      <c r="LGV133" s="18"/>
      <c r="LGW133" s="42"/>
      <c r="LGX133" s="44"/>
      <c r="LGY133" s="25"/>
      <c r="LGZ133" s="25"/>
      <c r="LHA133" s="25"/>
      <c r="LHB133" s="25"/>
      <c r="LHC133" s="25"/>
      <c r="LHD133" s="25"/>
      <c r="LHE133" s="25"/>
      <c r="LHF133" s="25"/>
      <c r="LHG133" s="18"/>
      <c r="LHH133" s="42"/>
      <c r="LHI133" s="44"/>
      <c r="LHJ133" s="25"/>
      <c r="LHK133" s="25"/>
      <c r="LHL133" s="25"/>
      <c r="LHM133" s="25"/>
      <c r="LHN133" s="25"/>
      <c r="LHO133" s="25"/>
      <c r="LHP133" s="25"/>
      <c r="LHQ133" s="25"/>
      <c r="LHR133" s="18"/>
      <c r="LHS133" s="42"/>
      <c r="LHT133" s="44"/>
      <c r="LHU133" s="25"/>
      <c r="LHV133" s="25"/>
      <c r="LHW133" s="25"/>
      <c r="LHX133" s="25"/>
      <c r="LHY133" s="25"/>
      <c r="LHZ133" s="25"/>
      <c r="LIA133" s="25"/>
      <c r="LIB133" s="25"/>
      <c r="LIC133" s="18"/>
      <c r="LID133" s="42"/>
      <c r="LIE133" s="44"/>
      <c r="LIF133" s="25"/>
      <c r="LIG133" s="25"/>
      <c r="LIH133" s="25"/>
      <c r="LII133" s="25"/>
      <c r="LIJ133" s="25"/>
      <c r="LIK133" s="25"/>
      <c r="LIL133" s="25"/>
      <c r="LIM133" s="25"/>
      <c r="LIN133" s="18"/>
      <c r="LIO133" s="42"/>
      <c r="LIP133" s="44"/>
      <c r="LIQ133" s="25"/>
      <c r="LIR133" s="25"/>
      <c r="LIS133" s="25"/>
      <c r="LIT133" s="25"/>
      <c r="LIU133" s="25"/>
      <c r="LIV133" s="25"/>
      <c r="LIW133" s="25"/>
      <c r="LIX133" s="25"/>
      <c r="LIY133" s="18"/>
      <c r="LIZ133" s="42"/>
      <c r="LJA133" s="44"/>
      <c r="LJB133" s="25"/>
      <c r="LJC133" s="25"/>
      <c r="LJD133" s="25"/>
      <c r="LJE133" s="25"/>
      <c r="LJF133" s="25"/>
      <c r="LJG133" s="25"/>
      <c r="LJH133" s="25"/>
      <c r="LJI133" s="25"/>
      <c r="LJJ133" s="18"/>
      <c r="LJK133" s="42"/>
      <c r="LJL133" s="44"/>
      <c r="LJM133" s="25"/>
      <c r="LJN133" s="25"/>
      <c r="LJO133" s="25"/>
      <c r="LJP133" s="25"/>
      <c r="LJQ133" s="25"/>
      <c r="LJR133" s="25"/>
      <c r="LJS133" s="25"/>
      <c r="LJT133" s="25"/>
      <c r="LJU133" s="18"/>
      <c r="LJV133" s="42"/>
      <c r="LJW133" s="44"/>
      <c r="LJX133" s="25"/>
      <c r="LJY133" s="25"/>
      <c r="LJZ133" s="25"/>
      <c r="LKA133" s="25"/>
      <c r="LKB133" s="25"/>
      <c r="LKC133" s="25"/>
      <c r="LKD133" s="25"/>
      <c r="LKE133" s="25"/>
      <c r="LKF133" s="18"/>
      <c r="LKG133" s="42"/>
      <c r="LKH133" s="44"/>
      <c r="LKI133" s="25"/>
      <c r="LKJ133" s="25"/>
      <c r="LKK133" s="25"/>
      <c r="LKL133" s="25"/>
      <c r="LKM133" s="25"/>
      <c r="LKN133" s="25"/>
      <c r="LKO133" s="25"/>
      <c r="LKP133" s="25"/>
      <c r="LKQ133" s="18"/>
      <c r="LKR133" s="42"/>
      <c r="LKS133" s="44"/>
      <c r="LKT133" s="25"/>
      <c r="LKU133" s="25"/>
      <c r="LKV133" s="25"/>
      <c r="LKW133" s="25"/>
      <c r="LKX133" s="25"/>
      <c r="LKY133" s="25"/>
      <c r="LKZ133" s="25"/>
      <c r="LLA133" s="25"/>
      <c r="LLB133" s="18"/>
      <c r="LLC133" s="42"/>
      <c r="LLD133" s="44"/>
      <c r="LLE133" s="25"/>
      <c r="LLF133" s="25"/>
      <c r="LLG133" s="25"/>
      <c r="LLH133" s="25"/>
      <c r="LLI133" s="25"/>
      <c r="LLJ133" s="25"/>
      <c r="LLK133" s="25"/>
      <c r="LLL133" s="25"/>
      <c r="LLM133" s="18"/>
      <c r="LLN133" s="42"/>
      <c r="LLO133" s="44"/>
      <c r="LLP133" s="25"/>
      <c r="LLQ133" s="25"/>
      <c r="LLR133" s="25"/>
      <c r="LLS133" s="25"/>
      <c r="LLT133" s="25"/>
      <c r="LLU133" s="25"/>
      <c r="LLV133" s="25"/>
      <c r="LLW133" s="25"/>
      <c r="LLX133" s="18"/>
      <c r="LLY133" s="42"/>
      <c r="LLZ133" s="44"/>
      <c r="LMA133" s="25"/>
      <c r="LMB133" s="25"/>
      <c r="LMC133" s="25"/>
      <c r="LMD133" s="25"/>
      <c r="LME133" s="25"/>
      <c r="LMF133" s="25"/>
      <c r="LMG133" s="25"/>
      <c r="LMH133" s="25"/>
      <c r="LMI133" s="18"/>
      <c r="LMJ133" s="42"/>
      <c r="LMK133" s="44"/>
      <c r="LML133" s="25"/>
      <c r="LMM133" s="25"/>
      <c r="LMN133" s="25"/>
      <c r="LMO133" s="25"/>
      <c r="LMP133" s="25"/>
      <c r="LMQ133" s="25"/>
      <c r="LMR133" s="25"/>
      <c r="LMS133" s="25"/>
      <c r="LMT133" s="18"/>
      <c r="LMU133" s="42"/>
      <c r="LMV133" s="44"/>
      <c r="LMW133" s="25"/>
      <c r="LMX133" s="25"/>
      <c r="LMY133" s="25"/>
      <c r="LMZ133" s="25"/>
      <c r="LNA133" s="25"/>
      <c r="LNB133" s="25"/>
      <c r="LNC133" s="25"/>
      <c r="LND133" s="25"/>
      <c r="LNE133" s="18"/>
      <c r="LNF133" s="42"/>
      <c r="LNG133" s="44"/>
      <c r="LNH133" s="25"/>
      <c r="LNI133" s="25"/>
      <c r="LNJ133" s="25"/>
      <c r="LNK133" s="25"/>
      <c r="LNL133" s="25"/>
      <c r="LNM133" s="25"/>
      <c r="LNN133" s="25"/>
      <c r="LNO133" s="25"/>
      <c r="LNP133" s="18"/>
      <c r="LNQ133" s="42"/>
      <c r="LNR133" s="44"/>
      <c r="LNS133" s="25"/>
      <c r="LNT133" s="25"/>
      <c r="LNU133" s="25"/>
      <c r="LNV133" s="25"/>
      <c r="LNW133" s="25"/>
      <c r="LNX133" s="25"/>
      <c r="LNY133" s="25"/>
      <c r="LNZ133" s="25"/>
      <c r="LOA133" s="18"/>
      <c r="LOB133" s="42"/>
      <c r="LOC133" s="44"/>
      <c r="LOD133" s="25"/>
      <c r="LOE133" s="25"/>
      <c r="LOF133" s="25"/>
      <c r="LOG133" s="25"/>
      <c r="LOH133" s="25"/>
      <c r="LOI133" s="25"/>
      <c r="LOJ133" s="25"/>
      <c r="LOK133" s="25"/>
      <c r="LOL133" s="18"/>
      <c r="LOM133" s="42"/>
      <c r="LON133" s="44"/>
      <c r="LOO133" s="25"/>
      <c r="LOP133" s="25"/>
      <c r="LOQ133" s="25"/>
      <c r="LOR133" s="25"/>
      <c r="LOS133" s="25"/>
      <c r="LOT133" s="25"/>
      <c r="LOU133" s="25"/>
      <c r="LOV133" s="25"/>
      <c r="LOW133" s="18"/>
      <c r="LOX133" s="42"/>
      <c r="LOY133" s="44"/>
      <c r="LOZ133" s="25"/>
      <c r="LPA133" s="25"/>
      <c r="LPB133" s="25"/>
      <c r="LPC133" s="25"/>
      <c r="LPD133" s="25"/>
      <c r="LPE133" s="25"/>
      <c r="LPF133" s="25"/>
      <c r="LPG133" s="25"/>
      <c r="LPH133" s="18"/>
      <c r="LPI133" s="42"/>
      <c r="LPJ133" s="44"/>
      <c r="LPK133" s="25"/>
      <c r="LPL133" s="25"/>
      <c r="LPM133" s="25"/>
      <c r="LPN133" s="25"/>
      <c r="LPO133" s="25"/>
      <c r="LPP133" s="25"/>
      <c r="LPQ133" s="25"/>
      <c r="LPR133" s="25"/>
      <c r="LPS133" s="18"/>
      <c r="LPT133" s="42"/>
      <c r="LPU133" s="44"/>
      <c r="LPV133" s="25"/>
      <c r="LPW133" s="25"/>
      <c r="LPX133" s="25"/>
      <c r="LPY133" s="25"/>
      <c r="LPZ133" s="25"/>
      <c r="LQA133" s="25"/>
      <c r="LQB133" s="25"/>
      <c r="LQC133" s="25"/>
      <c r="LQD133" s="18"/>
      <c r="LQE133" s="42"/>
      <c r="LQF133" s="44"/>
      <c r="LQG133" s="25"/>
      <c r="LQH133" s="25"/>
      <c r="LQI133" s="25"/>
      <c r="LQJ133" s="25"/>
      <c r="LQK133" s="25"/>
      <c r="LQL133" s="25"/>
      <c r="LQM133" s="25"/>
      <c r="LQN133" s="25"/>
      <c r="LQO133" s="18"/>
      <c r="LQP133" s="42"/>
      <c r="LQQ133" s="44"/>
      <c r="LQR133" s="25"/>
      <c r="LQS133" s="25"/>
      <c r="LQT133" s="25"/>
      <c r="LQU133" s="25"/>
      <c r="LQV133" s="25"/>
      <c r="LQW133" s="25"/>
      <c r="LQX133" s="25"/>
      <c r="LQY133" s="25"/>
      <c r="LQZ133" s="18"/>
      <c r="LRA133" s="42"/>
      <c r="LRB133" s="44"/>
      <c r="LRC133" s="25"/>
      <c r="LRD133" s="25"/>
      <c r="LRE133" s="25"/>
      <c r="LRF133" s="25"/>
      <c r="LRG133" s="25"/>
      <c r="LRH133" s="25"/>
      <c r="LRI133" s="25"/>
      <c r="LRJ133" s="25"/>
      <c r="LRK133" s="18"/>
      <c r="LRL133" s="42"/>
      <c r="LRM133" s="44"/>
      <c r="LRN133" s="25"/>
      <c r="LRO133" s="25"/>
      <c r="LRP133" s="25"/>
      <c r="LRQ133" s="25"/>
      <c r="LRR133" s="25"/>
      <c r="LRS133" s="25"/>
      <c r="LRT133" s="25"/>
      <c r="LRU133" s="25"/>
      <c r="LRV133" s="18"/>
      <c r="LRW133" s="42"/>
      <c r="LRX133" s="44"/>
      <c r="LRY133" s="25"/>
      <c r="LRZ133" s="25"/>
      <c r="LSA133" s="25"/>
      <c r="LSB133" s="25"/>
      <c r="LSC133" s="25"/>
      <c r="LSD133" s="25"/>
      <c r="LSE133" s="25"/>
      <c r="LSF133" s="25"/>
      <c r="LSG133" s="18"/>
      <c r="LSH133" s="42"/>
      <c r="LSI133" s="44"/>
      <c r="LSJ133" s="25"/>
      <c r="LSK133" s="25"/>
      <c r="LSL133" s="25"/>
      <c r="LSM133" s="25"/>
      <c r="LSN133" s="25"/>
      <c r="LSO133" s="25"/>
      <c r="LSP133" s="25"/>
      <c r="LSQ133" s="25"/>
      <c r="LSR133" s="18"/>
      <c r="LSS133" s="42"/>
      <c r="LST133" s="44"/>
      <c r="LSU133" s="25"/>
      <c r="LSV133" s="25"/>
      <c r="LSW133" s="25"/>
      <c r="LSX133" s="25"/>
      <c r="LSY133" s="25"/>
      <c r="LSZ133" s="25"/>
      <c r="LTA133" s="25"/>
      <c r="LTB133" s="25"/>
      <c r="LTC133" s="18"/>
      <c r="LTD133" s="42"/>
      <c r="LTE133" s="44"/>
      <c r="LTF133" s="25"/>
      <c r="LTG133" s="25"/>
      <c r="LTH133" s="25"/>
      <c r="LTI133" s="25"/>
      <c r="LTJ133" s="25"/>
      <c r="LTK133" s="25"/>
      <c r="LTL133" s="25"/>
      <c r="LTM133" s="25"/>
      <c r="LTN133" s="18"/>
      <c r="LTO133" s="42"/>
      <c r="LTP133" s="44"/>
      <c r="LTQ133" s="25"/>
      <c r="LTR133" s="25"/>
      <c r="LTS133" s="25"/>
      <c r="LTT133" s="25"/>
      <c r="LTU133" s="25"/>
      <c r="LTV133" s="25"/>
      <c r="LTW133" s="25"/>
      <c r="LTX133" s="25"/>
      <c r="LTY133" s="18"/>
      <c r="LTZ133" s="42"/>
      <c r="LUA133" s="44"/>
      <c r="LUB133" s="25"/>
      <c r="LUC133" s="25"/>
      <c r="LUD133" s="25"/>
      <c r="LUE133" s="25"/>
      <c r="LUF133" s="25"/>
      <c r="LUG133" s="25"/>
      <c r="LUH133" s="25"/>
      <c r="LUI133" s="25"/>
      <c r="LUJ133" s="18"/>
      <c r="LUK133" s="42"/>
      <c r="LUL133" s="44"/>
      <c r="LUM133" s="25"/>
      <c r="LUN133" s="25"/>
      <c r="LUO133" s="25"/>
      <c r="LUP133" s="25"/>
      <c r="LUQ133" s="25"/>
      <c r="LUR133" s="25"/>
      <c r="LUS133" s="25"/>
      <c r="LUT133" s="25"/>
      <c r="LUU133" s="18"/>
      <c r="LUV133" s="42"/>
      <c r="LUW133" s="44"/>
      <c r="LUX133" s="25"/>
      <c r="LUY133" s="25"/>
      <c r="LUZ133" s="25"/>
      <c r="LVA133" s="25"/>
      <c r="LVB133" s="25"/>
      <c r="LVC133" s="25"/>
      <c r="LVD133" s="25"/>
      <c r="LVE133" s="25"/>
      <c r="LVF133" s="18"/>
      <c r="LVG133" s="42"/>
      <c r="LVH133" s="44"/>
      <c r="LVI133" s="25"/>
      <c r="LVJ133" s="25"/>
      <c r="LVK133" s="25"/>
      <c r="LVL133" s="25"/>
      <c r="LVM133" s="25"/>
      <c r="LVN133" s="25"/>
      <c r="LVO133" s="25"/>
      <c r="LVP133" s="25"/>
      <c r="LVQ133" s="18"/>
      <c r="LVR133" s="42"/>
      <c r="LVS133" s="44"/>
      <c r="LVT133" s="25"/>
      <c r="LVU133" s="25"/>
      <c r="LVV133" s="25"/>
      <c r="LVW133" s="25"/>
      <c r="LVX133" s="25"/>
      <c r="LVY133" s="25"/>
      <c r="LVZ133" s="25"/>
      <c r="LWA133" s="25"/>
      <c r="LWB133" s="18"/>
      <c r="LWC133" s="42"/>
      <c r="LWD133" s="44"/>
      <c r="LWE133" s="25"/>
      <c r="LWF133" s="25"/>
      <c r="LWG133" s="25"/>
      <c r="LWH133" s="25"/>
      <c r="LWI133" s="25"/>
      <c r="LWJ133" s="25"/>
      <c r="LWK133" s="25"/>
      <c r="LWL133" s="25"/>
      <c r="LWM133" s="18"/>
      <c r="LWN133" s="42"/>
      <c r="LWO133" s="44"/>
      <c r="LWP133" s="25"/>
      <c r="LWQ133" s="25"/>
      <c r="LWR133" s="25"/>
      <c r="LWS133" s="25"/>
      <c r="LWT133" s="25"/>
      <c r="LWU133" s="25"/>
      <c r="LWV133" s="25"/>
      <c r="LWW133" s="25"/>
      <c r="LWX133" s="18"/>
      <c r="LWY133" s="42"/>
      <c r="LWZ133" s="44"/>
      <c r="LXA133" s="25"/>
      <c r="LXB133" s="25"/>
      <c r="LXC133" s="25"/>
      <c r="LXD133" s="25"/>
      <c r="LXE133" s="25"/>
      <c r="LXF133" s="25"/>
      <c r="LXG133" s="25"/>
      <c r="LXH133" s="25"/>
      <c r="LXI133" s="18"/>
      <c r="LXJ133" s="42"/>
      <c r="LXK133" s="44"/>
      <c r="LXL133" s="25"/>
      <c r="LXM133" s="25"/>
      <c r="LXN133" s="25"/>
      <c r="LXO133" s="25"/>
      <c r="LXP133" s="25"/>
      <c r="LXQ133" s="25"/>
      <c r="LXR133" s="25"/>
      <c r="LXS133" s="25"/>
      <c r="LXT133" s="18"/>
      <c r="LXU133" s="42"/>
      <c r="LXV133" s="44"/>
      <c r="LXW133" s="25"/>
      <c r="LXX133" s="25"/>
      <c r="LXY133" s="25"/>
      <c r="LXZ133" s="25"/>
      <c r="LYA133" s="25"/>
      <c r="LYB133" s="25"/>
      <c r="LYC133" s="25"/>
      <c r="LYD133" s="25"/>
      <c r="LYE133" s="18"/>
      <c r="LYF133" s="42"/>
      <c r="LYG133" s="44"/>
      <c r="LYH133" s="25"/>
      <c r="LYI133" s="25"/>
      <c r="LYJ133" s="25"/>
      <c r="LYK133" s="25"/>
      <c r="LYL133" s="25"/>
      <c r="LYM133" s="25"/>
      <c r="LYN133" s="25"/>
      <c r="LYO133" s="25"/>
      <c r="LYP133" s="18"/>
      <c r="LYQ133" s="42"/>
      <c r="LYR133" s="44"/>
      <c r="LYS133" s="25"/>
      <c r="LYT133" s="25"/>
      <c r="LYU133" s="25"/>
      <c r="LYV133" s="25"/>
      <c r="LYW133" s="25"/>
      <c r="LYX133" s="25"/>
      <c r="LYY133" s="25"/>
      <c r="LYZ133" s="25"/>
      <c r="LZA133" s="18"/>
      <c r="LZB133" s="42"/>
      <c r="LZC133" s="44"/>
      <c r="LZD133" s="25"/>
      <c r="LZE133" s="25"/>
      <c r="LZF133" s="25"/>
      <c r="LZG133" s="25"/>
      <c r="LZH133" s="25"/>
      <c r="LZI133" s="25"/>
      <c r="LZJ133" s="25"/>
      <c r="LZK133" s="25"/>
      <c r="LZL133" s="18"/>
      <c r="LZM133" s="42"/>
      <c r="LZN133" s="44"/>
      <c r="LZO133" s="25"/>
      <c r="LZP133" s="25"/>
      <c r="LZQ133" s="25"/>
      <c r="LZR133" s="25"/>
      <c r="LZS133" s="25"/>
      <c r="LZT133" s="25"/>
      <c r="LZU133" s="25"/>
      <c r="LZV133" s="25"/>
      <c r="LZW133" s="18"/>
      <c r="LZX133" s="42"/>
      <c r="LZY133" s="44"/>
      <c r="LZZ133" s="25"/>
      <c r="MAA133" s="25"/>
      <c r="MAB133" s="25"/>
      <c r="MAC133" s="25"/>
      <c r="MAD133" s="25"/>
      <c r="MAE133" s="25"/>
      <c r="MAF133" s="25"/>
      <c r="MAG133" s="25"/>
      <c r="MAH133" s="18"/>
      <c r="MAI133" s="42"/>
      <c r="MAJ133" s="44"/>
      <c r="MAK133" s="25"/>
      <c r="MAL133" s="25"/>
      <c r="MAM133" s="25"/>
      <c r="MAN133" s="25"/>
      <c r="MAO133" s="25"/>
      <c r="MAP133" s="25"/>
      <c r="MAQ133" s="25"/>
      <c r="MAR133" s="25"/>
      <c r="MAS133" s="18"/>
      <c r="MAT133" s="42"/>
      <c r="MAU133" s="44"/>
      <c r="MAV133" s="25"/>
      <c r="MAW133" s="25"/>
      <c r="MAX133" s="25"/>
      <c r="MAY133" s="25"/>
      <c r="MAZ133" s="25"/>
      <c r="MBA133" s="25"/>
      <c r="MBB133" s="25"/>
      <c r="MBC133" s="25"/>
      <c r="MBD133" s="18"/>
      <c r="MBE133" s="42"/>
      <c r="MBF133" s="44"/>
      <c r="MBG133" s="25"/>
      <c r="MBH133" s="25"/>
      <c r="MBI133" s="25"/>
      <c r="MBJ133" s="25"/>
      <c r="MBK133" s="25"/>
      <c r="MBL133" s="25"/>
      <c r="MBM133" s="25"/>
      <c r="MBN133" s="25"/>
      <c r="MBO133" s="18"/>
      <c r="MBP133" s="42"/>
      <c r="MBQ133" s="44"/>
      <c r="MBR133" s="25"/>
      <c r="MBS133" s="25"/>
      <c r="MBT133" s="25"/>
      <c r="MBU133" s="25"/>
      <c r="MBV133" s="25"/>
      <c r="MBW133" s="25"/>
      <c r="MBX133" s="25"/>
      <c r="MBY133" s="25"/>
      <c r="MBZ133" s="18"/>
      <c r="MCA133" s="42"/>
      <c r="MCB133" s="44"/>
      <c r="MCC133" s="25"/>
      <c r="MCD133" s="25"/>
      <c r="MCE133" s="25"/>
      <c r="MCF133" s="25"/>
      <c r="MCG133" s="25"/>
      <c r="MCH133" s="25"/>
      <c r="MCI133" s="25"/>
      <c r="MCJ133" s="25"/>
      <c r="MCK133" s="18"/>
      <c r="MCL133" s="42"/>
      <c r="MCM133" s="44"/>
      <c r="MCN133" s="25"/>
      <c r="MCO133" s="25"/>
      <c r="MCP133" s="25"/>
      <c r="MCQ133" s="25"/>
      <c r="MCR133" s="25"/>
      <c r="MCS133" s="25"/>
      <c r="MCT133" s="25"/>
      <c r="MCU133" s="25"/>
      <c r="MCV133" s="18"/>
      <c r="MCW133" s="42"/>
      <c r="MCX133" s="44"/>
      <c r="MCY133" s="25"/>
      <c r="MCZ133" s="25"/>
      <c r="MDA133" s="25"/>
      <c r="MDB133" s="25"/>
      <c r="MDC133" s="25"/>
      <c r="MDD133" s="25"/>
      <c r="MDE133" s="25"/>
      <c r="MDF133" s="25"/>
      <c r="MDG133" s="18"/>
      <c r="MDH133" s="42"/>
      <c r="MDI133" s="44"/>
      <c r="MDJ133" s="25"/>
      <c r="MDK133" s="25"/>
      <c r="MDL133" s="25"/>
      <c r="MDM133" s="25"/>
      <c r="MDN133" s="25"/>
      <c r="MDO133" s="25"/>
      <c r="MDP133" s="25"/>
      <c r="MDQ133" s="25"/>
      <c r="MDR133" s="18"/>
      <c r="MDS133" s="42"/>
      <c r="MDT133" s="44"/>
      <c r="MDU133" s="25"/>
      <c r="MDV133" s="25"/>
      <c r="MDW133" s="25"/>
      <c r="MDX133" s="25"/>
      <c r="MDY133" s="25"/>
      <c r="MDZ133" s="25"/>
      <c r="MEA133" s="25"/>
      <c r="MEB133" s="25"/>
      <c r="MEC133" s="18"/>
      <c r="MED133" s="42"/>
      <c r="MEE133" s="44"/>
      <c r="MEF133" s="25"/>
      <c r="MEG133" s="25"/>
      <c r="MEH133" s="25"/>
      <c r="MEI133" s="25"/>
      <c r="MEJ133" s="25"/>
      <c r="MEK133" s="25"/>
      <c r="MEL133" s="25"/>
      <c r="MEM133" s="25"/>
      <c r="MEN133" s="18"/>
      <c r="MEO133" s="42"/>
      <c r="MEP133" s="44"/>
      <c r="MEQ133" s="25"/>
      <c r="MER133" s="25"/>
      <c r="MES133" s="25"/>
      <c r="MET133" s="25"/>
      <c r="MEU133" s="25"/>
      <c r="MEV133" s="25"/>
      <c r="MEW133" s="25"/>
      <c r="MEX133" s="25"/>
      <c r="MEY133" s="18"/>
      <c r="MEZ133" s="42"/>
      <c r="MFA133" s="44"/>
      <c r="MFB133" s="25"/>
      <c r="MFC133" s="25"/>
      <c r="MFD133" s="25"/>
      <c r="MFE133" s="25"/>
      <c r="MFF133" s="25"/>
      <c r="MFG133" s="25"/>
      <c r="MFH133" s="25"/>
      <c r="MFI133" s="25"/>
      <c r="MFJ133" s="18"/>
      <c r="MFK133" s="42"/>
      <c r="MFL133" s="44"/>
      <c r="MFM133" s="25"/>
      <c r="MFN133" s="25"/>
      <c r="MFO133" s="25"/>
      <c r="MFP133" s="25"/>
      <c r="MFQ133" s="25"/>
      <c r="MFR133" s="25"/>
      <c r="MFS133" s="25"/>
      <c r="MFT133" s="25"/>
      <c r="MFU133" s="18"/>
      <c r="MFV133" s="42"/>
      <c r="MFW133" s="44"/>
      <c r="MFX133" s="25"/>
      <c r="MFY133" s="25"/>
      <c r="MFZ133" s="25"/>
      <c r="MGA133" s="25"/>
      <c r="MGB133" s="25"/>
      <c r="MGC133" s="25"/>
      <c r="MGD133" s="25"/>
      <c r="MGE133" s="25"/>
      <c r="MGF133" s="18"/>
      <c r="MGG133" s="42"/>
      <c r="MGH133" s="44"/>
      <c r="MGI133" s="25"/>
      <c r="MGJ133" s="25"/>
      <c r="MGK133" s="25"/>
      <c r="MGL133" s="25"/>
      <c r="MGM133" s="25"/>
      <c r="MGN133" s="25"/>
      <c r="MGO133" s="25"/>
      <c r="MGP133" s="25"/>
      <c r="MGQ133" s="18"/>
      <c r="MGR133" s="42"/>
      <c r="MGS133" s="44"/>
      <c r="MGT133" s="25"/>
      <c r="MGU133" s="25"/>
      <c r="MGV133" s="25"/>
      <c r="MGW133" s="25"/>
      <c r="MGX133" s="25"/>
      <c r="MGY133" s="25"/>
      <c r="MGZ133" s="25"/>
      <c r="MHA133" s="25"/>
      <c r="MHB133" s="18"/>
      <c r="MHC133" s="42"/>
      <c r="MHD133" s="44"/>
      <c r="MHE133" s="25"/>
      <c r="MHF133" s="25"/>
      <c r="MHG133" s="25"/>
      <c r="MHH133" s="25"/>
      <c r="MHI133" s="25"/>
      <c r="MHJ133" s="25"/>
      <c r="MHK133" s="25"/>
      <c r="MHL133" s="25"/>
      <c r="MHM133" s="18"/>
      <c r="MHN133" s="42"/>
      <c r="MHO133" s="44"/>
      <c r="MHP133" s="25"/>
      <c r="MHQ133" s="25"/>
      <c r="MHR133" s="25"/>
      <c r="MHS133" s="25"/>
      <c r="MHT133" s="25"/>
      <c r="MHU133" s="25"/>
      <c r="MHV133" s="25"/>
      <c r="MHW133" s="25"/>
      <c r="MHX133" s="18"/>
      <c r="MHY133" s="42"/>
      <c r="MHZ133" s="44"/>
      <c r="MIA133" s="25"/>
      <c r="MIB133" s="25"/>
      <c r="MIC133" s="25"/>
      <c r="MID133" s="25"/>
      <c r="MIE133" s="25"/>
      <c r="MIF133" s="25"/>
      <c r="MIG133" s="25"/>
      <c r="MIH133" s="25"/>
      <c r="MII133" s="18"/>
      <c r="MIJ133" s="42"/>
      <c r="MIK133" s="44"/>
      <c r="MIL133" s="25"/>
      <c r="MIM133" s="25"/>
      <c r="MIN133" s="25"/>
      <c r="MIO133" s="25"/>
      <c r="MIP133" s="25"/>
      <c r="MIQ133" s="25"/>
      <c r="MIR133" s="25"/>
      <c r="MIS133" s="25"/>
      <c r="MIT133" s="18"/>
      <c r="MIU133" s="42"/>
      <c r="MIV133" s="44"/>
      <c r="MIW133" s="25"/>
      <c r="MIX133" s="25"/>
      <c r="MIY133" s="25"/>
      <c r="MIZ133" s="25"/>
      <c r="MJA133" s="25"/>
      <c r="MJB133" s="25"/>
      <c r="MJC133" s="25"/>
      <c r="MJD133" s="25"/>
      <c r="MJE133" s="18"/>
      <c r="MJF133" s="42"/>
      <c r="MJG133" s="44"/>
      <c r="MJH133" s="25"/>
      <c r="MJI133" s="25"/>
      <c r="MJJ133" s="25"/>
      <c r="MJK133" s="25"/>
      <c r="MJL133" s="25"/>
      <c r="MJM133" s="25"/>
      <c r="MJN133" s="25"/>
      <c r="MJO133" s="25"/>
      <c r="MJP133" s="18"/>
      <c r="MJQ133" s="42"/>
      <c r="MJR133" s="44"/>
      <c r="MJS133" s="25"/>
      <c r="MJT133" s="25"/>
      <c r="MJU133" s="25"/>
      <c r="MJV133" s="25"/>
      <c r="MJW133" s="25"/>
      <c r="MJX133" s="25"/>
      <c r="MJY133" s="25"/>
      <c r="MJZ133" s="25"/>
      <c r="MKA133" s="18"/>
      <c r="MKB133" s="42"/>
      <c r="MKC133" s="44"/>
      <c r="MKD133" s="25"/>
      <c r="MKE133" s="25"/>
      <c r="MKF133" s="25"/>
      <c r="MKG133" s="25"/>
      <c r="MKH133" s="25"/>
      <c r="MKI133" s="25"/>
      <c r="MKJ133" s="25"/>
      <c r="MKK133" s="25"/>
      <c r="MKL133" s="18"/>
      <c r="MKM133" s="42"/>
      <c r="MKN133" s="44"/>
      <c r="MKO133" s="25"/>
      <c r="MKP133" s="25"/>
      <c r="MKQ133" s="25"/>
      <c r="MKR133" s="25"/>
      <c r="MKS133" s="25"/>
      <c r="MKT133" s="25"/>
      <c r="MKU133" s="25"/>
      <c r="MKV133" s="25"/>
      <c r="MKW133" s="18"/>
      <c r="MKX133" s="42"/>
      <c r="MKY133" s="44"/>
      <c r="MKZ133" s="25"/>
      <c r="MLA133" s="25"/>
      <c r="MLB133" s="25"/>
      <c r="MLC133" s="25"/>
      <c r="MLD133" s="25"/>
      <c r="MLE133" s="25"/>
      <c r="MLF133" s="25"/>
      <c r="MLG133" s="25"/>
      <c r="MLH133" s="18"/>
      <c r="MLI133" s="42"/>
      <c r="MLJ133" s="44"/>
      <c r="MLK133" s="25"/>
      <c r="MLL133" s="25"/>
      <c r="MLM133" s="25"/>
      <c r="MLN133" s="25"/>
      <c r="MLO133" s="25"/>
      <c r="MLP133" s="25"/>
      <c r="MLQ133" s="25"/>
      <c r="MLR133" s="25"/>
      <c r="MLS133" s="18"/>
      <c r="MLT133" s="42"/>
      <c r="MLU133" s="44"/>
      <c r="MLV133" s="25"/>
      <c r="MLW133" s="25"/>
      <c r="MLX133" s="25"/>
      <c r="MLY133" s="25"/>
      <c r="MLZ133" s="25"/>
      <c r="MMA133" s="25"/>
      <c r="MMB133" s="25"/>
      <c r="MMC133" s="25"/>
      <c r="MMD133" s="18"/>
      <c r="MME133" s="42"/>
      <c r="MMF133" s="44"/>
      <c r="MMG133" s="25"/>
      <c r="MMH133" s="25"/>
      <c r="MMI133" s="25"/>
      <c r="MMJ133" s="25"/>
      <c r="MMK133" s="25"/>
      <c r="MML133" s="25"/>
      <c r="MMM133" s="25"/>
      <c r="MMN133" s="25"/>
      <c r="MMO133" s="18"/>
      <c r="MMP133" s="42"/>
      <c r="MMQ133" s="44"/>
      <c r="MMR133" s="25"/>
      <c r="MMS133" s="25"/>
      <c r="MMT133" s="25"/>
      <c r="MMU133" s="25"/>
      <c r="MMV133" s="25"/>
      <c r="MMW133" s="25"/>
      <c r="MMX133" s="25"/>
      <c r="MMY133" s="25"/>
      <c r="MMZ133" s="18"/>
      <c r="MNA133" s="42"/>
      <c r="MNB133" s="44"/>
      <c r="MNC133" s="25"/>
      <c r="MND133" s="25"/>
      <c r="MNE133" s="25"/>
      <c r="MNF133" s="25"/>
      <c r="MNG133" s="25"/>
      <c r="MNH133" s="25"/>
      <c r="MNI133" s="25"/>
      <c r="MNJ133" s="25"/>
      <c r="MNK133" s="18"/>
      <c r="MNL133" s="42"/>
      <c r="MNM133" s="44"/>
      <c r="MNN133" s="25"/>
      <c r="MNO133" s="25"/>
      <c r="MNP133" s="25"/>
      <c r="MNQ133" s="25"/>
      <c r="MNR133" s="25"/>
      <c r="MNS133" s="25"/>
      <c r="MNT133" s="25"/>
      <c r="MNU133" s="25"/>
      <c r="MNV133" s="18"/>
      <c r="MNW133" s="42"/>
      <c r="MNX133" s="44"/>
      <c r="MNY133" s="25"/>
      <c r="MNZ133" s="25"/>
      <c r="MOA133" s="25"/>
      <c r="MOB133" s="25"/>
      <c r="MOC133" s="25"/>
      <c r="MOD133" s="25"/>
      <c r="MOE133" s="25"/>
      <c r="MOF133" s="25"/>
      <c r="MOG133" s="18"/>
      <c r="MOH133" s="42"/>
      <c r="MOI133" s="44"/>
      <c r="MOJ133" s="25"/>
      <c r="MOK133" s="25"/>
      <c r="MOL133" s="25"/>
      <c r="MOM133" s="25"/>
      <c r="MON133" s="25"/>
      <c r="MOO133" s="25"/>
      <c r="MOP133" s="25"/>
      <c r="MOQ133" s="25"/>
      <c r="MOR133" s="18"/>
      <c r="MOS133" s="42"/>
      <c r="MOT133" s="44"/>
      <c r="MOU133" s="25"/>
      <c r="MOV133" s="25"/>
      <c r="MOW133" s="25"/>
      <c r="MOX133" s="25"/>
      <c r="MOY133" s="25"/>
      <c r="MOZ133" s="25"/>
      <c r="MPA133" s="25"/>
      <c r="MPB133" s="25"/>
      <c r="MPC133" s="18"/>
      <c r="MPD133" s="42"/>
      <c r="MPE133" s="44"/>
      <c r="MPF133" s="25"/>
      <c r="MPG133" s="25"/>
      <c r="MPH133" s="25"/>
      <c r="MPI133" s="25"/>
      <c r="MPJ133" s="25"/>
      <c r="MPK133" s="25"/>
      <c r="MPL133" s="25"/>
      <c r="MPM133" s="25"/>
      <c r="MPN133" s="18"/>
      <c r="MPO133" s="42"/>
      <c r="MPP133" s="44"/>
      <c r="MPQ133" s="25"/>
      <c r="MPR133" s="25"/>
      <c r="MPS133" s="25"/>
      <c r="MPT133" s="25"/>
      <c r="MPU133" s="25"/>
      <c r="MPV133" s="25"/>
      <c r="MPW133" s="25"/>
      <c r="MPX133" s="25"/>
      <c r="MPY133" s="18"/>
      <c r="MPZ133" s="42"/>
      <c r="MQA133" s="44"/>
      <c r="MQB133" s="25"/>
      <c r="MQC133" s="25"/>
      <c r="MQD133" s="25"/>
      <c r="MQE133" s="25"/>
      <c r="MQF133" s="25"/>
      <c r="MQG133" s="25"/>
      <c r="MQH133" s="25"/>
      <c r="MQI133" s="25"/>
      <c r="MQJ133" s="18"/>
      <c r="MQK133" s="42"/>
      <c r="MQL133" s="44"/>
      <c r="MQM133" s="25"/>
      <c r="MQN133" s="25"/>
      <c r="MQO133" s="25"/>
      <c r="MQP133" s="25"/>
      <c r="MQQ133" s="25"/>
      <c r="MQR133" s="25"/>
      <c r="MQS133" s="25"/>
      <c r="MQT133" s="25"/>
      <c r="MQU133" s="18"/>
      <c r="MQV133" s="42"/>
      <c r="MQW133" s="44"/>
      <c r="MQX133" s="25"/>
      <c r="MQY133" s="25"/>
      <c r="MQZ133" s="25"/>
      <c r="MRA133" s="25"/>
      <c r="MRB133" s="25"/>
      <c r="MRC133" s="25"/>
      <c r="MRD133" s="25"/>
      <c r="MRE133" s="25"/>
      <c r="MRF133" s="18"/>
      <c r="MRG133" s="42"/>
      <c r="MRH133" s="44"/>
      <c r="MRI133" s="25"/>
      <c r="MRJ133" s="25"/>
      <c r="MRK133" s="25"/>
      <c r="MRL133" s="25"/>
      <c r="MRM133" s="25"/>
      <c r="MRN133" s="25"/>
      <c r="MRO133" s="25"/>
      <c r="MRP133" s="25"/>
      <c r="MRQ133" s="18"/>
      <c r="MRR133" s="42"/>
      <c r="MRS133" s="44"/>
      <c r="MRT133" s="25"/>
      <c r="MRU133" s="25"/>
      <c r="MRV133" s="25"/>
      <c r="MRW133" s="25"/>
      <c r="MRX133" s="25"/>
      <c r="MRY133" s="25"/>
      <c r="MRZ133" s="25"/>
      <c r="MSA133" s="25"/>
      <c r="MSB133" s="18"/>
      <c r="MSC133" s="42"/>
      <c r="MSD133" s="44"/>
      <c r="MSE133" s="25"/>
      <c r="MSF133" s="25"/>
      <c r="MSG133" s="25"/>
      <c r="MSH133" s="25"/>
      <c r="MSI133" s="25"/>
      <c r="MSJ133" s="25"/>
      <c r="MSK133" s="25"/>
      <c r="MSL133" s="25"/>
      <c r="MSM133" s="18"/>
      <c r="MSN133" s="42"/>
      <c r="MSO133" s="44"/>
      <c r="MSP133" s="25"/>
      <c r="MSQ133" s="25"/>
      <c r="MSR133" s="25"/>
      <c r="MSS133" s="25"/>
      <c r="MST133" s="25"/>
      <c r="MSU133" s="25"/>
      <c r="MSV133" s="25"/>
      <c r="MSW133" s="25"/>
      <c r="MSX133" s="18"/>
      <c r="MSY133" s="42"/>
      <c r="MSZ133" s="44"/>
      <c r="MTA133" s="25"/>
      <c r="MTB133" s="25"/>
      <c r="MTC133" s="25"/>
      <c r="MTD133" s="25"/>
      <c r="MTE133" s="25"/>
      <c r="MTF133" s="25"/>
      <c r="MTG133" s="25"/>
      <c r="MTH133" s="25"/>
      <c r="MTI133" s="18"/>
      <c r="MTJ133" s="42"/>
      <c r="MTK133" s="44"/>
      <c r="MTL133" s="25"/>
      <c r="MTM133" s="25"/>
      <c r="MTN133" s="25"/>
      <c r="MTO133" s="25"/>
      <c r="MTP133" s="25"/>
      <c r="MTQ133" s="25"/>
      <c r="MTR133" s="25"/>
      <c r="MTS133" s="25"/>
      <c r="MTT133" s="18"/>
      <c r="MTU133" s="42"/>
      <c r="MTV133" s="44"/>
      <c r="MTW133" s="25"/>
      <c r="MTX133" s="25"/>
      <c r="MTY133" s="25"/>
      <c r="MTZ133" s="25"/>
      <c r="MUA133" s="25"/>
      <c r="MUB133" s="25"/>
      <c r="MUC133" s="25"/>
      <c r="MUD133" s="25"/>
      <c r="MUE133" s="18"/>
      <c r="MUF133" s="42"/>
      <c r="MUG133" s="44"/>
      <c r="MUH133" s="25"/>
      <c r="MUI133" s="25"/>
      <c r="MUJ133" s="25"/>
      <c r="MUK133" s="25"/>
      <c r="MUL133" s="25"/>
      <c r="MUM133" s="25"/>
      <c r="MUN133" s="25"/>
      <c r="MUO133" s="25"/>
      <c r="MUP133" s="18"/>
      <c r="MUQ133" s="42"/>
      <c r="MUR133" s="44"/>
      <c r="MUS133" s="25"/>
      <c r="MUT133" s="25"/>
      <c r="MUU133" s="25"/>
      <c r="MUV133" s="25"/>
      <c r="MUW133" s="25"/>
      <c r="MUX133" s="25"/>
      <c r="MUY133" s="25"/>
      <c r="MUZ133" s="25"/>
      <c r="MVA133" s="18"/>
      <c r="MVB133" s="42"/>
      <c r="MVC133" s="44"/>
      <c r="MVD133" s="25"/>
      <c r="MVE133" s="25"/>
      <c r="MVF133" s="25"/>
      <c r="MVG133" s="25"/>
      <c r="MVH133" s="25"/>
      <c r="MVI133" s="25"/>
      <c r="MVJ133" s="25"/>
      <c r="MVK133" s="25"/>
      <c r="MVL133" s="18"/>
      <c r="MVM133" s="42"/>
      <c r="MVN133" s="44"/>
      <c r="MVO133" s="25"/>
      <c r="MVP133" s="25"/>
      <c r="MVQ133" s="25"/>
      <c r="MVR133" s="25"/>
      <c r="MVS133" s="25"/>
      <c r="MVT133" s="25"/>
      <c r="MVU133" s="25"/>
      <c r="MVV133" s="25"/>
      <c r="MVW133" s="18"/>
      <c r="MVX133" s="42"/>
      <c r="MVY133" s="44"/>
      <c r="MVZ133" s="25"/>
      <c r="MWA133" s="25"/>
      <c r="MWB133" s="25"/>
      <c r="MWC133" s="25"/>
      <c r="MWD133" s="25"/>
      <c r="MWE133" s="25"/>
      <c r="MWF133" s="25"/>
      <c r="MWG133" s="25"/>
      <c r="MWH133" s="18"/>
      <c r="MWI133" s="42"/>
      <c r="MWJ133" s="44"/>
      <c r="MWK133" s="25"/>
      <c r="MWL133" s="25"/>
      <c r="MWM133" s="25"/>
      <c r="MWN133" s="25"/>
      <c r="MWO133" s="25"/>
      <c r="MWP133" s="25"/>
      <c r="MWQ133" s="25"/>
      <c r="MWR133" s="25"/>
      <c r="MWS133" s="18"/>
      <c r="MWT133" s="42"/>
      <c r="MWU133" s="44"/>
      <c r="MWV133" s="25"/>
      <c r="MWW133" s="25"/>
      <c r="MWX133" s="25"/>
      <c r="MWY133" s="25"/>
      <c r="MWZ133" s="25"/>
      <c r="MXA133" s="25"/>
      <c r="MXB133" s="25"/>
      <c r="MXC133" s="25"/>
      <c r="MXD133" s="18"/>
      <c r="MXE133" s="42"/>
      <c r="MXF133" s="44"/>
      <c r="MXG133" s="25"/>
      <c r="MXH133" s="25"/>
      <c r="MXI133" s="25"/>
      <c r="MXJ133" s="25"/>
      <c r="MXK133" s="25"/>
      <c r="MXL133" s="25"/>
      <c r="MXM133" s="25"/>
      <c r="MXN133" s="25"/>
      <c r="MXO133" s="18"/>
      <c r="MXP133" s="42"/>
      <c r="MXQ133" s="44"/>
      <c r="MXR133" s="25"/>
      <c r="MXS133" s="25"/>
      <c r="MXT133" s="25"/>
      <c r="MXU133" s="25"/>
      <c r="MXV133" s="25"/>
      <c r="MXW133" s="25"/>
      <c r="MXX133" s="25"/>
      <c r="MXY133" s="25"/>
      <c r="MXZ133" s="18"/>
      <c r="MYA133" s="42"/>
      <c r="MYB133" s="44"/>
      <c r="MYC133" s="25"/>
      <c r="MYD133" s="25"/>
      <c r="MYE133" s="25"/>
      <c r="MYF133" s="25"/>
      <c r="MYG133" s="25"/>
      <c r="MYH133" s="25"/>
      <c r="MYI133" s="25"/>
      <c r="MYJ133" s="25"/>
      <c r="MYK133" s="18"/>
      <c r="MYL133" s="42"/>
      <c r="MYM133" s="44"/>
      <c r="MYN133" s="25"/>
      <c r="MYO133" s="25"/>
      <c r="MYP133" s="25"/>
      <c r="MYQ133" s="25"/>
      <c r="MYR133" s="25"/>
      <c r="MYS133" s="25"/>
      <c r="MYT133" s="25"/>
      <c r="MYU133" s="25"/>
      <c r="MYV133" s="18"/>
      <c r="MYW133" s="42"/>
      <c r="MYX133" s="44"/>
      <c r="MYY133" s="25"/>
      <c r="MYZ133" s="25"/>
      <c r="MZA133" s="25"/>
      <c r="MZB133" s="25"/>
      <c r="MZC133" s="25"/>
      <c r="MZD133" s="25"/>
      <c r="MZE133" s="25"/>
      <c r="MZF133" s="25"/>
      <c r="MZG133" s="18"/>
      <c r="MZH133" s="42"/>
      <c r="MZI133" s="44"/>
      <c r="MZJ133" s="25"/>
      <c r="MZK133" s="25"/>
      <c r="MZL133" s="25"/>
      <c r="MZM133" s="25"/>
      <c r="MZN133" s="25"/>
      <c r="MZO133" s="25"/>
      <c r="MZP133" s="25"/>
      <c r="MZQ133" s="25"/>
      <c r="MZR133" s="18"/>
      <c r="MZS133" s="42"/>
      <c r="MZT133" s="44"/>
      <c r="MZU133" s="25"/>
      <c r="MZV133" s="25"/>
      <c r="MZW133" s="25"/>
      <c r="MZX133" s="25"/>
      <c r="MZY133" s="25"/>
      <c r="MZZ133" s="25"/>
      <c r="NAA133" s="25"/>
      <c r="NAB133" s="25"/>
      <c r="NAC133" s="18"/>
      <c r="NAD133" s="42"/>
      <c r="NAE133" s="44"/>
      <c r="NAF133" s="25"/>
      <c r="NAG133" s="25"/>
      <c r="NAH133" s="25"/>
      <c r="NAI133" s="25"/>
      <c r="NAJ133" s="25"/>
      <c r="NAK133" s="25"/>
      <c r="NAL133" s="25"/>
      <c r="NAM133" s="25"/>
      <c r="NAN133" s="18"/>
      <c r="NAO133" s="42"/>
      <c r="NAP133" s="44"/>
      <c r="NAQ133" s="25"/>
      <c r="NAR133" s="25"/>
      <c r="NAS133" s="25"/>
      <c r="NAT133" s="25"/>
      <c r="NAU133" s="25"/>
      <c r="NAV133" s="25"/>
      <c r="NAW133" s="25"/>
      <c r="NAX133" s="25"/>
      <c r="NAY133" s="18"/>
      <c r="NAZ133" s="42"/>
      <c r="NBA133" s="44"/>
      <c r="NBB133" s="25"/>
      <c r="NBC133" s="25"/>
      <c r="NBD133" s="25"/>
      <c r="NBE133" s="25"/>
      <c r="NBF133" s="25"/>
      <c r="NBG133" s="25"/>
      <c r="NBH133" s="25"/>
      <c r="NBI133" s="25"/>
      <c r="NBJ133" s="18"/>
      <c r="NBK133" s="42"/>
      <c r="NBL133" s="44"/>
      <c r="NBM133" s="25"/>
      <c r="NBN133" s="25"/>
      <c r="NBO133" s="25"/>
      <c r="NBP133" s="25"/>
      <c r="NBQ133" s="25"/>
      <c r="NBR133" s="25"/>
      <c r="NBS133" s="25"/>
      <c r="NBT133" s="25"/>
      <c r="NBU133" s="18"/>
      <c r="NBV133" s="42"/>
      <c r="NBW133" s="44"/>
      <c r="NBX133" s="25"/>
      <c r="NBY133" s="25"/>
      <c r="NBZ133" s="25"/>
      <c r="NCA133" s="25"/>
      <c r="NCB133" s="25"/>
      <c r="NCC133" s="25"/>
      <c r="NCD133" s="25"/>
      <c r="NCE133" s="25"/>
      <c r="NCF133" s="18"/>
      <c r="NCG133" s="42"/>
      <c r="NCH133" s="44"/>
      <c r="NCI133" s="25"/>
      <c r="NCJ133" s="25"/>
      <c r="NCK133" s="25"/>
      <c r="NCL133" s="25"/>
      <c r="NCM133" s="25"/>
      <c r="NCN133" s="25"/>
      <c r="NCO133" s="25"/>
      <c r="NCP133" s="25"/>
      <c r="NCQ133" s="18"/>
      <c r="NCR133" s="42"/>
      <c r="NCS133" s="44"/>
      <c r="NCT133" s="25"/>
      <c r="NCU133" s="25"/>
      <c r="NCV133" s="25"/>
      <c r="NCW133" s="25"/>
      <c r="NCX133" s="25"/>
      <c r="NCY133" s="25"/>
      <c r="NCZ133" s="25"/>
      <c r="NDA133" s="25"/>
      <c r="NDB133" s="18"/>
      <c r="NDC133" s="42"/>
      <c r="NDD133" s="44"/>
      <c r="NDE133" s="25"/>
      <c r="NDF133" s="25"/>
      <c r="NDG133" s="25"/>
      <c r="NDH133" s="25"/>
      <c r="NDI133" s="25"/>
      <c r="NDJ133" s="25"/>
      <c r="NDK133" s="25"/>
      <c r="NDL133" s="25"/>
      <c r="NDM133" s="18"/>
      <c r="NDN133" s="42"/>
      <c r="NDO133" s="44"/>
      <c r="NDP133" s="25"/>
      <c r="NDQ133" s="25"/>
      <c r="NDR133" s="25"/>
      <c r="NDS133" s="25"/>
      <c r="NDT133" s="25"/>
      <c r="NDU133" s="25"/>
      <c r="NDV133" s="25"/>
      <c r="NDW133" s="25"/>
      <c r="NDX133" s="18"/>
      <c r="NDY133" s="42"/>
      <c r="NDZ133" s="44"/>
      <c r="NEA133" s="25"/>
      <c r="NEB133" s="25"/>
      <c r="NEC133" s="25"/>
      <c r="NED133" s="25"/>
      <c r="NEE133" s="25"/>
      <c r="NEF133" s="25"/>
      <c r="NEG133" s="25"/>
      <c r="NEH133" s="25"/>
      <c r="NEI133" s="18"/>
      <c r="NEJ133" s="42"/>
      <c r="NEK133" s="44"/>
      <c r="NEL133" s="25"/>
      <c r="NEM133" s="25"/>
      <c r="NEN133" s="25"/>
      <c r="NEO133" s="25"/>
      <c r="NEP133" s="25"/>
      <c r="NEQ133" s="25"/>
      <c r="NER133" s="25"/>
      <c r="NES133" s="25"/>
      <c r="NET133" s="18"/>
      <c r="NEU133" s="42"/>
      <c r="NEV133" s="44"/>
      <c r="NEW133" s="25"/>
      <c r="NEX133" s="25"/>
      <c r="NEY133" s="25"/>
      <c r="NEZ133" s="25"/>
      <c r="NFA133" s="25"/>
      <c r="NFB133" s="25"/>
      <c r="NFC133" s="25"/>
      <c r="NFD133" s="25"/>
      <c r="NFE133" s="18"/>
      <c r="NFF133" s="42"/>
      <c r="NFG133" s="44"/>
      <c r="NFH133" s="25"/>
      <c r="NFI133" s="25"/>
      <c r="NFJ133" s="25"/>
      <c r="NFK133" s="25"/>
      <c r="NFL133" s="25"/>
      <c r="NFM133" s="25"/>
      <c r="NFN133" s="25"/>
      <c r="NFO133" s="25"/>
      <c r="NFP133" s="18"/>
      <c r="NFQ133" s="42"/>
      <c r="NFR133" s="44"/>
      <c r="NFS133" s="25"/>
      <c r="NFT133" s="25"/>
      <c r="NFU133" s="25"/>
      <c r="NFV133" s="25"/>
      <c r="NFW133" s="25"/>
      <c r="NFX133" s="25"/>
      <c r="NFY133" s="25"/>
      <c r="NFZ133" s="25"/>
      <c r="NGA133" s="18"/>
      <c r="NGB133" s="42"/>
      <c r="NGC133" s="44"/>
      <c r="NGD133" s="25"/>
      <c r="NGE133" s="25"/>
      <c r="NGF133" s="25"/>
      <c r="NGG133" s="25"/>
      <c r="NGH133" s="25"/>
      <c r="NGI133" s="25"/>
      <c r="NGJ133" s="25"/>
      <c r="NGK133" s="25"/>
      <c r="NGL133" s="18"/>
      <c r="NGM133" s="42"/>
      <c r="NGN133" s="44"/>
      <c r="NGO133" s="25"/>
      <c r="NGP133" s="25"/>
      <c r="NGQ133" s="25"/>
      <c r="NGR133" s="25"/>
      <c r="NGS133" s="25"/>
      <c r="NGT133" s="25"/>
      <c r="NGU133" s="25"/>
      <c r="NGV133" s="25"/>
      <c r="NGW133" s="18"/>
      <c r="NGX133" s="42"/>
      <c r="NGY133" s="44"/>
      <c r="NGZ133" s="25"/>
      <c r="NHA133" s="25"/>
      <c r="NHB133" s="25"/>
      <c r="NHC133" s="25"/>
      <c r="NHD133" s="25"/>
      <c r="NHE133" s="25"/>
      <c r="NHF133" s="25"/>
      <c r="NHG133" s="25"/>
      <c r="NHH133" s="18"/>
      <c r="NHI133" s="42"/>
      <c r="NHJ133" s="44"/>
      <c r="NHK133" s="25"/>
      <c r="NHL133" s="25"/>
      <c r="NHM133" s="25"/>
      <c r="NHN133" s="25"/>
      <c r="NHO133" s="25"/>
      <c r="NHP133" s="25"/>
      <c r="NHQ133" s="25"/>
      <c r="NHR133" s="25"/>
      <c r="NHS133" s="18"/>
      <c r="NHT133" s="42"/>
      <c r="NHU133" s="44"/>
      <c r="NHV133" s="25"/>
      <c r="NHW133" s="25"/>
      <c r="NHX133" s="25"/>
      <c r="NHY133" s="25"/>
      <c r="NHZ133" s="25"/>
      <c r="NIA133" s="25"/>
      <c r="NIB133" s="25"/>
      <c r="NIC133" s="25"/>
      <c r="NID133" s="18"/>
      <c r="NIE133" s="42"/>
      <c r="NIF133" s="44"/>
      <c r="NIG133" s="25"/>
      <c r="NIH133" s="25"/>
      <c r="NII133" s="25"/>
      <c r="NIJ133" s="25"/>
      <c r="NIK133" s="25"/>
      <c r="NIL133" s="25"/>
      <c r="NIM133" s="25"/>
      <c r="NIN133" s="25"/>
      <c r="NIO133" s="18"/>
      <c r="NIP133" s="42"/>
      <c r="NIQ133" s="44"/>
      <c r="NIR133" s="25"/>
      <c r="NIS133" s="25"/>
      <c r="NIT133" s="25"/>
      <c r="NIU133" s="25"/>
      <c r="NIV133" s="25"/>
      <c r="NIW133" s="25"/>
      <c r="NIX133" s="25"/>
      <c r="NIY133" s="25"/>
      <c r="NIZ133" s="18"/>
      <c r="NJA133" s="42"/>
      <c r="NJB133" s="44"/>
      <c r="NJC133" s="25"/>
      <c r="NJD133" s="25"/>
      <c r="NJE133" s="25"/>
      <c r="NJF133" s="25"/>
      <c r="NJG133" s="25"/>
      <c r="NJH133" s="25"/>
      <c r="NJI133" s="25"/>
      <c r="NJJ133" s="25"/>
      <c r="NJK133" s="18"/>
      <c r="NJL133" s="42"/>
      <c r="NJM133" s="44"/>
      <c r="NJN133" s="25"/>
      <c r="NJO133" s="25"/>
      <c r="NJP133" s="25"/>
      <c r="NJQ133" s="25"/>
      <c r="NJR133" s="25"/>
      <c r="NJS133" s="25"/>
      <c r="NJT133" s="25"/>
      <c r="NJU133" s="25"/>
      <c r="NJV133" s="18"/>
      <c r="NJW133" s="42"/>
      <c r="NJX133" s="44"/>
      <c r="NJY133" s="25"/>
      <c r="NJZ133" s="25"/>
      <c r="NKA133" s="25"/>
      <c r="NKB133" s="25"/>
      <c r="NKC133" s="25"/>
      <c r="NKD133" s="25"/>
      <c r="NKE133" s="25"/>
      <c r="NKF133" s="25"/>
      <c r="NKG133" s="18"/>
      <c r="NKH133" s="42"/>
      <c r="NKI133" s="44"/>
      <c r="NKJ133" s="25"/>
      <c r="NKK133" s="25"/>
      <c r="NKL133" s="25"/>
      <c r="NKM133" s="25"/>
      <c r="NKN133" s="25"/>
      <c r="NKO133" s="25"/>
      <c r="NKP133" s="25"/>
      <c r="NKQ133" s="25"/>
      <c r="NKR133" s="18"/>
      <c r="NKS133" s="42"/>
      <c r="NKT133" s="44"/>
      <c r="NKU133" s="25"/>
      <c r="NKV133" s="25"/>
      <c r="NKW133" s="25"/>
      <c r="NKX133" s="25"/>
      <c r="NKY133" s="25"/>
      <c r="NKZ133" s="25"/>
      <c r="NLA133" s="25"/>
      <c r="NLB133" s="25"/>
      <c r="NLC133" s="18"/>
      <c r="NLD133" s="42"/>
      <c r="NLE133" s="44"/>
      <c r="NLF133" s="25"/>
      <c r="NLG133" s="25"/>
      <c r="NLH133" s="25"/>
      <c r="NLI133" s="25"/>
      <c r="NLJ133" s="25"/>
      <c r="NLK133" s="25"/>
      <c r="NLL133" s="25"/>
      <c r="NLM133" s="25"/>
      <c r="NLN133" s="18"/>
      <c r="NLO133" s="42"/>
      <c r="NLP133" s="44"/>
      <c r="NLQ133" s="25"/>
      <c r="NLR133" s="25"/>
      <c r="NLS133" s="25"/>
      <c r="NLT133" s="25"/>
      <c r="NLU133" s="25"/>
      <c r="NLV133" s="25"/>
      <c r="NLW133" s="25"/>
      <c r="NLX133" s="25"/>
      <c r="NLY133" s="18"/>
      <c r="NLZ133" s="42"/>
      <c r="NMA133" s="44"/>
      <c r="NMB133" s="25"/>
      <c r="NMC133" s="25"/>
      <c r="NMD133" s="25"/>
      <c r="NME133" s="25"/>
      <c r="NMF133" s="25"/>
      <c r="NMG133" s="25"/>
      <c r="NMH133" s="25"/>
      <c r="NMI133" s="25"/>
      <c r="NMJ133" s="18"/>
      <c r="NMK133" s="42"/>
      <c r="NML133" s="44"/>
      <c r="NMM133" s="25"/>
      <c r="NMN133" s="25"/>
      <c r="NMO133" s="25"/>
      <c r="NMP133" s="25"/>
      <c r="NMQ133" s="25"/>
      <c r="NMR133" s="25"/>
      <c r="NMS133" s="25"/>
      <c r="NMT133" s="25"/>
      <c r="NMU133" s="18"/>
      <c r="NMV133" s="42"/>
      <c r="NMW133" s="44"/>
      <c r="NMX133" s="25"/>
      <c r="NMY133" s="25"/>
      <c r="NMZ133" s="25"/>
      <c r="NNA133" s="25"/>
      <c r="NNB133" s="25"/>
      <c r="NNC133" s="25"/>
      <c r="NND133" s="25"/>
      <c r="NNE133" s="25"/>
      <c r="NNF133" s="18"/>
      <c r="NNG133" s="42"/>
      <c r="NNH133" s="44"/>
      <c r="NNI133" s="25"/>
      <c r="NNJ133" s="25"/>
      <c r="NNK133" s="25"/>
      <c r="NNL133" s="25"/>
      <c r="NNM133" s="25"/>
      <c r="NNN133" s="25"/>
      <c r="NNO133" s="25"/>
      <c r="NNP133" s="25"/>
      <c r="NNQ133" s="18"/>
      <c r="NNR133" s="42"/>
      <c r="NNS133" s="44"/>
      <c r="NNT133" s="25"/>
      <c r="NNU133" s="25"/>
      <c r="NNV133" s="25"/>
      <c r="NNW133" s="25"/>
      <c r="NNX133" s="25"/>
      <c r="NNY133" s="25"/>
      <c r="NNZ133" s="25"/>
      <c r="NOA133" s="25"/>
      <c r="NOB133" s="18"/>
      <c r="NOC133" s="42"/>
      <c r="NOD133" s="44"/>
      <c r="NOE133" s="25"/>
      <c r="NOF133" s="25"/>
      <c r="NOG133" s="25"/>
      <c r="NOH133" s="25"/>
      <c r="NOI133" s="25"/>
      <c r="NOJ133" s="25"/>
      <c r="NOK133" s="25"/>
      <c r="NOL133" s="25"/>
      <c r="NOM133" s="18"/>
      <c r="NON133" s="42"/>
      <c r="NOO133" s="44"/>
      <c r="NOP133" s="25"/>
      <c r="NOQ133" s="25"/>
      <c r="NOR133" s="25"/>
      <c r="NOS133" s="25"/>
      <c r="NOT133" s="25"/>
      <c r="NOU133" s="25"/>
      <c r="NOV133" s="25"/>
      <c r="NOW133" s="25"/>
      <c r="NOX133" s="18"/>
      <c r="NOY133" s="42"/>
      <c r="NOZ133" s="44"/>
      <c r="NPA133" s="25"/>
      <c r="NPB133" s="25"/>
      <c r="NPC133" s="25"/>
      <c r="NPD133" s="25"/>
      <c r="NPE133" s="25"/>
      <c r="NPF133" s="25"/>
      <c r="NPG133" s="25"/>
      <c r="NPH133" s="25"/>
      <c r="NPI133" s="18"/>
      <c r="NPJ133" s="42"/>
      <c r="NPK133" s="44"/>
      <c r="NPL133" s="25"/>
      <c r="NPM133" s="25"/>
      <c r="NPN133" s="25"/>
      <c r="NPO133" s="25"/>
      <c r="NPP133" s="25"/>
      <c r="NPQ133" s="25"/>
      <c r="NPR133" s="25"/>
      <c r="NPS133" s="25"/>
      <c r="NPT133" s="18"/>
      <c r="NPU133" s="42"/>
      <c r="NPV133" s="44"/>
      <c r="NPW133" s="25"/>
      <c r="NPX133" s="25"/>
      <c r="NPY133" s="25"/>
      <c r="NPZ133" s="25"/>
      <c r="NQA133" s="25"/>
      <c r="NQB133" s="25"/>
      <c r="NQC133" s="25"/>
      <c r="NQD133" s="25"/>
      <c r="NQE133" s="18"/>
      <c r="NQF133" s="42"/>
      <c r="NQG133" s="44"/>
      <c r="NQH133" s="25"/>
      <c r="NQI133" s="25"/>
      <c r="NQJ133" s="25"/>
      <c r="NQK133" s="25"/>
      <c r="NQL133" s="25"/>
      <c r="NQM133" s="25"/>
      <c r="NQN133" s="25"/>
      <c r="NQO133" s="25"/>
      <c r="NQP133" s="18"/>
      <c r="NQQ133" s="42"/>
      <c r="NQR133" s="44"/>
      <c r="NQS133" s="25"/>
      <c r="NQT133" s="25"/>
      <c r="NQU133" s="25"/>
      <c r="NQV133" s="25"/>
      <c r="NQW133" s="25"/>
      <c r="NQX133" s="25"/>
      <c r="NQY133" s="25"/>
      <c r="NQZ133" s="25"/>
      <c r="NRA133" s="18"/>
      <c r="NRB133" s="42"/>
      <c r="NRC133" s="44"/>
      <c r="NRD133" s="25"/>
      <c r="NRE133" s="25"/>
      <c r="NRF133" s="25"/>
      <c r="NRG133" s="25"/>
      <c r="NRH133" s="25"/>
      <c r="NRI133" s="25"/>
      <c r="NRJ133" s="25"/>
      <c r="NRK133" s="25"/>
      <c r="NRL133" s="18"/>
      <c r="NRM133" s="42"/>
      <c r="NRN133" s="44"/>
      <c r="NRO133" s="25"/>
      <c r="NRP133" s="25"/>
      <c r="NRQ133" s="25"/>
      <c r="NRR133" s="25"/>
      <c r="NRS133" s="25"/>
      <c r="NRT133" s="25"/>
      <c r="NRU133" s="25"/>
      <c r="NRV133" s="25"/>
      <c r="NRW133" s="18"/>
      <c r="NRX133" s="42"/>
      <c r="NRY133" s="44"/>
      <c r="NRZ133" s="25"/>
      <c r="NSA133" s="25"/>
      <c r="NSB133" s="25"/>
      <c r="NSC133" s="25"/>
      <c r="NSD133" s="25"/>
      <c r="NSE133" s="25"/>
      <c r="NSF133" s="25"/>
      <c r="NSG133" s="25"/>
      <c r="NSH133" s="18"/>
      <c r="NSI133" s="42"/>
      <c r="NSJ133" s="44"/>
      <c r="NSK133" s="25"/>
      <c r="NSL133" s="25"/>
      <c r="NSM133" s="25"/>
      <c r="NSN133" s="25"/>
      <c r="NSO133" s="25"/>
      <c r="NSP133" s="25"/>
      <c r="NSQ133" s="25"/>
      <c r="NSR133" s="25"/>
      <c r="NSS133" s="18"/>
      <c r="NST133" s="42"/>
      <c r="NSU133" s="44"/>
      <c r="NSV133" s="25"/>
      <c r="NSW133" s="25"/>
      <c r="NSX133" s="25"/>
      <c r="NSY133" s="25"/>
      <c r="NSZ133" s="25"/>
      <c r="NTA133" s="25"/>
      <c r="NTB133" s="25"/>
      <c r="NTC133" s="25"/>
      <c r="NTD133" s="18"/>
      <c r="NTE133" s="42"/>
      <c r="NTF133" s="44"/>
      <c r="NTG133" s="25"/>
      <c r="NTH133" s="25"/>
      <c r="NTI133" s="25"/>
      <c r="NTJ133" s="25"/>
      <c r="NTK133" s="25"/>
      <c r="NTL133" s="25"/>
      <c r="NTM133" s="25"/>
      <c r="NTN133" s="25"/>
      <c r="NTO133" s="18"/>
      <c r="NTP133" s="42"/>
      <c r="NTQ133" s="44"/>
      <c r="NTR133" s="25"/>
      <c r="NTS133" s="25"/>
      <c r="NTT133" s="25"/>
      <c r="NTU133" s="25"/>
      <c r="NTV133" s="25"/>
      <c r="NTW133" s="25"/>
      <c r="NTX133" s="25"/>
      <c r="NTY133" s="25"/>
      <c r="NTZ133" s="18"/>
      <c r="NUA133" s="42"/>
      <c r="NUB133" s="44"/>
      <c r="NUC133" s="25"/>
      <c r="NUD133" s="25"/>
      <c r="NUE133" s="25"/>
      <c r="NUF133" s="25"/>
      <c r="NUG133" s="25"/>
      <c r="NUH133" s="25"/>
      <c r="NUI133" s="25"/>
      <c r="NUJ133" s="25"/>
      <c r="NUK133" s="18"/>
      <c r="NUL133" s="42"/>
      <c r="NUM133" s="44"/>
      <c r="NUN133" s="25"/>
      <c r="NUO133" s="25"/>
      <c r="NUP133" s="25"/>
      <c r="NUQ133" s="25"/>
      <c r="NUR133" s="25"/>
      <c r="NUS133" s="25"/>
      <c r="NUT133" s="25"/>
      <c r="NUU133" s="25"/>
      <c r="NUV133" s="18"/>
      <c r="NUW133" s="42"/>
      <c r="NUX133" s="44"/>
      <c r="NUY133" s="25"/>
      <c r="NUZ133" s="25"/>
      <c r="NVA133" s="25"/>
      <c r="NVB133" s="25"/>
      <c r="NVC133" s="25"/>
      <c r="NVD133" s="25"/>
      <c r="NVE133" s="25"/>
      <c r="NVF133" s="25"/>
      <c r="NVG133" s="18"/>
      <c r="NVH133" s="42"/>
      <c r="NVI133" s="44"/>
      <c r="NVJ133" s="25"/>
      <c r="NVK133" s="25"/>
      <c r="NVL133" s="25"/>
      <c r="NVM133" s="25"/>
      <c r="NVN133" s="25"/>
      <c r="NVO133" s="25"/>
      <c r="NVP133" s="25"/>
      <c r="NVQ133" s="25"/>
      <c r="NVR133" s="18"/>
      <c r="NVS133" s="42"/>
      <c r="NVT133" s="44"/>
      <c r="NVU133" s="25"/>
      <c r="NVV133" s="25"/>
      <c r="NVW133" s="25"/>
      <c r="NVX133" s="25"/>
      <c r="NVY133" s="25"/>
      <c r="NVZ133" s="25"/>
      <c r="NWA133" s="25"/>
      <c r="NWB133" s="25"/>
      <c r="NWC133" s="18"/>
      <c r="NWD133" s="42"/>
      <c r="NWE133" s="44"/>
      <c r="NWF133" s="25"/>
      <c r="NWG133" s="25"/>
      <c r="NWH133" s="25"/>
      <c r="NWI133" s="25"/>
      <c r="NWJ133" s="25"/>
      <c r="NWK133" s="25"/>
      <c r="NWL133" s="25"/>
      <c r="NWM133" s="25"/>
      <c r="NWN133" s="18"/>
      <c r="NWO133" s="42"/>
      <c r="NWP133" s="44"/>
      <c r="NWQ133" s="25"/>
      <c r="NWR133" s="25"/>
      <c r="NWS133" s="25"/>
      <c r="NWT133" s="25"/>
      <c r="NWU133" s="25"/>
      <c r="NWV133" s="25"/>
      <c r="NWW133" s="25"/>
      <c r="NWX133" s="25"/>
      <c r="NWY133" s="18"/>
      <c r="NWZ133" s="42"/>
      <c r="NXA133" s="44"/>
      <c r="NXB133" s="25"/>
      <c r="NXC133" s="25"/>
      <c r="NXD133" s="25"/>
      <c r="NXE133" s="25"/>
      <c r="NXF133" s="25"/>
      <c r="NXG133" s="25"/>
      <c r="NXH133" s="25"/>
      <c r="NXI133" s="25"/>
      <c r="NXJ133" s="18"/>
      <c r="NXK133" s="42"/>
      <c r="NXL133" s="44"/>
      <c r="NXM133" s="25"/>
      <c r="NXN133" s="25"/>
      <c r="NXO133" s="25"/>
      <c r="NXP133" s="25"/>
      <c r="NXQ133" s="25"/>
      <c r="NXR133" s="25"/>
      <c r="NXS133" s="25"/>
      <c r="NXT133" s="25"/>
      <c r="NXU133" s="18"/>
      <c r="NXV133" s="42"/>
      <c r="NXW133" s="44"/>
      <c r="NXX133" s="25"/>
      <c r="NXY133" s="25"/>
      <c r="NXZ133" s="25"/>
      <c r="NYA133" s="25"/>
      <c r="NYB133" s="25"/>
      <c r="NYC133" s="25"/>
      <c r="NYD133" s="25"/>
      <c r="NYE133" s="25"/>
      <c r="NYF133" s="18"/>
      <c r="NYG133" s="42"/>
      <c r="NYH133" s="44"/>
      <c r="NYI133" s="25"/>
      <c r="NYJ133" s="25"/>
      <c r="NYK133" s="25"/>
      <c r="NYL133" s="25"/>
      <c r="NYM133" s="25"/>
      <c r="NYN133" s="25"/>
      <c r="NYO133" s="25"/>
      <c r="NYP133" s="25"/>
      <c r="NYQ133" s="18"/>
      <c r="NYR133" s="42"/>
      <c r="NYS133" s="44"/>
      <c r="NYT133" s="25"/>
      <c r="NYU133" s="25"/>
      <c r="NYV133" s="25"/>
      <c r="NYW133" s="25"/>
      <c r="NYX133" s="25"/>
      <c r="NYY133" s="25"/>
      <c r="NYZ133" s="25"/>
      <c r="NZA133" s="25"/>
      <c r="NZB133" s="18"/>
      <c r="NZC133" s="42"/>
      <c r="NZD133" s="44"/>
      <c r="NZE133" s="25"/>
      <c r="NZF133" s="25"/>
      <c r="NZG133" s="25"/>
      <c r="NZH133" s="25"/>
      <c r="NZI133" s="25"/>
      <c r="NZJ133" s="25"/>
      <c r="NZK133" s="25"/>
      <c r="NZL133" s="25"/>
      <c r="NZM133" s="18"/>
      <c r="NZN133" s="42"/>
      <c r="NZO133" s="44"/>
      <c r="NZP133" s="25"/>
      <c r="NZQ133" s="25"/>
      <c r="NZR133" s="25"/>
      <c r="NZS133" s="25"/>
      <c r="NZT133" s="25"/>
      <c r="NZU133" s="25"/>
      <c r="NZV133" s="25"/>
      <c r="NZW133" s="25"/>
      <c r="NZX133" s="18"/>
      <c r="NZY133" s="42"/>
      <c r="NZZ133" s="44"/>
      <c r="OAA133" s="25"/>
      <c r="OAB133" s="25"/>
      <c r="OAC133" s="25"/>
      <c r="OAD133" s="25"/>
      <c r="OAE133" s="25"/>
      <c r="OAF133" s="25"/>
      <c r="OAG133" s="25"/>
      <c r="OAH133" s="25"/>
      <c r="OAI133" s="18"/>
      <c r="OAJ133" s="42"/>
      <c r="OAK133" s="44"/>
      <c r="OAL133" s="25"/>
      <c r="OAM133" s="25"/>
      <c r="OAN133" s="25"/>
      <c r="OAO133" s="25"/>
      <c r="OAP133" s="25"/>
      <c r="OAQ133" s="25"/>
      <c r="OAR133" s="25"/>
      <c r="OAS133" s="25"/>
      <c r="OAT133" s="18"/>
      <c r="OAU133" s="42"/>
      <c r="OAV133" s="44"/>
      <c r="OAW133" s="25"/>
      <c r="OAX133" s="25"/>
      <c r="OAY133" s="25"/>
      <c r="OAZ133" s="25"/>
      <c r="OBA133" s="25"/>
      <c r="OBB133" s="25"/>
      <c r="OBC133" s="25"/>
      <c r="OBD133" s="25"/>
      <c r="OBE133" s="18"/>
      <c r="OBF133" s="42"/>
      <c r="OBG133" s="44"/>
      <c r="OBH133" s="25"/>
      <c r="OBI133" s="25"/>
      <c r="OBJ133" s="25"/>
      <c r="OBK133" s="25"/>
      <c r="OBL133" s="25"/>
      <c r="OBM133" s="25"/>
      <c r="OBN133" s="25"/>
      <c r="OBO133" s="25"/>
      <c r="OBP133" s="18"/>
      <c r="OBQ133" s="42"/>
      <c r="OBR133" s="44"/>
      <c r="OBS133" s="25"/>
      <c r="OBT133" s="25"/>
      <c r="OBU133" s="25"/>
      <c r="OBV133" s="25"/>
      <c r="OBW133" s="25"/>
      <c r="OBX133" s="25"/>
      <c r="OBY133" s="25"/>
      <c r="OBZ133" s="25"/>
      <c r="OCA133" s="18"/>
      <c r="OCB133" s="42"/>
      <c r="OCC133" s="44"/>
      <c r="OCD133" s="25"/>
      <c r="OCE133" s="25"/>
      <c r="OCF133" s="25"/>
      <c r="OCG133" s="25"/>
      <c r="OCH133" s="25"/>
      <c r="OCI133" s="25"/>
      <c r="OCJ133" s="25"/>
      <c r="OCK133" s="25"/>
      <c r="OCL133" s="18"/>
      <c r="OCM133" s="42"/>
      <c r="OCN133" s="44"/>
      <c r="OCO133" s="25"/>
      <c r="OCP133" s="25"/>
      <c r="OCQ133" s="25"/>
      <c r="OCR133" s="25"/>
      <c r="OCS133" s="25"/>
      <c r="OCT133" s="25"/>
      <c r="OCU133" s="25"/>
      <c r="OCV133" s="25"/>
      <c r="OCW133" s="18"/>
      <c r="OCX133" s="42"/>
      <c r="OCY133" s="44"/>
      <c r="OCZ133" s="25"/>
      <c r="ODA133" s="25"/>
      <c r="ODB133" s="25"/>
      <c r="ODC133" s="25"/>
      <c r="ODD133" s="25"/>
      <c r="ODE133" s="25"/>
      <c r="ODF133" s="25"/>
      <c r="ODG133" s="25"/>
      <c r="ODH133" s="18"/>
      <c r="ODI133" s="42"/>
      <c r="ODJ133" s="44"/>
      <c r="ODK133" s="25"/>
      <c r="ODL133" s="25"/>
      <c r="ODM133" s="25"/>
      <c r="ODN133" s="25"/>
      <c r="ODO133" s="25"/>
      <c r="ODP133" s="25"/>
      <c r="ODQ133" s="25"/>
      <c r="ODR133" s="25"/>
      <c r="ODS133" s="18"/>
      <c r="ODT133" s="42"/>
      <c r="ODU133" s="44"/>
      <c r="ODV133" s="25"/>
      <c r="ODW133" s="25"/>
      <c r="ODX133" s="25"/>
      <c r="ODY133" s="25"/>
      <c r="ODZ133" s="25"/>
      <c r="OEA133" s="25"/>
      <c r="OEB133" s="25"/>
      <c r="OEC133" s="25"/>
      <c r="OED133" s="18"/>
      <c r="OEE133" s="42"/>
      <c r="OEF133" s="44"/>
      <c r="OEG133" s="25"/>
      <c r="OEH133" s="25"/>
      <c r="OEI133" s="25"/>
      <c r="OEJ133" s="25"/>
      <c r="OEK133" s="25"/>
      <c r="OEL133" s="25"/>
      <c r="OEM133" s="25"/>
      <c r="OEN133" s="25"/>
      <c r="OEO133" s="18"/>
      <c r="OEP133" s="42"/>
      <c r="OEQ133" s="44"/>
      <c r="OER133" s="25"/>
      <c r="OES133" s="25"/>
      <c r="OET133" s="25"/>
      <c r="OEU133" s="25"/>
      <c r="OEV133" s="25"/>
      <c r="OEW133" s="25"/>
      <c r="OEX133" s="25"/>
      <c r="OEY133" s="25"/>
      <c r="OEZ133" s="18"/>
      <c r="OFA133" s="42"/>
      <c r="OFB133" s="44"/>
      <c r="OFC133" s="25"/>
      <c r="OFD133" s="25"/>
      <c r="OFE133" s="25"/>
      <c r="OFF133" s="25"/>
      <c r="OFG133" s="25"/>
      <c r="OFH133" s="25"/>
      <c r="OFI133" s="25"/>
      <c r="OFJ133" s="25"/>
      <c r="OFK133" s="18"/>
      <c r="OFL133" s="42"/>
      <c r="OFM133" s="44"/>
      <c r="OFN133" s="25"/>
      <c r="OFO133" s="25"/>
      <c r="OFP133" s="25"/>
      <c r="OFQ133" s="25"/>
      <c r="OFR133" s="25"/>
      <c r="OFS133" s="25"/>
      <c r="OFT133" s="25"/>
      <c r="OFU133" s="25"/>
      <c r="OFV133" s="18"/>
      <c r="OFW133" s="42"/>
      <c r="OFX133" s="44"/>
      <c r="OFY133" s="25"/>
      <c r="OFZ133" s="25"/>
      <c r="OGA133" s="25"/>
      <c r="OGB133" s="25"/>
      <c r="OGC133" s="25"/>
      <c r="OGD133" s="25"/>
      <c r="OGE133" s="25"/>
      <c r="OGF133" s="25"/>
      <c r="OGG133" s="18"/>
      <c r="OGH133" s="42"/>
      <c r="OGI133" s="44"/>
      <c r="OGJ133" s="25"/>
      <c r="OGK133" s="25"/>
      <c r="OGL133" s="25"/>
      <c r="OGM133" s="25"/>
      <c r="OGN133" s="25"/>
      <c r="OGO133" s="25"/>
      <c r="OGP133" s="25"/>
      <c r="OGQ133" s="25"/>
      <c r="OGR133" s="18"/>
      <c r="OGS133" s="42"/>
      <c r="OGT133" s="44"/>
      <c r="OGU133" s="25"/>
      <c r="OGV133" s="25"/>
      <c r="OGW133" s="25"/>
      <c r="OGX133" s="25"/>
      <c r="OGY133" s="25"/>
      <c r="OGZ133" s="25"/>
      <c r="OHA133" s="25"/>
      <c r="OHB133" s="25"/>
      <c r="OHC133" s="18"/>
      <c r="OHD133" s="42"/>
      <c r="OHE133" s="44"/>
      <c r="OHF133" s="25"/>
      <c r="OHG133" s="25"/>
      <c r="OHH133" s="25"/>
      <c r="OHI133" s="25"/>
      <c r="OHJ133" s="25"/>
      <c r="OHK133" s="25"/>
      <c r="OHL133" s="25"/>
      <c r="OHM133" s="25"/>
      <c r="OHN133" s="18"/>
      <c r="OHO133" s="42"/>
      <c r="OHP133" s="44"/>
      <c r="OHQ133" s="25"/>
      <c r="OHR133" s="25"/>
      <c r="OHS133" s="25"/>
      <c r="OHT133" s="25"/>
      <c r="OHU133" s="25"/>
      <c r="OHV133" s="25"/>
      <c r="OHW133" s="25"/>
      <c r="OHX133" s="25"/>
      <c r="OHY133" s="18"/>
      <c r="OHZ133" s="42"/>
      <c r="OIA133" s="44"/>
      <c r="OIB133" s="25"/>
      <c r="OIC133" s="25"/>
      <c r="OID133" s="25"/>
      <c r="OIE133" s="25"/>
      <c r="OIF133" s="25"/>
      <c r="OIG133" s="25"/>
      <c r="OIH133" s="25"/>
      <c r="OII133" s="25"/>
      <c r="OIJ133" s="18"/>
      <c r="OIK133" s="42"/>
      <c r="OIL133" s="44"/>
      <c r="OIM133" s="25"/>
      <c r="OIN133" s="25"/>
      <c r="OIO133" s="25"/>
      <c r="OIP133" s="25"/>
      <c r="OIQ133" s="25"/>
      <c r="OIR133" s="25"/>
      <c r="OIS133" s="25"/>
      <c r="OIT133" s="25"/>
      <c r="OIU133" s="18"/>
      <c r="OIV133" s="42"/>
      <c r="OIW133" s="44"/>
      <c r="OIX133" s="25"/>
      <c r="OIY133" s="25"/>
      <c r="OIZ133" s="25"/>
      <c r="OJA133" s="25"/>
      <c r="OJB133" s="25"/>
      <c r="OJC133" s="25"/>
      <c r="OJD133" s="25"/>
      <c r="OJE133" s="25"/>
      <c r="OJF133" s="18"/>
      <c r="OJG133" s="42"/>
      <c r="OJH133" s="44"/>
      <c r="OJI133" s="25"/>
      <c r="OJJ133" s="25"/>
      <c r="OJK133" s="25"/>
      <c r="OJL133" s="25"/>
      <c r="OJM133" s="25"/>
      <c r="OJN133" s="25"/>
      <c r="OJO133" s="25"/>
      <c r="OJP133" s="25"/>
      <c r="OJQ133" s="18"/>
      <c r="OJR133" s="42"/>
      <c r="OJS133" s="44"/>
      <c r="OJT133" s="25"/>
      <c r="OJU133" s="25"/>
      <c r="OJV133" s="25"/>
      <c r="OJW133" s="25"/>
      <c r="OJX133" s="25"/>
      <c r="OJY133" s="25"/>
      <c r="OJZ133" s="25"/>
      <c r="OKA133" s="25"/>
      <c r="OKB133" s="18"/>
      <c r="OKC133" s="42"/>
      <c r="OKD133" s="44"/>
      <c r="OKE133" s="25"/>
      <c r="OKF133" s="25"/>
      <c r="OKG133" s="25"/>
      <c r="OKH133" s="25"/>
      <c r="OKI133" s="25"/>
      <c r="OKJ133" s="25"/>
      <c r="OKK133" s="25"/>
      <c r="OKL133" s="25"/>
      <c r="OKM133" s="18"/>
      <c r="OKN133" s="42"/>
      <c r="OKO133" s="44"/>
      <c r="OKP133" s="25"/>
      <c r="OKQ133" s="25"/>
      <c r="OKR133" s="25"/>
      <c r="OKS133" s="25"/>
      <c r="OKT133" s="25"/>
      <c r="OKU133" s="25"/>
      <c r="OKV133" s="25"/>
      <c r="OKW133" s="25"/>
      <c r="OKX133" s="18"/>
      <c r="OKY133" s="42"/>
      <c r="OKZ133" s="44"/>
      <c r="OLA133" s="25"/>
      <c r="OLB133" s="25"/>
      <c r="OLC133" s="25"/>
      <c r="OLD133" s="25"/>
      <c r="OLE133" s="25"/>
      <c r="OLF133" s="25"/>
      <c r="OLG133" s="25"/>
      <c r="OLH133" s="25"/>
      <c r="OLI133" s="18"/>
      <c r="OLJ133" s="42"/>
      <c r="OLK133" s="44"/>
      <c r="OLL133" s="25"/>
      <c r="OLM133" s="25"/>
      <c r="OLN133" s="25"/>
      <c r="OLO133" s="25"/>
      <c r="OLP133" s="25"/>
      <c r="OLQ133" s="25"/>
      <c r="OLR133" s="25"/>
      <c r="OLS133" s="25"/>
      <c r="OLT133" s="18"/>
      <c r="OLU133" s="42"/>
      <c r="OLV133" s="44"/>
      <c r="OLW133" s="25"/>
      <c r="OLX133" s="25"/>
      <c r="OLY133" s="25"/>
      <c r="OLZ133" s="25"/>
      <c r="OMA133" s="25"/>
      <c r="OMB133" s="25"/>
      <c r="OMC133" s="25"/>
      <c r="OMD133" s="25"/>
      <c r="OME133" s="18"/>
      <c r="OMF133" s="42"/>
      <c r="OMG133" s="44"/>
      <c r="OMH133" s="25"/>
      <c r="OMI133" s="25"/>
      <c r="OMJ133" s="25"/>
      <c r="OMK133" s="25"/>
      <c r="OML133" s="25"/>
      <c r="OMM133" s="25"/>
      <c r="OMN133" s="25"/>
      <c r="OMO133" s="25"/>
      <c r="OMP133" s="18"/>
      <c r="OMQ133" s="42"/>
      <c r="OMR133" s="44"/>
      <c r="OMS133" s="25"/>
      <c r="OMT133" s="25"/>
      <c r="OMU133" s="25"/>
      <c r="OMV133" s="25"/>
      <c r="OMW133" s="25"/>
      <c r="OMX133" s="25"/>
      <c r="OMY133" s="25"/>
      <c r="OMZ133" s="25"/>
      <c r="ONA133" s="18"/>
      <c r="ONB133" s="42"/>
      <c r="ONC133" s="44"/>
      <c r="OND133" s="25"/>
      <c r="ONE133" s="25"/>
      <c r="ONF133" s="25"/>
      <c r="ONG133" s="25"/>
      <c r="ONH133" s="25"/>
      <c r="ONI133" s="25"/>
      <c r="ONJ133" s="25"/>
      <c r="ONK133" s="25"/>
      <c r="ONL133" s="18"/>
      <c r="ONM133" s="42"/>
      <c r="ONN133" s="44"/>
      <c r="ONO133" s="25"/>
      <c r="ONP133" s="25"/>
      <c r="ONQ133" s="25"/>
      <c r="ONR133" s="25"/>
      <c r="ONS133" s="25"/>
      <c r="ONT133" s="25"/>
      <c r="ONU133" s="25"/>
      <c r="ONV133" s="25"/>
      <c r="ONW133" s="18"/>
      <c r="ONX133" s="42"/>
      <c r="ONY133" s="44"/>
      <c r="ONZ133" s="25"/>
      <c r="OOA133" s="25"/>
      <c r="OOB133" s="25"/>
      <c r="OOC133" s="25"/>
      <c r="OOD133" s="25"/>
      <c r="OOE133" s="25"/>
      <c r="OOF133" s="25"/>
      <c r="OOG133" s="25"/>
      <c r="OOH133" s="18"/>
      <c r="OOI133" s="42"/>
      <c r="OOJ133" s="44"/>
      <c r="OOK133" s="25"/>
      <c r="OOL133" s="25"/>
      <c r="OOM133" s="25"/>
      <c r="OON133" s="25"/>
      <c r="OOO133" s="25"/>
      <c r="OOP133" s="25"/>
      <c r="OOQ133" s="25"/>
      <c r="OOR133" s="25"/>
      <c r="OOS133" s="18"/>
      <c r="OOT133" s="42"/>
      <c r="OOU133" s="44"/>
      <c r="OOV133" s="25"/>
      <c r="OOW133" s="25"/>
      <c r="OOX133" s="25"/>
      <c r="OOY133" s="25"/>
      <c r="OOZ133" s="25"/>
      <c r="OPA133" s="25"/>
      <c r="OPB133" s="25"/>
      <c r="OPC133" s="25"/>
      <c r="OPD133" s="18"/>
      <c r="OPE133" s="42"/>
      <c r="OPF133" s="44"/>
      <c r="OPG133" s="25"/>
      <c r="OPH133" s="25"/>
      <c r="OPI133" s="25"/>
      <c r="OPJ133" s="25"/>
      <c r="OPK133" s="25"/>
      <c r="OPL133" s="25"/>
      <c r="OPM133" s="25"/>
      <c r="OPN133" s="25"/>
      <c r="OPO133" s="18"/>
      <c r="OPP133" s="42"/>
      <c r="OPQ133" s="44"/>
      <c r="OPR133" s="25"/>
      <c r="OPS133" s="25"/>
      <c r="OPT133" s="25"/>
      <c r="OPU133" s="25"/>
      <c r="OPV133" s="25"/>
      <c r="OPW133" s="25"/>
      <c r="OPX133" s="25"/>
      <c r="OPY133" s="25"/>
      <c r="OPZ133" s="18"/>
      <c r="OQA133" s="42"/>
      <c r="OQB133" s="44"/>
      <c r="OQC133" s="25"/>
      <c r="OQD133" s="25"/>
      <c r="OQE133" s="25"/>
      <c r="OQF133" s="25"/>
      <c r="OQG133" s="25"/>
      <c r="OQH133" s="25"/>
      <c r="OQI133" s="25"/>
      <c r="OQJ133" s="25"/>
      <c r="OQK133" s="18"/>
      <c r="OQL133" s="42"/>
      <c r="OQM133" s="44"/>
      <c r="OQN133" s="25"/>
      <c r="OQO133" s="25"/>
      <c r="OQP133" s="25"/>
      <c r="OQQ133" s="25"/>
      <c r="OQR133" s="25"/>
      <c r="OQS133" s="25"/>
      <c r="OQT133" s="25"/>
      <c r="OQU133" s="25"/>
      <c r="OQV133" s="18"/>
      <c r="OQW133" s="42"/>
      <c r="OQX133" s="44"/>
      <c r="OQY133" s="25"/>
      <c r="OQZ133" s="25"/>
      <c r="ORA133" s="25"/>
      <c r="ORB133" s="25"/>
      <c r="ORC133" s="25"/>
      <c r="ORD133" s="25"/>
      <c r="ORE133" s="25"/>
      <c r="ORF133" s="25"/>
      <c r="ORG133" s="18"/>
      <c r="ORH133" s="42"/>
      <c r="ORI133" s="44"/>
      <c r="ORJ133" s="25"/>
      <c r="ORK133" s="25"/>
      <c r="ORL133" s="25"/>
      <c r="ORM133" s="25"/>
      <c r="ORN133" s="25"/>
      <c r="ORO133" s="25"/>
      <c r="ORP133" s="25"/>
      <c r="ORQ133" s="25"/>
      <c r="ORR133" s="18"/>
      <c r="ORS133" s="42"/>
      <c r="ORT133" s="44"/>
      <c r="ORU133" s="25"/>
      <c r="ORV133" s="25"/>
      <c r="ORW133" s="25"/>
      <c r="ORX133" s="25"/>
      <c r="ORY133" s="25"/>
      <c r="ORZ133" s="25"/>
      <c r="OSA133" s="25"/>
      <c r="OSB133" s="25"/>
      <c r="OSC133" s="18"/>
      <c r="OSD133" s="42"/>
      <c r="OSE133" s="44"/>
      <c r="OSF133" s="25"/>
      <c r="OSG133" s="25"/>
      <c r="OSH133" s="25"/>
      <c r="OSI133" s="25"/>
      <c r="OSJ133" s="25"/>
      <c r="OSK133" s="25"/>
      <c r="OSL133" s="25"/>
      <c r="OSM133" s="25"/>
      <c r="OSN133" s="18"/>
      <c r="OSO133" s="42"/>
      <c r="OSP133" s="44"/>
      <c r="OSQ133" s="25"/>
      <c r="OSR133" s="25"/>
      <c r="OSS133" s="25"/>
      <c r="OST133" s="25"/>
      <c r="OSU133" s="25"/>
      <c r="OSV133" s="25"/>
      <c r="OSW133" s="25"/>
      <c r="OSX133" s="25"/>
      <c r="OSY133" s="18"/>
      <c r="OSZ133" s="42"/>
      <c r="OTA133" s="44"/>
      <c r="OTB133" s="25"/>
      <c r="OTC133" s="25"/>
      <c r="OTD133" s="25"/>
      <c r="OTE133" s="25"/>
      <c r="OTF133" s="25"/>
      <c r="OTG133" s="25"/>
      <c r="OTH133" s="25"/>
      <c r="OTI133" s="25"/>
      <c r="OTJ133" s="18"/>
      <c r="OTK133" s="42"/>
      <c r="OTL133" s="44"/>
      <c r="OTM133" s="25"/>
      <c r="OTN133" s="25"/>
      <c r="OTO133" s="25"/>
      <c r="OTP133" s="25"/>
      <c r="OTQ133" s="25"/>
      <c r="OTR133" s="25"/>
      <c r="OTS133" s="25"/>
      <c r="OTT133" s="25"/>
      <c r="OTU133" s="18"/>
      <c r="OTV133" s="42"/>
      <c r="OTW133" s="44"/>
      <c r="OTX133" s="25"/>
      <c r="OTY133" s="25"/>
      <c r="OTZ133" s="25"/>
      <c r="OUA133" s="25"/>
      <c r="OUB133" s="25"/>
      <c r="OUC133" s="25"/>
      <c r="OUD133" s="25"/>
      <c r="OUE133" s="25"/>
      <c r="OUF133" s="18"/>
      <c r="OUG133" s="42"/>
      <c r="OUH133" s="44"/>
      <c r="OUI133" s="25"/>
      <c r="OUJ133" s="25"/>
      <c r="OUK133" s="25"/>
      <c r="OUL133" s="25"/>
      <c r="OUM133" s="25"/>
      <c r="OUN133" s="25"/>
      <c r="OUO133" s="25"/>
      <c r="OUP133" s="25"/>
      <c r="OUQ133" s="18"/>
      <c r="OUR133" s="42"/>
      <c r="OUS133" s="44"/>
      <c r="OUT133" s="25"/>
      <c r="OUU133" s="25"/>
      <c r="OUV133" s="25"/>
      <c r="OUW133" s="25"/>
      <c r="OUX133" s="25"/>
      <c r="OUY133" s="25"/>
      <c r="OUZ133" s="25"/>
      <c r="OVA133" s="25"/>
      <c r="OVB133" s="18"/>
      <c r="OVC133" s="42"/>
      <c r="OVD133" s="44"/>
      <c r="OVE133" s="25"/>
      <c r="OVF133" s="25"/>
      <c r="OVG133" s="25"/>
      <c r="OVH133" s="25"/>
      <c r="OVI133" s="25"/>
      <c r="OVJ133" s="25"/>
      <c r="OVK133" s="25"/>
      <c r="OVL133" s="25"/>
      <c r="OVM133" s="18"/>
      <c r="OVN133" s="42"/>
      <c r="OVO133" s="44"/>
      <c r="OVP133" s="25"/>
      <c r="OVQ133" s="25"/>
      <c r="OVR133" s="25"/>
      <c r="OVS133" s="25"/>
      <c r="OVT133" s="25"/>
      <c r="OVU133" s="25"/>
      <c r="OVV133" s="25"/>
      <c r="OVW133" s="25"/>
      <c r="OVX133" s="18"/>
      <c r="OVY133" s="42"/>
      <c r="OVZ133" s="44"/>
      <c r="OWA133" s="25"/>
      <c r="OWB133" s="25"/>
      <c r="OWC133" s="25"/>
      <c r="OWD133" s="25"/>
      <c r="OWE133" s="25"/>
      <c r="OWF133" s="25"/>
      <c r="OWG133" s="25"/>
      <c r="OWH133" s="25"/>
      <c r="OWI133" s="18"/>
      <c r="OWJ133" s="42"/>
      <c r="OWK133" s="44"/>
      <c r="OWL133" s="25"/>
      <c r="OWM133" s="25"/>
      <c r="OWN133" s="25"/>
      <c r="OWO133" s="25"/>
      <c r="OWP133" s="25"/>
      <c r="OWQ133" s="25"/>
      <c r="OWR133" s="25"/>
      <c r="OWS133" s="25"/>
      <c r="OWT133" s="18"/>
      <c r="OWU133" s="42"/>
      <c r="OWV133" s="44"/>
      <c r="OWW133" s="25"/>
      <c r="OWX133" s="25"/>
      <c r="OWY133" s="25"/>
      <c r="OWZ133" s="25"/>
      <c r="OXA133" s="25"/>
      <c r="OXB133" s="25"/>
      <c r="OXC133" s="25"/>
      <c r="OXD133" s="25"/>
      <c r="OXE133" s="18"/>
      <c r="OXF133" s="42"/>
      <c r="OXG133" s="44"/>
      <c r="OXH133" s="25"/>
      <c r="OXI133" s="25"/>
      <c r="OXJ133" s="25"/>
      <c r="OXK133" s="25"/>
      <c r="OXL133" s="25"/>
      <c r="OXM133" s="25"/>
      <c r="OXN133" s="25"/>
      <c r="OXO133" s="25"/>
      <c r="OXP133" s="18"/>
      <c r="OXQ133" s="42"/>
      <c r="OXR133" s="44"/>
      <c r="OXS133" s="25"/>
      <c r="OXT133" s="25"/>
      <c r="OXU133" s="25"/>
      <c r="OXV133" s="25"/>
      <c r="OXW133" s="25"/>
      <c r="OXX133" s="25"/>
      <c r="OXY133" s="25"/>
      <c r="OXZ133" s="25"/>
      <c r="OYA133" s="18"/>
      <c r="OYB133" s="42"/>
      <c r="OYC133" s="44"/>
      <c r="OYD133" s="25"/>
      <c r="OYE133" s="25"/>
      <c r="OYF133" s="25"/>
      <c r="OYG133" s="25"/>
      <c r="OYH133" s="25"/>
      <c r="OYI133" s="25"/>
      <c r="OYJ133" s="25"/>
      <c r="OYK133" s="25"/>
      <c r="OYL133" s="18"/>
      <c r="OYM133" s="42"/>
      <c r="OYN133" s="44"/>
      <c r="OYO133" s="25"/>
      <c r="OYP133" s="25"/>
      <c r="OYQ133" s="25"/>
      <c r="OYR133" s="25"/>
      <c r="OYS133" s="25"/>
      <c r="OYT133" s="25"/>
      <c r="OYU133" s="25"/>
      <c r="OYV133" s="25"/>
      <c r="OYW133" s="18"/>
      <c r="OYX133" s="42"/>
      <c r="OYY133" s="44"/>
      <c r="OYZ133" s="25"/>
      <c r="OZA133" s="25"/>
      <c r="OZB133" s="25"/>
      <c r="OZC133" s="25"/>
      <c r="OZD133" s="25"/>
      <c r="OZE133" s="25"/>
      <c r="OZF133" s="25"/>
      <c r="OZG133" s="25"/>
      <c r="OZH133" s="18"/>
      <c r="OZI133" s="42"/>
      <c r="OZJ133" s="44"/>
      <c r="OZK133" s="25"/>
      <c r="OZL133" s="25"/>
      <c r="OZM133" s="25"/>
      <c r="OZN133" s="25"/>
      <c r="OZO133" s="25"/>
      <c r="OZP133" s="25"/>
      <c r="OZQ133" s="25"/>
      <c r="OZR133" s="25"/>
      <c r="OZS133" s="18"/>
      <c r="OZT133" s="42"/>
      <c r="OZU133" s="44"/>
      <c r="OZV133" s="25"/>
      <c r="OZW133" s="25"/>
      <c r="OZX133" s="25"/>
      <c r="OZY133" s="25"/>
      <c r="OZZ133" s="25"/>
      <c r="PAA133" s="25"/>
      <c r="PAB133" s="25"/>
      <c r="PAC133" s="25"/>
      <c r="PAD133" s="18"/>
      <c r="PAE133" s="42"/>
      <c r="PAF133" s="44"/>
      <c r="PAG133" s="25"/>
      <c r="PAH133" s="25"/>
      <c r="PAI133" s="25"/>
      <c r="PAJ133" s="25"/>
      <c r="PAK133" s="25"/>
      <c r="PAL133" s="25"/>
      <c r="PAM133" s="25"/>
      <c r="PAN133" s="25"/>
      <c r="PAO133" s="18"/>
      <c r="PAP133" s="42"/>
      <c r="PAQ133" s="44"/>
      <c r="PAR133" s="25"/>
      <c r="PAS133" s="25"/>
      <c r="PAT133" s="25"/>
      <c r="PAU133" s="25"/>
      <c r="PAV133" s="25"/>
      <c r="PAW133" s="25"/>
      <c r="PAX133" s="25"/>
      <c r="PAY133" s="25"/>
      <c r="PAZ133" s="18"/>
      <c r="PBA133" s="42"/>
      <c r="PBB133" s="44"/>
      <c r="PBC133" s="25"/>
      <c r="PBD133" s="25"/>
      <c r="PBE133" s="25"/>
      <c r="PBF133" s="25"/>
      <c r="PBG133" s="25"/>
      <c r="PBH133" s="25"/>
      <c r="PBI133" s="25"/>
      <c r="PBJ133" s="25"/>
      <c r="PBK133" s="18"/>
      <c r="PBL133" s="42"/>
      <c r="PBM133" s="44"/>
      <c r="PBN133" s="25"/>
      <c r="PBO133" s="25"/>
      <c r="PBP133" s="25"/>
      <c r="PBQ133" s="25"/>
      <c r="PBR133" s="25"/>
      <c r="PBS133" s="25"/>
      <c r="PBT133" s="25"/>
      <c r="PBU133" s="25"/>
      <c r="PBV133" s="18"/>
      <c r="PBW133" s="42"/>
      <c r="PBX133" s="44"/>
      <c r="PBY133" s="25"/>
      <c r="PBZ133" s="25"/>
      <c r="PCA133" s="25"/>
      <c r="PCB133" s="25"/>
      <c r="PCC133" s="25"/>
      <c r="PCD133" s="25"/>
      <c r="PCE133" s="25"/>
      <c r="PCF133" s="25"/>
      <c r="PCG133" s="18"/>
      <c r="PCH133" s="42"/>
      <c r="PCI133" s="44"/>
      <c r="PCJ133" s="25"/>
      <c r="PCK133" s="25"/>
      <c r="PCL133" s="25"/>
      <c r="PCM133" s="25"/>
      <c r="PCN133" s="25"/>
      <c r="PCO133" s="25"/>
      <c r="PCP133" s="25"/>
      <c r="PCQ133" s="25"/>
      <c r="PCR133" s="18"/>
      <c r="PCS133" s="42"/>
      <c r="PCT133" s="44"/>
      <c r="PCU133" s="25"/>
      <c r="PCV133" s="25"/>
      <c r="PCW133" s="25"/>
      <c r="PCX133" s="25"/>
      <c r="PCY133" s="25"/>
      <c r="PCZ133" s="25"/>
      <c r="PDA133" s="25"/>
      <c r="PDB133" s="25"/>
      <c r="PDC133" s="18"/>
      <c r="PDD133" s="42"/>
      <c r="PDE133" s="44"/>
      <c r="PDF133" s="25"/>
      <c r="PDG133" s="25"/>
      <c r="PDH133" s="25"/>
      <c r="PDI133" s="25"/>
      <c r="PDJ133" s="25"/>
      <c r="PDK133" s="25"/>
      <c r="PDL133" s="25"/>
      <c r="PDM133" s="25"/>
      <c r="PDN133" s="18"/>
      <c r="PDO133" s="42"/>
      <c r="PDP133" s="44"/>
      <c r="PDQ133" s="25"/>
      <c r="PDR133" s="25"/>
      <c r="PDS133" s="25"/>
      <c r="PDT133" s="25"/>
      <c r="PDU133" s="25"/>
      <c r="PDV133" s="25"/>
      <c r="PDW133" s="25"/>
      <c r="PDX133" s="25"/>
      <c r="PDY133" s="18"/>
      <c r="PDZ133" s="42"/>
      <c r="PEA133" s="44"/>
      <c r="PEB133" s="25"/>
      <c r="PEC133" s="25"/>
      <c r="PED133" s="25"/>
      <c r="PEE133" s="25"/>
      <c r="PEF133" s="25"/>
      <c r="PEG133" s="25"/>
      <c r="PEH133" s="25"/>
      <c r="PEI133" s="25"/>
      <c r="PEJ133" s="18"/>
      <c r="PEK133" s="42"/>
      <c r="PEL133" s="44"/>
      <c r="PEM133" s="25"/>
      <c r="PEN133" s="25"/>
      <c r="PEO133" s="25"/>
      <c r="PEP133" s="25"/>
      <c r="PEQ133" s="25"/>
      <c r="PER133" s="25"/>
      <c r="PES133" s="25"/>
      <c r="PET133" s="25"/>
      <c r="PEU133" s="18"/>
      <c r="PEV133" s="42"/>
      <c r="PEW133" s="44"/>
      <c r="PEX133" s="25"/>
      <c r="PEY133" s="25"/>
      <c r="PEZ133" s="25"/>
      <c r="PFA133" s="25"/>
      <c r="PFB133" s="25"/>
      <c r="PFC133" s="25"/>
      <c r="PFD133" s="25"/>
      <c r="PFE133" s="25"/>
      <c r="PFF133" s="18"/>
      <c r="PFG133" s="42"/>
      <c r="PFH133" s="44"/>
      <c r="PFI133" s="25"/>
      <c r="PFJ133" s="25"/>
      <c r="PFK133" s="25"/>
      <c r="PFL133" s="25"/>
      <c r="PFM133" s="25"/>
      <c r="PFN133" s="25"/>
      <c r="PFO133" s="25"/>
      <c r="PFP133" s="25"/>
      <c r="PFQ133" s="18"/>
      <c r="PFR133" s="42"/>
      <c r="PFS133" s="44"/>
      <c r="PFT133" s="25"/>
      <c r="PFU133" s="25"/>
      <c r="PFV133" s="25"/>
      <c r="PFW133" s="25"/>
      <c r="PFX133" s="25"/>
      <c r="PFY133" s="25"/>
      <c r="PFZ133" s="25"/>
      <c r="PGA133" s="25"/>
      <c r="PGB133" s="18"/>
      <c r="PGC133" s="42"/>
      <c r="PGD133" s="44"/>
      <c r="PGE133" s="25"/>
      <c r="PGF133" s="25"/>
      <c r="PGG133" s="25"/>
      <c r="PGH133" s="25"/>
      <c r="PGI133" s="25"/>
      <c r="PGJ133" s="25"/>
      <c r="PGK133" s="25"/>
      <c r="PGL133" s="25"/>
      <c r="PGM133" s="18"/>
      <c r="PGN133" s="42"/>
      <c r="PGO133" s="44"/>
      <c r="PGP133" s="25"/>
      <c r="PGQ133" s="25"/>
      <c r="PGR133" s="25"/>
      <c r="PGS133" s="25"/>
      <c r="PGT133" s="25"/>
      <c r="PGU133" s="25"/>
      <c r="PGV133" s="25"/>
      <c r="PGW133" s="25"/>
      <c r="PGX133" s="18"/>
      <c r="PGY133" s="42"/>
      <c r="PGZ133" s="44"/>
      <c r="PHA133" s="25"/>
      <c r="PHB133" s="25"/>
      <c r="PHC133" s="25"/>
      <c r="PHD133" s="25"/>
      <c r="PHE133" s="25"/>
      <c r="PHF133" s="25"/>
      <c r="PHG133" s="25"/>
      <c r="PHH133" s="25"/>
      <c r="PHI133" s="18"/>
      <c r="PHJ133" s="42"/>
      <c r="PHK133" s="44"/>
      <c r="PHL133" s="25"/>
      <c r="PHM133" s="25"/>
      <c r="PHN133" s="25"/>
      <c r="PHO133" s="25"/>
      <c r="PHP133" s="25"/>
      <c r="PHQ133" s="25"/>
      <c r="PHR133" s="25"/>
      <c r="PHS133" s="25"/>
      <c r="PHT133" s="18"/>
      <c r="PHU133" s="42"/>
      <c r="PHV133" s="44"/>
      <c r="PHW133" s="25"/>
      <c r="PHX133" s="25"/>
      <c r="PHY133" s="25"/>
      <c r="PHZ133" s="25"/>
      <c r="PIA133" s="25"/>
      <c r="PIB133" s="25"/>
      <c r="PIC133" s="25"/>
      <c r="PID133" s="25"/>
      <c r="PIE133" s="18"/>
      <c r="PIF133" s="42"/>
      <c r="PIG133" s="44"/>
      <c r="PIH133" s="25"/>
      <c r="PII133" s="25"/>
      <c r="PIJ133" s="25"/>
      <c r="PIK133" s="25"/>
      <c r="PIL133" s="25"/>
      <c r="PIM133" s="25"/>
      <c r="PIN133" s="25"/>
      <c r="PIO133" s="25"/>
      <c r="PIP133" s="18"/>
      <c r="PIQ133" s="42"/>
      <c r="PIR133" s="44"/>
      <c r="PIS133" s="25"/>
      <c r="PIT133" s="25"/>
      <c r="PIU133" s="25"/>
      <c r="PIV133" s="25"/>
      <c r="PIW133" s="25"/>
      <c r="PIX133" s="25"/>
      <c r="PIY133" s="25"/>
      <c r="PIZ133" s="25"/>
      <c r="PJA133" s="18"/>
      <c r="PJB133" s="42"/>
      <c r="PJC133" s="44"/>
      <c r="PJD133" s="25"/>
      <c r="PJE133" s="25"/>
      <c r="PJF133" s="25"/>
      <c r="PJG133" s="25"/>
      <c r="PJH133" s="25"/>
      <c r="PJI133" s="25"/>
      <c r="PJJ133" s="25"/>
      <c r="PJK133" s="25"/>
      <c r="PJL133" s="18"/>
      <c r="PJM133" s="42"/>
      <c r="PJN133" s="44"/>
      <c r="PJO133" s="25"/>
      <c r="PJP133" s="25"/>
      <c r="PJQ133" s="25"/>
      <c r="PJR133" s="25"/>
      <c r="PJS133" s="25"/>
      <c r="PJT133" s="25"/>
      <c r="PJU133" s="25"/>
      <c r="PJV133" s="25"/>
      <c r="PJW133" s="18"/>
      <c r="PJX133" s="42"/>
      <c r="PJY133" s="44"/>
      <c r="PJZ133" s="25"/>
      <c r="PKA133" s="25"/>
      <c r="PKB133" s="25"/>
      <c r="PKC133" s="25"/>
      <c r="PKD133" s="25"/>
      <c r="PKE133" s="25"/>
      <c r="PKF133" s="25"/>
      <c r="PKG133" s="25"/>
      <c r="PKH133" s="18"/>
      <c r="PKI133" s="42"/>
      <c r="PKJ133" s="44"/>
      <c r="PKK133" s="25"/>
      <c r="PKL133" s="25"/>
      <c r="PKM133" s="25"/>
      <c r="PKN133" s="25"/>
      <c r="PKO133" s="25"/>
      <c r="PKP133" s="25"/>
      <c r="PKQ133" s="25"/>
      <c r="PKR133" s="25"/>
      <c r="PKS133" s="18"/>
      <c r="PKT133" s="42"/>
      <c r="PKU133" s="44"/>
      <c r="PKV133" s="25"/>
      <c r="PKW133" s="25"/>
      <c r="PKX133" s="25"/>
      <c r="PKY133" s="25"/>
      <c r="PKZ133" s="25"/>
      <c r="PLA133" s="25"/>
      <c r="PLB133" s="25"/>
      <c r="PLC133" s="25"/>
      <c r="PLD133" s="18"/>
      <c r="PLE133" s="42"/>
      <c r="PLF133" s="44"/>
      <c r="PLG133" s="25"/>
      <c r="PLH133" s="25"/>
      <c r="PLI133" s="25"/>
      <c r="PLJ133" s="25"/>
      <c r="PLK133" s="25"/>
      <c r="PLL133" s="25"/>
      <c r="PLM133" s="25"/>
      <c r="PLN133" s="25"/>
      <c r="PLO133" s="18"/>
      <c r="PLP133" s="42"/>
      <c r="PLQ133" s="44"/>
      <c r="PLR133" s="25"/>
      <c r="PLS133" s="25"/>
      <c r="PLT133" s="25"/>
      <c r="PLU133" s="25"/>
      <c r="PLV133" s="25"/>
      <c r="PLW133" s="25"/>
      <c r="PLX133" s="25"/>
      <c r="PLY133" s="25"/>
      <c r="PLZ133" s="18"/>
      <c r="PMA133" s="42"/>
      <c r="PMB133" s="44"/>
      <c r="PMC133" s="25"/>
      <c r="PMD133" s="25"/>
      <c r="PME133" s="25"/>
      <c r="PMF133" s="25"/>
      <c r="PMG133" s="25"/>
      <c r="PMH133" s="25"/>
      <c r="PMI133" s="25"/>
      <c r="PMJ133" s="25"/>
      <c r="PMK133" s="18"/>
      <c r="PML133" s="42"/>
      <c r="PMM133" s="44"/>
      <c r="PMN133" s="25"/>
      <c r="PMO133" s="25"/>
      <c r="PMP133" s="25"/>
      <c r="PMQ133" s="25"/>
      <c r="PMR133" s="25"/>
      <c r="PMS133" s="25"/>
      <c r="PMT133" s="25"/>
      <c r="PMU133" s="25"/>
      <c r="PMV133" s="18"/>
      <c r="PMW133" s="42"/>
      <c r="PMX133" s="44"/>
      <c r="PMY133" s="25"/>
      <c r="PMZ133" s="25"/>
      <c r="PNA133" s="25"/>
      <c r="PNB133" s="25"/>
      <c r="PNC133" s="25"/>
      <c r="PND133" s="25"/>
      <c r="PNE133" s="25"/>
      <c r="PNF133" s="25"/>
      <c r="PNG133" s="18"/>
      <c r="PNH133" s="42"/>
      <c r="PNI133" s="44"/>
      <c r="PNJ133" s="25"/>
      <c r="PNK133" s="25"/>
      <c r="PNL133" s="25"/>
      <c r="PNM133" s="25"/>
      <c r="PNN133" s="25"/>
      <c r="PNO133" s="25"/>
      <c r="PNP133" s="25"/>
      <c r="PNQ133" s="25"/>
      <c r="PNR133" s="18"/>
      <c r="PNS133" s="42"/>
      <c r="PNT133" s="44"/>
      <c r="PNU133" s="25"/>
      <c r="PNV133" s="25"/>
      <c r="PNW133" s="25"/>
      <c r="PNX133" s="25"/>
      <c r="PNY133" s="25"/>
      <c r="PNZ133" s="25"/>
      <c r="POA133" s="25"/>
      <c r="POB133" s="25"/>
      <c r="POC133" s="18"/>
      <c r="POD133" s="42"/>
      <c r="POE133" s="44"/>
      <c r="POF133" s="25"/>
      <c r="POG133" s="25"/>
      <c r="POH133" s="25"/>
      <c r="POI133" s="25"/>
      <c r="POJ133" s="25"/>
      <c r="POK133" s="25"/>
      <c r="POL133" s="25"/>
      <c r="POM133" s="25"/>
      <c r="PON133" s="18"/>
      <c r="POO133" s="42"/>
      <c r="POP133" s="44"/>
      <c r="POQ133" s="25"/>
      <c r="POR133" s="25"/>
      <c r="POS133" s="25"/>
      <c r="POT133" s="25"/>
      <c r="POU133" s="25"/>
      <c r="POV133" s="25"/>
      <c r="POW133" s="25"/>
      <c r="POX133" s="25"/>
      <c r="POY133" s="18"/>
      <c r="POZ133" s="42"/>
      <c r="PPA133" s="44"/>
      <c r="PPB133" s="25"/>
      <c r="PPC133" s="25"/>
      <c r="PPD133" s="25"/>
      <c r="PPE133" s="25"/>
      <c r="PPF133" s="25"/>
      <c r="PPG133" s="25"/>
      <c r="PPH133" s="25"/>
      <c r="PPI133" s="25"/>
      <c r="PPJ133" s="18"/>
      <c r="PPK133" s="42"/>
      <c r="PPL133" s="44"/>
      <c r="PPM133" s="25"/>
      <c r="PPN133" s="25"/>
      <c r="PPO133" s="25"/>
      <c r="PPP133" s="25"/>
      <c r="PPQ133" s="25"/>
      <c r="PPR133" s="25"/>
      <c r="PPS133" s="25"/>
      <c r="PPT133" s="25"/>
      <c r="PPU133" s="18"/>
      <c r="PPV133" s="42"/>
      <c r="PPW133" s="44"/>
      <c r="PPX133" s="25"/>
      <c r="PPY133" s="25"/>
      <c r="PPZ133" s="25"/>
      <c r="PQA133" s="25"/>
      <c r="PQB133" s="25"/>
      <c r="PQC133" s="25"/>
      <c r="PQD133" s="25"/>
      <c r="PQE133" s="25"/>
      <c r="PQF133" s="18"/>
      <c r="PQG133" s="42"/>
      <c r="PQH133" s="44"/>
      <c r="PQI133" s="25"/>
      <c r="PQJ133" s="25"/>
      <c r="PQK133" s="25"/>
      <c r="PQL133" s="25"/>
      <c r="PQM133" s="25"/>
      <c r="PQN133" s="25"/>
      <c r="PQO133" s="25"/>
      <c r="PQP133" s="25"/>
      <c r="PQQ133" s="18"/>
      <c r="PQR133" s="42"/>
      <c r="PQS133" s="44"/>
      <c r="PQT133" s="25"/>
      <c r="PQU133" s="25"/>
      <c r="PQV133" s="25"/>
      <c r="PQW133" s="25"/>
      <c r="PQX133" s="25"/>
      <c r="PQY133" s="25"/>
      <c r="PQZ133" s="25"/>
      <c r="PRA133" s="25"/>
      <c r="PRB133" s="18"/>
      <c r="PRC133" s="42"/>
      <c r="PRD133" s="44"/>
      <c r="PRE133" s="25"/>
      <c r="PRF133" s="25"/>
      <c r="PRG133" s="25"/>
      <c r="PRH133" s="25"/>
      <c r="PRI133" s="25"/>
      <c r="PRJ133" s="25"/>
      <c r="PRK133" s="25"/>
      <c r="PRL133" s="25"/>
      <c r="PRM133" s="18"/>
      <c r="PRN133" s="42"/>
      <c r="PRO133" s="44"/>
      <c r="PRP133" s="25"/>
      <c r="PRQ133" s="25"/>
      <c r="PRR133" s="25"/>
      <c r="PRS133" s="25"/>
      <c r="PRT133" s="25"/>
      <c r="PRU133" s="25"/>
      <c r="PRV133" s="25"/>
      <c r="PRW133" s="25"/>
      <c r="PRX133" s="18"/>
      <c r="PRY133" s="42"/>
      <c r="PRZ133" s="44"/>
      <c r="PSA133" s="25"/>
      <c r="PSB133" s="25"/>
      <c r="PSC133" s="25"/>
      <c r="PSD133" s="25"/>
      <c r="PSE133" s="25"/>
      <c r="PSF133" s="25"/>
      <c r="PSG133" s="25"/>
      <c r="PSH133" s="25"/>
      <c r="PSI133" s="18"/>
      <c r="PSJ133" s="42"/>
      <c r="PSK133" s="44"/>
      <c r="PSL133" s="25"/>
      <c r="PSM133" s="25"/>
      <c r="PSN133" s="25"/>
      <c r="PSO133" s="25"/>
      <c r="PSP133" s="25"/>
      <c r="PSQ133" s="25"/>
      <c r="PSR133" s="25"/>
      <c r="PSS133" s="25"/>
      <c r="PST133" s="18"/>
      <c r="PSU133" s="42"/>
      <c r="PSV133" s="44"/>
      <c r="PSW133" s="25"/>
      <c r="PSX133" s="25"/>
      <c r="PSY133" s="25"/>
      <c r="PSZ133" s="25"/>
      <c r="PTA133" s="25"/>
      <c r="PTB133" s="25"/>
      <c r="PTC133" s="25"/>
      <c r="PTD133" s="25"/>
      <c r="PTE133" s="18"/>
      <c r="PTF133" s="42"/>
      <c r="PTG133" s="44"/>
      <c r="PTH133" s="25"/>
      <c r="PTI133" s="25"/>
      <c r="PTJ133" s="25"/>
      <c r="PTK133" s="25"/>
      <c r="PTL133" s="25"/>
      <c r="PTM133" s="25"/>
      <c r="PTN133" s="25"/>
      <c r="PTO133" s="25"/>
      <c r="PTP133" s="18"/>
      <c r="PTQ133" s="42"/>
      <c r="PTR133" s="44"/>
      <c r="PTS133" s="25"/>
      <c r="PTT133" s="25"/>
      <c r="PTU133" s="25"/>
      <c r="PTV133" s="25"/>
      <c r="PTW133" s="25"/>
      <c r="PTX133" s="25"/>
      <c r="PTY133" s="25"/>
      <c r="PTZ133" s="25"/>
      <c r="PUA133" s="18"/>
      <c r="PUB133" s="42"/>
      <c r="PUC133" s="44"/>
      <c r="PUD133" s="25"/>
      <c r="PUE133" s="25"/>
      <c r="PUF133" s="25"/>
      <c r="PUG133" s="25"/>
      <c r="PUH133" s="25"/>
      <c r="PUI133" s="25"/>
      <c r="PUJ133" s="25"/>
      <c r="PUK133" s="25"/>
      <c r="PUL133" s="18"/>
      <c r="PUM133" s="42"/>
      <c r="PUN133" s="44"/>
      <c r="PUO133" s="25"/>
      <c r="PUP133" s="25"/>
      <c r="PUQ133" s="25"/>
      <c r="PUR133" s="25"/>
      <c r="PUS133" s="25"/>
      <c r="PUT133" s="25"/>
      <c r="PUU133" s="25"/>
      <c r="PUV133" s="25"/>
      <c r="PUW133" s="18"/>
      <c r="PUX133" s="42"/>
      <c r="PUY133" s="44"/>
      <c r="PUZ133" s="25"/>
      <c r="PVA133" s="25"/>
      <c r="PVB133" s="25"/>
      <c r="PVC133" s="25"/>
      <c r="PVD133" s="25"/>
      <c r="PVE133" s="25"/>
      <c r="PVF133" s="25"/>
      <c r="PVG133" s="25"/>
      <c r="PVH133" s="18"/>
      <c r="PVI133" s="42"/>
      <c r="PVJ133" s="44"/>
      <c r="PVK133" s="25"/>
      <c r="PVL133" s="25"/>
      <c r="PVM133" s="25"/>
      <c r="PVN133" s="25"/>
      <c r="PVO133" s="25"/>
      <c r="PVP133" s="25"/>
      <c r="PVQ133" s="25"/>
      <c r="PVR133" s="25"/>
      <c r="PVS133" s="18"/>
      <c r="PVT133" s="42"/>
      <c r="PVU133" s="44"/>
      <c r="PVV133" s="25"/>
      <c r="PVW133" s="25"/>
      <c r="PVX133" s="25"/>
      <c r="PVY133" s="25"/>
      <c r="PVZ133" s="25"/>
      <c r="PWA133" s="25"/>
      <c r="PWB133" s="25"/>
      <c r="PWC133" s="25"/>
      <c r="PWD133" s="18"/>
      <c r="PWE133" s="42"/>
      <c r="PWF133" s="44"/>
      <c r="PWG133" s="25"/>
      <c r="PWH133" s="25"/>
      <c r="PWI133" s="25"/>
      <c r="PWJ133" s="25"/>
      <c r="PWK133" s="25"/>
      <c r="PWL133" s="25"/>
      <c r="PWM133" s="25"/>
      <c r="PWN133" s="25"/>
      <c r="PWO133" s="18"/>
      <c r="PWP133" s="42"/>
      <c r="PWQ133" s="44"/>
      <c r="PWR133" s="25"/>
      <c r="PWS133" s="25"/>
      <c r="PWT133" s="25"/>
      <c r="PWU133" s="25"/>
      <c r="PWV133" s="25"/>
      <c r="PWW133" s="25"/>
      <c r="PWX133" s="25"/>
      <c r="PWY133" s="25"/>
      <c r="PWZ133" s="18"/>
      <c r="PXA133" s="42"/>
      <c r="PXB133" s="44"/>
      <c r="PXC133" s="25"/>
      <c r="PXD133" s="25"/>
      <c r="PXE133" s="25"/>
      <c r="PXF133" s="25"/>
      <c r="PXG133" s="25"/>
      <c r="PXH133" s="25"/>
      <c r="PXI133" s="25"/>
      <c r="PXJ133" s="25"/>
      <c r="PXK133" s="18"/>
      <c r="PXL133" s="42"/>
      <c r="PXM133" s="44"/>
      <c r="PXN133" s="25"/>
      <c r="PXO133" s="25"/>
      <c r="PXP133" s="25"/>
      <c r="PXQ133" s="25"/>
      <c r="PXR133" s="25"/>
      <c r="PXS133" s="25"/>
      <c r="PXT133" s="25"/>
      <c r="PXU133" s="25"/>
      <c r="PXV133" s="18"/>
      <c r="PXW133" s="42"/>
      <c r="PXX133" s="44"/>
      <c r="PXY133" s="25"/>
      <c r="PXZ133" s="25"/>
      <c r="PYA133" s="25"/>
      <c r="PYB133" s="25"/>
      <c r="PYC133" s="25"/>
      <c r="PYD133" s="25"/>
      <c r="PYE133" s="25"/>
      <c r="PYF133" s="25"/>
      <c r="PYG133" s="18"/>
      <c r="PYH133" s="42"/>
      <c r="PYI133" s="44"/>
      <c r="PYJ133" s="25"/>
      <c r="PYK133" s="25"/>
      <c r="PYL133" s="25"/>
      <c r="PYM133" s="25"/>
      <c r="PYN133" s="25"/>
      <c r="PYO133" s="25"/>
      <c r="PYP133" s="25"/>
      <c r="PYQ133" s="25"/>
      <c r="PYR133" s="18"/>
      <c r="PYS133" s="42"/>
      <c r="PYT133" s="44"/>
      <c r="PYU133" s="25"/>
      <c r="PYV133" s="25"/>
      <c r="PYW133" s="25"/>
      <c r="PYX133" s="25"/>
      <c r="PYY133" s="25"/>
      <c r="PYZ133" s="25"/>
      <c r="PZA133" s="25"/>
      <c r="PZB133" s="25"/>
      <c r="PZC133" s="18"/>
      <c r="PZD133" s="42"/>
      <c r="PZE133" s="44"/>
      <c r="PZF133" s="25"/>
      <c r="PZG133" s="25"/>
      <c r="PZH133" s="25"/>
      <c r="PZI133" s="25"/>
      <c r="PZJ133" s="25"/>
      <c r="PZK133" s="25"/>
      <c r="PZL133" s="25"/>
      <c r="PZM133" s="25"/>
      <c r="PZN133" s="18"/>
      <c r="PZO133" s="42"/>
      <c r="PZP133" s="44"/>
      <c r="PZQ133" s="25"/>
      <c r="PZR133" s="25"/>
      <c r="PZS133" s="25"/>
      <c r="PZT133" s="25"/>
      <c r="PZU133" s="25"/>
      <c r="PZV133" s="25"/>
      <c r="PZW133" s="25"/>
      <c r="PZX133" s="25"/>
      <c r="PZY133" s="18"/>
      <c r="PZZ133" s="42"/>
      <c r="QAA133" s="44"/>
      <c r="QAB133" s="25"/>
      <c r="QAC133" s="25"/>
      <c r="QAD133" s="25"/>
      <c r="QAE133" s="25"/>
      <c r="QAF133" s="25"/>
      <c r="QAG133" s="25"/>
      <c r="QAH133" s="25"/>
      <c r="QAI133" s="25"/>
      <c r="QAJ133" s="18"/>
      <c r="QAK133" s="42"/>
      <c r="QAL133" s="44"/>
      <c r="QAM133" s="25"/>
      <c r="QAN133" s="25"/>
      <c r="QAO133" s="25"/>
      <c r="QAP133" s="25"/>
      <c r="QAQ133" s="25"/>
      <c r="QAR133" s="25"/>
      <c r="QAS133" s="25"/>
      <c r="QAT133" s="25"/>
      <c r="QAU133" s="18"/>
      <c r="QAV133" s="42"/>
      <c r="QAW133" s="44"/>
      <c r="QAX133" s="25"/>
      <c r="QAY133" s="25"/>
      <c r="QAZ133" s="25"/>
      <c r="QBA133" s="25"/>
      <c r="QBB133" s="25"/>
      <c r="QBC133" s="25"/>
      <c r="QBD133" s="25"/>
      <c r="QBE133" s="25"/>
      <c r="QBF133" s="18"/>
      <c r="QBG133" s="42"/>
      <c r="QBH133" s="44"/>
      <c r="QBI133" s="25"/>
      <c r="QBJ133" s="25"/>
      <c r="QBK133" s="25"/>
      <c r="QBL133" s="25"/>
      <c r="QBM133" s="25"/>
      <c r="QBN133" s="25"/>
      <c r="QBO133" s="25"/>
      <c r="QBP133" s="25"/>
      <c r="QBQ133" s="18"/>
      <c r="QBR133" s="42"/>
      <c r="QBS133" s="44"/>
      <c r="QBT133" s="25"/>
      <c r="QBU133" s="25"/>
      <c r="QBV133" s="25"/>
      <c r="QBW133" s="25"/>
      <c r="QBX133" s="25"/>
      <c r="QBY133" s="25"/>
      <c r="QBZ133" s="25"/>
      <c r="QCA133" s="25"/>
      <c r="QCB133" s="18"/>
      <c r="QCC133" s="42"/>
      <c r="QCD133" s="44"/>
      <c r="QCE133" s="25"/>
      <c r="QCF133" s="25"/>
      <c r="QCG133" s="25"/>
      <c r="QCH133" s="25"/>
      <c r="QCI133" s="25"/>
      <c r="QCJ133" s="25"/>
      <c r="QCK133" s="25"/>
      <c r="QCL133" s="25"/>
      <c r="QCM133" s="18"/>
      <c r="QCN133" s="42"/>
      <c r="QCO133" s="44"/>
      <c r="QCP133" s="25"/>
      <c r="QCQ133" s="25"/>
      <c r="QCR133" s="25"/>
      <c r="QCS133" s="25"/>
      <c r="QCT133" s="25"/>
      <c r="QCU133" s="25"/>
      <c r="QCV133" s="25"/>
      <c r="QCW133" s="25"/>
      <c r="QCX133" s="18"/>
      <c r="QCY133" s="42"/>
      <c r="QCZ133" s="44"/>
      <c r="QDA133" s="25"/>
      <c r="QDB133" s="25"/>
      <c r="QDC133" s="25"/>
      <c r="QDD133" s="25"/>
      <c r="QDE133" s="25"/>
      <c r="QDF133" s="25"/>
      <c r="QDG133" s="25"/>
      <c r="QDH133" s="25"/>
      <c r="QDI133" s="18"/>
      <c r="QDJ133" s="42"/>
      <c r="QDK133" s="44"/>
      <c r="QDL133" s="25"/>
      <c r="QDM133" s="25"/>
      <c r="QDN133" s="25"/>
      <c r="QDO133" s="25"/>
      <c r="QDP133" s="25"/>
      <c r="QDQ133" s="25"/>
      <c r="QDR133" s="25"/>
      <c r="QDS133" s="25"/>
      <c r="QDT133" s="18"/>
      <c r="QDU133" s="42"/>
      <c r="QDV133" s="44"/>
      <c r="QDW133" s="25"/>
      <c r="QDX133" s="25"/>
      <c r="QDY133" s="25"/>
      <c r="QDZ133" s="25"/>
      <c r="QEA133" s="25"/>
      <c r="QEB133" s="25"/>
      <c r="QEC133" s="25"/>
      <c r="QED133" s="25"/>
      <c r="QEE133" s="18"/>
      <c r="QEF133" s="42"/>
      <c r="QEG133" s="44"/>
      <c r="QEH133" s="25"/>
      <c r="QEI133" s="25"/>
      <c r="QEJ133" s="25"/>
      <c r="QEK133" s="25"/>
      <c r="QEL133" s="25"/>
      <c r="QEM133" s="25"/>
      <c r="QEN133" s="25"/>
      <c r="QEO133" s="25"/>
      <c r="QEP133" s="18"/>
      <c r="QEQ133" s="42"/>
      <c r="QER133" s="44"/>
      <c r="QES133" s="25"/>
      <c r="QET133" s="25"/>
      <c r="QEU133" s="25"/>
      <c r="QEV133" s="25"/>
      <c r="QEW133" s="25"/>
      <c r="QEX133" s="25"/>
      <c r="QEY133" s="25"/>
      <c r="QEZ133" s="25"/>
      <c r="QFA133" s="18"/>
      <c r="QFB133" s="42"/>
      <c r="QFC133" s="44"/>
      <c r="QFD133" s="25"/>
      <c r="QFE133" s="25"/>
      <c r="QFF133" s="25"/>
      <c r="QFG133" s="25"/>
      <c r="QFH133" s="25"/>
      <c r="QFI133" s="25"/>
      <c r="QFJ133" s="25"/>
      <c r="QFK133" s="25"/>
      <c r="QFL133" s="18"/>
      <c r="QFM133" s="42"/>
      <c r="QFN133" s="44"/>
      <c r="QFO133" s="25"/>
      <c r="QFP133" s="25"/>
      <c r="QFQ133" s="25"/>
      <c r="QFR133" s="25"/>
      <c r="QFS133" s="25"/>
      <c r="QFT133" s="25"/>
      <c r="QFU133" s="25"/>
      <c r="QFV133" s="25"/>
      <c r="QFW133" s="18"/>
      <c r="QFX133" s="42"/>
      <c r="QFY133" s="44"/>
      <c r="QFZ133" s="25"/>
      <c r="QGA133" s="25"/>
      <c r="QGB133" s="25"/>
      <c r="QGC133" s="25"/>
      <c r="QGD133" s="25"/>
      <c r="QGE133" s="25"/>
      <c r="QGF133" s="25"/>
      <c r="QGG133" s="25"/>
      <c r="QGH133" s="18"/>
      <c r="QGI133" s="42"/>
      <c r="QGJ133" s="44"/>
      <c r="QGK133" s="25"/>
      <c r="QGL133" s="25"/>
      <c r="QGM133" s="25"/>
      <c r="QGN133" s="25"/>
      <c r="QGO133" s="25"/>
      <c r="QGP133" s="25"/>
      <c r="QGQ133" s="25"/>
      <c r="QGR133" s="25"/>
      <c r="QGS133" s="18"/>
      <c r="QGT133" s="42"/>
      <c r="QGU133" s="44"/>
      <c r="QGV133" s="25"/>
      <c r="QGW133" s="25"/>
      <c r="QGX133" s="25"/>
      <c r="QGY133" s="25"/>
      <c r="QGZ133" s="25"/>
      <c r="QHA133" s="25"/>
      <c r="QHB133" s="25"/>
      <c r="QHC133" s="25"/>
      <c r="QHD133" s="18"/>
      <c r="QHE133" s="42"/>
      <c r="QHF133" s="44"/>
      <c r="QHG133" s="25"/>
      <c r="QHH133" s="25"/>
      <c r="QHI133" s="25"/>
      <c r="QHJ133" s="25"/>
      <c r="QHK133" s="25"/>
      <c r="QHL133" s="25"/>
      <c r="QHM133" s="25"/>
      <c r="QHN133" s="25"/>
      <c r="QHO133" s="18"/>
      <c r="QHP133" s="42"/>
      <c r="QHQ133" s="44"/>
      <c r="QHR133" s="25"/>
      <c r="QHS133" s="25"/>
      <c r="QHT133" s="25"/>
      <c r="QHU133" s="25"/>
      <c r="QHV133" s="25"/>
      <c r="QHW133" s="25"/>
      <c r="QHX133" s="25"/>
      <c r="QHY133" s="25"/>
      <c r="QHZ133" s="18"/>
      <c r="QIA133" s="42"/>
      <c r="QIB133" s="44"/>
      <c r="QIC133" s="25"/>
      <c r="QID133" s="25"/>
      <c r="QIE133" s="25"/>
      <c r="QIF133" s="25"/>
      <c r="QIG133" s="25"/>
      <c r="QIH133" s="25"/>
      <c r="QII133" s="25"/>
      <c r="QIJ133" s="25"/>
      <c r="QIK133" s="18"/>
      <c r="QIL133" s="42"/>
      <c r="QIM133" s="44"/>
      <c r="QIN133" s="25"/>
      <c r="QIO133" s="25"/>
      <c r="QIP133" s="25"/>
      <c r="QIQ133" s="25"/>
      <c r="QIR133" s="25"/>
      <c r="QIS133" s="25"/>
      <c r="QIT133" s="25"/>
      <c r="QIU133" s="25"/>
      <c r="QIV133" s="18"/>
      <c r="QIW133" s="42"/>
      <c r="QIX133" s="44"/>
      <c r="QIY133" s="25"/>
      <c r="QIZ133" s="25"/>
      <c r="QJA133" s="25"/>
      <c r="QJB133" s="25"/>
      <c r="QJC133" s="25"/>
      <c r="QJD133" s="25"/>
      <c r="QJE133" s="25"/>
      <c r="QJF133" s="25"/>
      <c r="QJG133" s="18"/>
      <c r="QJH133" s="42"/>
      <c r="QJI133" s="44"/>
      <c r="QJJ133" s="25"/>
      <c r="QJK133" s="25"/>
      <c r="QJL133" s="25"/>
      <c r="QJM133" s="25"/>
      <c r="QJN133" s="25"/>
      <c r="QJO133" s="25"/>
      <c r="QJP133" s="25"/>
      <c r="QJQ133" s="25"/>
      <c r="QJR133" s="18"/>
      <c r="QJS133" s="42"/>
      <c r="QJT133" s="44"/>
      <c r="QJU133" s="25"/>
      <c r="QJV133" s="25"/>
      <c r="QJW133" s="25"/>
      <c r="QJX133" s="25"/>
      <c r="QJY133" s="25"/>
      <c r="QJZ133" s="25"/>
      <c r="QKA133" s="25"/>
      <c r="QKB133" s="25"/>
      <c r="QKC133" s="18"/>
      <c r="QKD133" s="42"/>
      <c r="QKE133" s="44"/>
      <c r="QKF133" s="25"/>
      <c r="QKG133" s="25"/>
      <c r="QKH133" s="25"/>
      <c r="QKI133" s="25"/>
      <c r="QKJ133" s="25"/>
      <c r="QKK133" s="25"/>
      <c r="QKL133" s="25"/>
      <c r="QKM133" s="25"/>
      <c r="QKN133" s="18"/>
      <c r="QKO133" s="42"/>
      <c r="QKP133" s="44"/>
      <c r="QKQ133" s="25"/>
      <c r="QKR133" s="25"/>
      <c r="QKS133" s="25"/>
      <c r="QKT133" s="25"/>
      <c r="QKU133" s="25"/>
      <c r="QKV133" s="25"/>
      <c r="QKW133" s="25"/>
      <c r="QKX133" s="25"/>
      <c r="QKY133" s="18"/>
      <c r="QKZ133" s="42"/>
      <c r="QLA133" s="44"/>
      <c r="QLB133" s="25"/>
      <c r="QLC133" s="25"/>
      <c r="QLD133" s="25"/>
      <c r="QLE133" s="25"/>
      <c r="QLF133" s="25"/>
      <c r="QLG133" s="25"/>
      <c r="QLH133" s="25"/>
      <c r="QLI133" s="25"/>
      <c r="QLJ133" s="18"/>
      <c r="QLK133" s="42"/>
      <c r="QLL133" s="44"/>
      <c r="QLM133" s="25"/>
      <c r="QLN133" s="25"/>
      <c r="QLO133" s="25"/>
      <c r="QLP133" s="25"/>
      <c r="QLQ133" s="25"/>
      <c r="QLR133" s="25"/>
      <c r="QLS133" s="25"/>
      <c r="QLT133" s="25"/>
      <c r="QLU133" s="18"/>
      <c r="QLV133" s="42"/>
      <c r="QLW133" s="44"/>
      <c r="QLX133" s="25"/>
      <c r="QLY133" s="25"/>
      <c r="QLZ133" s="25"/>
      <c r="QMA133" s="25"/>
      <c r="QMB133" s="25"/>
      <c r="QMC133" s="25"/>
      <c r="QMD133" s="25"/>
      <c r="QME133" s="25"/>
      <c r="QMF133" s="18"/>
      <c r="QMG133" s="42"/>
      <c r="QMH133" s="44"/>
      <c r="QMI133" s="25"/>
      <c r="QMJ133" s="25"/>
      <c r="QMK133" s="25"/>
      <c r="QML133" s="25"/>
      <c r="QMM133" s="25"/>
      <c r="QMN133" s="25"/>
      <c r="QMO133" s="25"/>
      <c r="QMP133" s="25"/>
      <c r="QMQ133" s="18"/>
      <c r="QMR133" s="42"/>
      <c r="QMS133" s="44"/>
      <c r="QMT133" s="25"/>
      <c r="QMU133" s="25"/>
      <c r="QMV133" s="25"/>
      <c r="QMW133" s="25"/>
      <c r="QMX133" s="25"/>
      <c r="QMY133" s="25"/>
      <c r="QMZ133" s="25"/>
      <c r="QNA133" s="25"/>
      <c r="QNB133" s="18"/>
      <c r="QNC133" s="42"/>
      <c r="QND133" s="44"/>
      <c r="QNE133" s="25"/>
      <c r="QNF133" s="25"/>
      <c r="QNG133" s="25"/>
      <c r="QNH133" s="25"/>
      <c r="QNI133" s="25"/>
      <c r="QNJ133" s="25"/>
      <c r="QNK133" s="25"/>
      <c r="QNL133" s="25"/>
      <c r="QNM133" s="18"/>
      <c r="QNN133" s="42"/>
      <c r="QNO133" s="44"/>
      <c r="QNP133" s="25"/>
      <c r="QNQ133" s="25"/>
      <c r="QNR133" s="25"/>
      <c r="QNS133" s="25"/>
      <c r="QNT133" s="25"/>
      <c r="QNU133" s="25"/>
      <c r="QNV133" s="25"/>
      <c r="QNW133" s="25"/>
      <c r="QNX133" s="18"/>
      <c r="QNY133" s="42"/>
      <c r="QNZ133" s="44"/>
      <c r="QOA133" s="25"/>
      <c r="QOB133" s="25"/>
      <c r="QOC133" s="25"/>
      <c r="QOD133" s="25"/>
      <c r="QOE133" s="25"/>
      <c r="QOF133" s="25"/>
      <c r="QOG133" s="25"/>
      <c r="QOH133" s="25"/>
      <c r="QOI133" s="18"/>
      <c r="QOJ133" s="42"/>
      <c r="QOK133" s="44"/>
      <c r="QOL133" s="25"/>
      <c r="QOM133" s="25"/>
      <c r="QON133" s="25"/>
      <c r="QOO133" s="25"/>
      <c r="QOP133" s="25"/>
      <c r="QOQ133" s="25"/>
      <c r="QOR133" s="25"/>
      <c r="QOS133" s="25"/>
      <c r="QOT133" s="18"/>
      <c r="QOU133" s="42"/>
      <c r="QOV133" s="44"/>
      <c r="QOW133" s="25"/>
      <c r="QOX133" s="25"/>
      <c r="QOY133" s="25"/>
      <c r="QOZ133" s="25"/>
      <c r="QPA133" s="25"/>
      <c r="QPB133" s="25"/>
      <c r="QPC133" s="25"/>
      <c r="QPD133" s="25"/>
      <c r="QPE133" s="18"/>
      <c r="QPF133" s="42"/>
      <c r="QPG133" s="44"/>
      <c r="QPH133" s="25"/>
      <c r="QPI133" s="25"/>
      <c r="QPJ133" s="25"/>
      <c r="QPK133" s="25"/>
      <c r="QPL133" s="25"/>
      <c r="QPM133" s="25"/>
      <c r="QPN133" s="25"/>
      <c r="QPO133" s="25"/>
      <c r="QPP133" s="18"/>
      <c r="QPQ133" s="42"/>
      <c r="QPR133" s="44"/>
      <c r="QPS133" s="25"/>
      <c r="QPT133" s="25"/>
      <c r="QPU133" s="25"/>
      <c r="QPV133" s="25"/>
      <c r="QPW133" s="25"/>
      <c r="QPX133" s="25"/>
      <c r="QPY133" s="25"/>
      <c r="QPZ133" s="25"/>
      <c r="QQA133" s="18"/>
      <c r="QQB133" s="42"/>
      <c r="QQC133" s="44"/>
      <c r="QQD133" s="25"/>
      <c r="QQE133" s="25"/>
      <c r="QQF133" s="25"/>
      <c r="QQG133" s="25"/>
      <c r="QQH133" s="25"/>
      <c r="QQI133" s="25"/>
      <c r="QQJ133" s="25"/>
      <c r="QQK133" s="25"/>
      <c r="QQL133" s="18"/>
      <c r="QQM133" s="42"/>
      <c r="QQN133" s="44"/>
      <c r="QQO133" s="25"/>
      <c r="QQP133" s="25"/>
      <c r="QQQ133" s="25"/>
      <c r="QQR133" s="25"/>
      <c r="QQS133" s="25"/>
      <c r="QQT133" s="25"/>
      <c r="QQU133" s="25"/>
      <c r="QQV133" s="25"/>
      <c r="QQW133" s="18"/>
      <c r="QQX133" s="42"/>
      <c r="QQY133" s="44"/>
      <c r="QQZ133" s="25"/>
      <c r="QRA133" s="25"/>
      <c r="QRB133" s="25"/>
      <c r="QRC133" s="25"/>
      <c r="QRD133" s="25"/>
      <c r="QRE133" s="25"/>
      <c r="QRF133" s="25"/>
      <c r="QRG133" s="25"/>
      <c r="QRH133" s="18"/>
      <c r="QRI133" s="42"/>
      <c r="QRJ133" s="44"/>
      <c r="QRK133" s="25"/>
      <c r="QRL133" s="25"/>
      <c r="QRM133" s="25"/>
      <c r="QRN133" s="25"/>
      <c r="QRO133" s="25"/>
      <c r="QRP133" s="25"/>
      <c r="QRQ133" s="25"/>
      <c r="QRR133" s="25"/>
      <c r="QRS133" s="18"/>
      <c r="QRT133" s="42"/>
      <c r="QRU133" s="44"/>
      <c r="QRV133" s="25"/>
      <c r="QRW133" s="25"/>
      <c r="QRX133" s="25"/>
      <c r="QRY133" s="25"/>
      <c r="QRZ133" s="25"/>
      <c r="QSA133" s="25"/>
      <c r="QSB133" s="25"/>
      <c r="QSC133" s="25"/>
      <c r="QSD133" s="18"/>
      <c r="QSE133" s="42"/>
      <c r="QSF133" s="44"/>
      <c r="QSG133" s="25"/>
      <c r="QSH133" s="25"/>
      <c r="QSI133" s="25"/>
      <c r="QSJ133" s="25"/>
      <c r="QSK133" s="25"/>
      <c r="QSL133" s="25"/>
      <c r="QSM133" s="25"/>
      <c r="QSN133" s="25"/>
      <c r="QSO133" s="18"/>
      <c r="QSP133" s="42"/>
      <c r="QSQ133" s="44"/>
      <c r="QSR133" s="25"/>
      <c r="QSS133" s="25"/>
      <c r="QST133" s="25"/>
      <c r="QSU133" s="25"/>
      <c r="QSV133" s="25"/>
      <c r="QSW133" s="25"/>
      <c r="QSX133" s="25"/>
      <c r="QSY133" s="25"/>
      <c r="QSZ133" s="18"/>
      <c r="QTA133" s="42"/>
      <c r="QTB133" s="44"/>
      <c r="QTC133" s="25"/>
      <c r="QTD133" s="25"/>
      <c r="QTE133" s="25"/>
      <c r="QTF133" s="25"/>
      <c r="QTG133" s="25"/>
      <c r="QTH133" s="25"/>
      <c r="QTI133" s="25"/>
      <c r="QTJ133" s="25"/>
      <c r="QTK133" s="18"/>
      <c r="QTL133" s="42"/>
      <c r="QTM133" s="44"/>
      <c r="QTN133" s="25"/>
      <c r="QTO133" s="25"/>
      <c r="QTP133" s="25"/>
      <c r="QTQ133" s="25"/>
      <c r="QTR133" s="25"/>
      <c r="QTS133" s="25"/>
      <c r="QTT133" s="25"/>
      <c r="QTU133" s="25"/>
      <c r="QTV133" s="18"/>
      <c r="QTW133" s="42"/>
      <c r="QTX133" s="44"/>
      <c r="QTY133" s="25"/>
      <c r="QTZ133" s="25"/>
      <c r="QUA133" s="25"/>
      <c r="QUB133" s="25"/>
      <c r="QUC133" s="25"/>
      <c r="QUD133" s="25"/>
      <c r="QUE133" s="25"/>
      <c r="QUF133" s="25"/>
      <c r="QUG133" s="18"/>
      <c r="QUH133" s="42"/>
      <c r="QUI133" s="44"/>
      <c r="QUJ133" s="25"/>
      <c r="QUK133" s="25"/>
      <c r="QUL133" s="25"/>
      <c r="QUM133" s="25"/>
      <c r="QUN133" s="25"/>
      <c r="QUO133" s="25"/>
      <c r="QUP133" s="25"/>
      <c r="QUQ133" s="25"/>
      <c r="QUR133" s="18"/>
      <c r="QUS133" s="42"/>
      <c r="QUT133" s="44"/>
      <c r="QUU133" s="25"/>
      <c r="QUV133" s="25"/>
      <c r="QUW133" s="25"/>
      <c r="QUX133" s="25"/>
      <c r="QUY133" s="25"/>
      <c r="QUZ133" s="25"/>
      <c r="QVA133" s="25"/>
      <c r="QVB133" s="25"/>
      <c r="QVC133" s="18"/>
      <c r="QVD133" s="42"/>
      <c r="QVE133" s="44"/>
      <c r="QVF133" s="25"/>
      <c r="QVG133" s="25"/>
      <c r="QVH133" s="25"/>
      <c r="QVI133" s="25"/>
      <c r="QVJ133" s="25"/>
      <c r="QVK133" s="25"/>
      <c r="QVL133" s="25"/>
      <c r="QVM133" s="25"/>
      <c r="QVN133" s="18"/>
      <c r="QVO133" s="42"/>
      <c r="QVP133" s="44"/>
      <c r="QVQ133" s="25"/>
      <c r="QVR133" s="25"/>
      <c r="QVS133" s="25"/>
      <c r="QVT133" s="25"/>
      <c r="QVU133" s="25"/>
      <c r="QVV133" s="25"/>
      <c r="QVW133" s="25"/>
      <c r="QVX133" s="25"/>
      <c r="QVY133" s="18"/>
      <c r="QVZ133" s="42"/>
      <c r="QWA133" s="44"/>
      <c r="QWB133" s="25"/>
      <c r="QWC133" s="25"/>
      <c r="QWD133" s="25"/>
      <c r="QWE133" s="25"/>
      <c r="QWF133" s="25"/>
      <c r="QWG133" s="25"/>
      <c r="QWH133" s="25"/>
      <c r="QWI133" s="25"/>
      <c r="QWJ133" s="18"/>
      <c r="QWK133" s="42"/>
      <c r="QWL133" s="44"/>
      <c r="QWM133" s="25"/>
      <c r="QWN133" s="25"/>
      <c r="QWO133" s="25"/>
      <c r="QWP133" s="25"/>
      <c r="QWQ133" s="25"/>
      <c r="QWR133" s="25"/>
      <c r="QWS133" s="25"/>
      <c r="QWT133" s="25"/>
      <c r="QWU133" s="18"/>
      <c r="QWV133" s="42"/>
      <c r="QWW133" s="44"/>
      <c r="QWX133" s="25"/>
      <c r="QWY133" s="25"/>
      <c r="QWZ133" s="25"/>
      <c r="QXA133" s="25"/>
      <c r="QXB133" s="25"/>
      <c r="QXC133" s="25"/>
      <c r="QXD133" s="25"/>
      <c r="QXE133" s="25"/>
      <c r="QXF133" s="18"/>
      <c r="QXG133" s="42"/>
      <c r="QXH133" s="44"/>
      <c r="QXI133" s="25"/>
      <c r="QXJ133" s="25"/>
      <c r="QXK133" s="25"/>
      <c r="QXL133" s="25"/>
      <c r="QXM133" s="25"/>
      <c r="QXN133" s="25"/>
      <c r="QXO133" s="25"/>
      <c r="QXP133" s="25"/>
      <c r="QXQ133" s="18"/>
      <c r="QXR133" s="42"/>
      <c r="QXS133" s="44"/>
      <c r="QXT133" s="25"/>
      <c r="QXU133" s="25"/>
      <c r="QXV133" s="25"/>
      <c r="QXW133" s="25"/>
      <c r="QXX133" s="25"/>
      <c r="QXY133" s="25"/>
      <c r="QXZ133" s="25"/>
      <c r="QYA133" s="25"/>
      <c r="QYB133" s="18"/>
      <c r="QYC133" s="42"/>
      <c r="QYD133" s="44"/>
      <c r="QYE133" s="25"/>
      <c r="QYF133" s="25"/>
      <c r="QYG133" s="25"/>
      <c r="QYH133" s="25"/>
      <c r="QYI133" s="25"/>
      <c r="QYJ133" s="25"/>
      <c r="QYK133" s="25"/>
      <c r="QYL133" s="25"/>
      <c r="QYM133" s="18"/>
      <c r="QYN133" s="42"/>
      <c r="QYO133" s="44"/>
      <c r="QYP133" s="25"/>
      <c r="QYQ133" s="25"/>
      <c r="QYR133" s="25"/>
      <c r="QYS133" s="25"/>
      <c r="QYT133" s="25"/>
      <c r="QYU133" s="25"/>
      <c r="QYV133" s="25"/>
      <c r="QYW133" s="25"/>
      <c r="QYX133" s="18"/>
      <c r="QYY133" s="42"/>
      <c r="QYZ133" s="44"/>
      <c r="QZA133" s="25"/>
      <c r="QZB133" s="25"/>
      <c r="QZC133" s="25"/>
      <c r="QZD133" s="25"/>
      <c r="QZE133" s="25"/>
      <c r="QZF133" s="25"/>
      <c r="QZG133" s="25"/>
      <c r="QZH133" s="25"/>
      <c r="QZI133" s="18"/>
      <c r="QZJ133" s="42"/>
      <c r="QZK133" s="44"/>
      <c r="QZL133" s="25"/>
      <c r="QZM133" s="25"/>
      <c r="QZN133" s="25"/>
      <c r="QZO133" s="25"/>
      <c r="QZP133" s="25"/>
      <c r="QZQ133" s="25"/>
      <c r="QZR133" s="25"/>
      <c r="QZS133" s="25"/>
      <c r="QZT133" s="18"/>
      <c r="QZU133" s="42"/>
      <c r="QZV133" s="44"/>
      <c r="QZW133" s="25"/>
      <c r="QZX133" s="25"/>
      <c r="QZY133" s="25"/>
      <c r="QZZ133" s="25"/>
      <c r="RAA133" s="25"/>
      <c r="RAB133" s="25"/>
      <c r="RAC133" s="25"/>
      <c r="RAD133" s="25"/>
      <c r="RAE133" s="18"/>
      <c r="RAF133" s="42"/>
      <c r="RAG133" s="44"/>
      <c r="RAH133" s="25"/>
      <c r="RAI133" s="25"/>
      <c r="RAJ133" s="25"/>
      <c r="RAK133" s="25"/>
      <c r="RAL133" s="25"/>
      <c r="RAM133" s="25"/>
      <c r="RAN133" s="25"/>
      <c r="RAO133" s="25"/>
      <c r="RAP133" s="18"/>
      <c r="RAQ133" s="42"/>
      <c r="RAR133" s="44"/>
      <c r="RAS133" s="25"/>
      <c r="RAT133" s="25"/>
      <c r="RAU133" s="25"/>
      <c r="RAV133" s="25"/>
      <c r="RAW133" s="25"/>
      <c r="RAX133" s="25"/>
      <c r="RAY133" s="25"/>
      <c r="RAZ133" s="25"/>
      <c r="RBA133" s="18"/>
      <c r="RBB133" s="42"/>
      <c r="RBC133" s="44"/>
      <c r="RBD133" s="25"/>
      <c r="RBE133" s="25"/>
      <c r="RBF133" s="25"/>
      <c r="RBG133" s="25"/>
      <c r="RBH133" s="25"/>
      <c r="RBI133" s="25"/>
      <c r="RBJ133" s="25"/>
      <c r="RBK133" s="25"/>
      <c r="RBL133" s="18"/>
      <c r="RBM133" s="42"/>
      <c r="RBN133" s="44"/>
      <c r="RBO133" s="25"/>
      <c r="RBP133" s="25"/>
      <c r="RBQ133" s="25"/>
      <c r="RBR133" s="25"/>
      <c r="RBS133" s="25"/>
      <c r="RBT133" s="25"/>
      <c r="RBU133" s="25"/>
      <c r="RBV133" s="25"/>
      <c r="RBW133" s="18"/>
      <c r="RBX133" s="42"/>
      <c r="RBY133" s="44"/>
      <c r="RBZ133" s="25"/>
      <c r="RCA133" s="25"/>
      <c r="RCB133" s="25"/>
      <c r="RCC133" s="25"/>
      <c r="RCD133" s="25"/>
      <c r="RCE133" s="25"/>
      <c r="RCF133" s="25"/>
      <c r="RCG133" s="25"/>
      <c r="RCH133" s="18"/>
      <c r="RCI133" s="42"/>
      <c r="RCJ133" s="44"/>
      <c r="RCK133" s="25"/>
      <c r="RCL133" s="25"/>
      <c r="RCM133" s="25"/>
      <c r="RCN133" s="25"/>
      <c r="RCO133" s="25"/>
      <c r="RCP133" s="25"/>
      <c r="RCQ133" s="25"/>
      <c r="RCR133" s="25"/>
      <c r="RCS133" s="18"/>
      <c r="RCT133" s="42"/>
      <c r="RCU133" s="44"/>
      <c r="RCV133" s="25"/>
      <c r="RCW133" s="25"/>
      <c r="RCX133" s="25"/>
      <c r="RCY133" s="25"/>
      <c r="RCZ133" s="25"/>
      <c r="RDA133" s="25"/>
      <c r="RDB133" s="25"/>
      <c r="RDC133" s="25"/>
      <c r="RDD133" s="18"/>
      <c r="RDE133" s="42"/>
      <c r="RDF133" s="44"/>
      <c r="RDG133" s="25"/>
      <c r="RDH133" s="25"/>
      <c r="RDI133" s="25"/>
      <c r="RDJ133" s="25"/>
      <c r="RDK133" s="25"/>
      <c r="RDL133" s="25"/>
      <c r="RDM133" s="25"/>
      <c r="RDN133" s="25"/>
      <c r="RDO133" s="18"/>
      <c r="RDP133" s="42"/>
      <c r="RDQ133" s="44"/>
      <c r="RDR133" s="25"/>
      <c r="RDS133" s="25"/>
      <c r="RDT133" s="25"/>
      <c r="RDU133" s="25"/>
      <c r="RDV133" s="25"/>
      <c r="RDW133" s="25"/>
      <c r="RDX133" s="25"/>
      <c r="RDY133" s="25"/>
      <c r="RDZ133" s="18"/>
      <c r="REA133" s="42"/>
      <c r="REB133" s="44"/>
      <c r="REC133" s="25"/>
      <c r="RED133" s="25"/>
      <c r="REE133" s="25"/>
      <c r="REF133" s="25"/>
      <c r="REG133" s="25"/>
      <c r="REH133" s="25"/>
      <c r="REI133" s="25"/>
      <c r="REJ133" s="25"/>
      <c r="REK133" s="18"/>
      <c r="REL133" s="42"/>
      <c r="REM133" s="44"/>
      <c r="REN133" s="25"/>
      <c r="REO133" s="25"/>
      <c r="REP133" s="25"/>
      <c r="REQ133" s="25"/>
      <c r="RER133" s="25"/>
      <c r="RES133" s="25"/>
      <c r="RET133" s="25"/>
      <c r="REU133" s="25"/>
      <c r="REV133" s="18"/>
      <c r="REW133" s="42"/>
      <c r="REX133" s="44"/>
      <c r="REY133" s="25"/>
      <c r="REZ133" s="25"/>
      <c r="RFA133" s="25"/>
      <c r="RFB133" s="25"/>
      <c r="RFC133" s="25"/>
      <c r="RFD133" s="25"/>
      <c r="RFE133" s="25"/>
      <c r="RFF133" s="25"/>
      <c r="RFG133" s="18"/>
      <c r="RFH133" s="42"/>
      <c r="RFI133" s="44"/>
      <c r="RFJ133" s="25"/>
      <c r="RFK133" s="25"/>
      <c r="RFL133" s="25"/>
      <c r="RFM133" s="25"/>
      <c r="RFN133" s="25"/>
      <c r="RFO133" s="25"/>
      <c r="RFP133" s="25"/>
      <c r="RFQ133" s="25"/>
      <c r="RFR133" s="18"/>
      <c r="RFS133" s="42"/>
      <c r="RFT133" s="44"/>
      <c r="RFU133" s="25"/>
      <c r="RFV133" s="25"/>
      <c r="RFW133" s="25"/>
      <c r="RFX133" s="25"/>
      <c r="RFY133" s="25"/>
      <c r="RFZ133" s="25"/>
      <c r="RGA133" s="25"/>
      <c r="RGB133" s="25"/>
      <c r="RGC133" s="18"/>
      <c r="RGD133" s="42"/>
      <c r="RGE133" s="44"/>
      <c r="RGF133" s="25"/>
      <c r="RGG133" s="25"/>
      <c r="RGH133" s="25"/>
      <c r="RGI133" s="25"/>
      <c r="RGJ133" s="25"/>
      <c r="RGK133" s="25"/>
      <c r="RGL133" s="25"/>
      <c r="RGM133" s="25"/>
      <c r="RGN133" s="18"/>
      <c r="RGO133" s="42"/>
      <c r="RGP133" s="44"/>
      <c r="RGQ133" s="25"/>
      <c r="RGR133" s="25"/>
      <c r="RGS133" s="25"/>
      <c r="RGT133" s="25"/>
      <c r="RGU133" s="25"/>
      <c r="RGV133" s="25"/>
      <c r="RGW133" s="25"/>
      <c r="RGX133" s="25"/>
      <c r="RGY133" s="18"/>
      <c r="RGZ133" s="42"/>
      <c r="RHA133" s="44"/>
      <c r="RHB133" s="25"/>
      <c r="RHC133" s="25"/>
      <c r="RHD133" s="25"/>
      <c r="RHE133" s="25"/>
      <c r="RHF133" s="25"/>
      <c r="RHG133" s="25"/>
      <c r="RHH133" s="25"/>
      <c r="RHI133" s="25"/>
      <c r="RHJ133" s="18"/>
      <c r="RHK133" s="42"/>
      <c r="RHL133" s="44"/>
      <c r="RHM133" s="25"/>
      <c r="RHN133" s="25"/>
      <c r="RHO133" s="25"/>
      <c r="RHP133" s="25"/>
      <c r="RHQ133" s="25"/>
      <c r="RHR133" s="25"/>
      <c r="RHS133" s="25"/>
      <c r="RHT133" s="25"/>
      <c r="RHU133" s="18"/>
      <c r="RHV133" s="42"/>
      <c r="RHW133" s="44"/>
      <c r="RHX133" s="25"/>
      <c r="RHY133" s="25"/>
      <c r="RHZ133" s="25"/>
      <c r="RIA133" s="25"/>
      <c r="RIB133" s="25"/>
      <c r="RIC133" s="25"/>
      <c r="RID133" s="25"/>
      <c r="RIE133" s="25"/>
      <c r="RIF133" s="18"/>
      <c r="RIG133" s="42"/>
      <c r="RIH133" s="44"/>
      <c r="RII133" s="25"/>
      <c r="RIJ133" s="25"/>
      <c r="RIK133" s="25"/>
      <c r="RIL133" s="25"/>
      <c r="RIM133" s="25"/>
      <c r="RIN133" s="25"/>
      <c r="RIO133" s="25"/>
      <c r="RIP133" s="25"/>
      <c r="RIQ133" s="18"/>
      <c r="RIR133" s="42"/>
      <c r="RIS133" s="44"/>
      <c r="RIT133" s="25"/>
      <c r="RIU133" s="25"/>
      <c r="RIV133" s="25"/>
      <c r="RIW133" s="25"/>
      <c r="RIX133" s="25"/>
      <c r="RIY133" s="25"/>
      <c r="RIZ133" s="25"/>
      <c r="RJA133" s="25"/>
      <c r="RJB133" s="18"/>
      <c r="RJC133" s="42"/>
      <c r="RJD133" s="44"/>
      <c r="RJE133" s="25"/>
      <c r="RJF133" s="25"/>
      <c r="RJG133" s="25"/>
      <c r="RJH133" s="25"/>
      <c r="RJI133" s="25"/>
      <c r="RJJ133" s="25"/>
      <c r="RJK133" s="25"/>
      <c r="RJL133" s="25"/>
      <c r="RJM133" s="18"/>
      <c r="RJN133" s="42"/>
      <c r="RJO133" s="44"/>
      <c r="RJP133" s="25"/>
      <c r="RJQ133" s="25"/>
      <c r="RJR133" s="25"/>
      <c r="RJS133" s="25"/>
      <c r="RJT133" s="25"/>
      <c r="RJU133" s="25"/>
      <c r="RJV133" s="25"/>
      <c r="RJW133" s="25"/>
      <c r="RJX133" s="18"/>
      <c r="RJY133" s="42"/>
      <c r="RJZ133" s="44"/>
      <c r="RKA133" s="25"/>
      <c r="RKB133" s="25"/>
      <c r="RKC133" s="25"/>
      <c r="RKD133" s="25"/>
      <c r="RKE133" s="25"/>
      <c r="RKF133" s="25"/>
      <c r="RKG133" s="25"/>
      <c r="RKH133" s="25"/>
      <c r="RKI133" s="18"/>
      <c r="RKJ133" s="42"/>
      <c r="RKK133" s="44"/>
      <c r="RKL133" s="25"/>
      <c r="RKM133" s="25"/>
      <c r="RKN133" s="25"/>
      <c r="RKO133" s="25"/>
      <c r="RKP133" s="25"/>
      <c r="RKQ133" s="25"/>
      <c r="RKR133" s="25"/>
      <c r="RKS133" s="25"/>
      <c r="RKT133" s="18"/>
      <c r="RKU133" s="42"/>
      <c r="RKV133" s="44"/>
      <c r="RKW133" s="25"/>
      <c r="RKX133" s="25"/>
      <c r="RKY133" s="25"/>
      <c r="RKZ133" s="25"/>
      <c r="RLA133" s="25"/>
      <c r="RLB133" s="25"/>
      <c r="RLC133" s="25"/>
      <c r="RLD133" s="25"/>
      <c r="RLE133" s="18"/>
      <c r="RLF133" s="42"/>
      <c r="RLG133" s="44"/>
      <c r="RLH133" s="25"/>
      <c r="RLI133" s="25"/>
      <c r="RLJ133" s="25"/>
      <c r="RLK133" s="25"/>
      <c r="RLL133" s="25"/>
      <c r="RLM133" s="25"/>
      <c r="RLN133" s="25"/>
      <c r="RLO133" s="25"/>
      <c r="RLP133" s="18"/>
      <c r="RLQ133" s="42"/>
      <c r="RLR133" s="44"/>
      <c r="RLS133" s="25"/>
      <c r="RLT133" s="25"/>
      <c r="RLU133" s="25"/>
      <c r="RLV133" s="25"/>
      <c r="RLW133" s="25"/>
      <c r="RLX133" s="25"/>
      <c r="RLY133" s="25"/>
      <c r="RLZ133" s="25"/>
      <c r="RMA133" s="18"/>
      <c r="RMB133" s="42"/>
      <c r="RMC133" s="44"/>
      <c r="RMD133" s="25"/>
      <c r="RME133" s="25"/>
      <c r="RMF133" s="25"/>
      <c r="RMG133" s="25"/>
      <c r="RMH133" s="25"/>
      <c r="RMI133" s="25"/>
      <c r="RMJ133" s="25"/>
      <c r="RMK133" s="25"/>
      <c r="RML133" s="18"/>
      <c r="RMM133" s="42"/>
      <c r="RMN133" s="44"/>
      <c r="RMO133" s="25"/>
      <c r="RMP133" s="25"/>
      <c r="RMQ133" s="25"/>
      <c r="RMR133" s="25"/>
      <c r="RMS133" s="25"/>
      <c r="RMT133" s="25"/>
      <c r="RMU133" s="25"/>
      <c r="RMV133" s="25"/>
      <c r="RMW133" s="18"/>
      <c r="RMX133" s="42"/>
      <c r="RMY133" s="44"/>
      <c r="RMZ133" s="25"/>
      <c r="RNA133" s="25"/>
      <c r="RNB133" s="25"/>
      <c r="RNC133" s="25"/>
      <c r="RND133" s="25"/>
      <c r="RNE133" s="25"/>
      <c r="RNF133" s="25"/>
      <c r="RNG133" s="25"/>
      <c r="RNH133" s="18"/>
      <c r="RNI133" s="42"/>
      <c r="RNJ133" s="44"/>
      <c r="RNK133" s="25"/>
      <c r="RNL133" s="25"/>
      <c r="RNM133" s="25"/>
      <c r="RNN133" s="25"/>
      <c r="RNO133" s="25"/>
      <c r="RNP133" s="25"/>
      <c r="RNQ133" s="25"/>
      <c r="RNR133" s="25"/>
      <c r="RNS133" s="18"/>
      <c r="RNT133" s="42"/>
      <c r="RNU133" s="44"/>
      <c r="RNV133" s="25"/>
      <c r="RNW133" s="25"/>
      <c r="RNX133" s="25"/>
      <c r="RNY133" s="25"/>
      <c r="RNZ133" s="25"/>
      <c r="ROA133" s="25"/>
      <c r="ROB133" s="25"/>
      <c r="ROC133" s="25"/>
      <c r="ROD133" s="18"/>
      <c r="ROE133" s="42"/>
      <c r="ROF133" s="44"/>
      <c r="ROG133" s="25"/>
      <c r="ROH133" s="25"/>
      <c r="ROI133" s="25"/>
      <c r="ROJ133" s="25"/>
      <c r="ROK133" s="25"/>
      <c r="ROL133" s="25"/>
      <c r="ROM133" s="25"/>
      <c r="RON133" s="25"/>
      <c r="ROO133" s="18"/>
      <c r="ROP133" s="42"/>
      <c r="ROQ133" s="44"/>
      <c r="ROR133" s="25"/>
      <c r="ROS133" s="25"/>
      <c r="ROT133" s="25"/>
      <c r="ROU133" s="25"/>
      <c r="ROV133" s="25"/>
      <c r="ROW133" s="25"/>
      <c r="ROX133" s="25"/>
      <c r="ROY133" s="25"/>
      <c r="ROZ133" s="18"/>
      <c r="RPA133" s="42"/>
      <c r="RPB133" s="44"/>
      <c r="RPC133" s="25"/>
      <c r="RPD133" s="25"/>
      <c r="RPE133" s="25"/>
      <c r="RPF133" s="25"/>
      <c r="RPG133" s="25"/>
      <c r="RPH133" s="25"/>
      <c r="RPI133" s="25"/>
      <c r="RPJ133" s="25"/>
      <c r="RPK133" s="18"/>
      <c r="RPL133" s="42"/>
      <c r="RPM133" s="44"/>
      <c r="RPN133" s="25"/>
      <c r="RPO133" s="25"/>
      <c r="RPP133" s="25"/>
      <c r="RPQ133" s="25"/>
      <c r="RPR133" s="25"/>
      <c r="RPS133" s="25"/>
      <c r="RPT133" s="25"/>
      <c r="RPU133" s="25"/>
      <c r="RPV133" s="18"/>
      <c r="RPW133" s="42"/>
      <c r="RPX133" s="44"/>
      <c r="RPY133" s="25"/>
      <c r="RPZ133" s="25"/>
      <c r="RQA133" s="25"/>
      <c r="RQB133" s="25"/>
      <c r="RQC133" s="25"/>
      <c r="RQD133" s="25"/>
      <c r="RQE133" s="25"/>
      <c r="RQF133" s="25"/>
      <c r="RQG133" s="18"/>
      <c r="RQH133" s="42"/>
      <c r="RQI133" s="44"/>
      <c r="RQJ133" s="25"/>
      <c r="RQK133" s="25"/>
      <c r="RQL133" s="25"/>
      <c r="RQM133" s="25"/>
      <c r="RQN133" s="25"/>
      <c r="RQO133" s="25"/>
      <c r="RQP133" s="25"/>
      <c r="RQQ133" s="25"/>
      <c r="RQR133" s="18"/>
      <c r="RQS133" s="42"/>
      <c r="RQT133" s="44"/>
      <c r="RQU133" s="25"/>
      <c r="RQV133" s="25"/>
      <c r="RQW133" s="25"/>
      <c r="RQX133" s="25"/>
      <c r="RQY133" s="25"/>
      <c r="RQZ133" s="25"/>
      <c r="RRA133" s="25"/>
      <c r="RRB133" s="25"/>
      <c r="RRC133" s="18"/>
      <c r="RRD133" s="42"/>
      <c r="RRE133" s="44"/>
      <c r="RRF133" s="25"/>
      <c r="RRG133" s="25"/>
      <c r="RRH133" s="25"/>
      <c r="RRI133" s="25"/>
      <c r="RRJ133" s="25"/>
      <c r="RRK133" s="25"/>
      <c r="RRL133" s="25"/>
      <c r="RRM133" s="25"/>
      <c r="RRN133" s="18"/>
      <c r="RRO133" s="42"/>
      <c r="RRP133" s="44"/>
      <c r="RRQ133" s="25"/>
      <c r="RRR133" s="25"/>
      <c r="RRS133" s="25"/>
      <c r="RRT133" s="25"/>
      <c r="RRU133" s="25"/>
      <c r="RRV133" s="25"/>
      <c r="RRW133" s="25"/>
      <c r="RRX133" s="25"/>
      <c r="RRY133" s="18"/>
      <c r="RRZ133" s="42"/>
      <c r="RSA133" s="44"/>
      <c r="RSB133" s="25"/>
      <c r="RSC133" s="25"/>
      <c r="RSD133" s="25"/>
      <c r="RSE133" s="25"/>
      <c r="RSF133" s="25"/>
      <c r="RSG133" s="25"/>
      <c r="RSH133" s="25"/>
      <c r="RSI133" s="25"/>
      <c r="RSJ133" s="18"/>
      <c r="RSK133" s="42"/>
      <c r="RSL133" s="44"/>
      <c r="RSM133" s="25"/>
      <c r="RSN133" s="25"/>
      <c r="RSO133" s="25"/>
      <c r="RSP133" s="25"/>
      <c r="RSQ133" s="25"/>
      <c r="RSR133" s="25"/>
      <c r="RSS133" s="25"/>
      <c r="RST133" s="25"/>
      <c r="RSU133" s="18"/>
      <c r="RSV133" s="42"/>
      <c r="RSW133" s="44"/>
      <c r="RSX133" s="25"/>
      <c r="RSY133" s="25"/>
      <c r="RSZ133" s="25"/>
      <c r="RTA133" s="25"/>
      <c r="RTB133" s="25"/>
      <c r="RTC133" s="25"/>
      <c r="RTD133" s="25"/>
      <c r="RTE133" s="25"/>
      <c r="RTF133" s="18"/>
      <c r="RTG133" s="42"/>
      <c r="RTH133" s="44"/>
      <c r="RTI133" s="25"/>
      <c r="RTJ133" s="25"/>
      <c r="RTK133" s="25"/>
      <c r="RTL133" s="25"/>
      <c r="RTM133" s="25"/>
      <c r="RTN133" s="25"/>
      <c r="RTO133" s="25"/>
      <c r="RTP133" s="25"/>
      <c r="RTQ133" s="18"/>
      <c r="RTR133" s="42"/>
      <c r="RTS133" s="44"/>
      <c r="RTT133" s="25"/>
      <c r="RTU133" s="25"/>
      <c r="RTV133" s="25"/>
      <c r="RTW133" s="25"/>
      <c r="RTX133" s="25"/>
      <c r="RTY133" s="25"/>
      <c r="RTZ133" s="25"/>
      <c r="RUA133" s="25"/>
      <c r="RUB133" s="18"/>
      <c r="RUC133" s="42"/>
      <c r="RUD133" s="44"/>
      <c r="RUE133" s="25"/>
      <c r="RUF133" s="25"/>
      <c r="RUG133" s="25"/>
      <c r="RUH133" s="25"/>
      <c r="RUI133" s="25"/>
      <c r="RUJ133" s="25"/>
      <c r="RUK133" s="25"/>
      <c r="RUL133" s="25"/>
      <c r="RUM133" s="18"/>
      <c r="RUN133" s="42"/>
      <c r="RUO133" s="44"/>
      <c r="RUP133" s="25"/>
      <c r="RUQ133" s="25"/>
      <c r="RUR133" s="25"/>
      <c r="RUS133" s="25"/>
      <c r="RUT133" s="25"/>
      <c r="RUU133" s="25"/>
      <c r="RUV133" s="25"/>
      <c r="RUW133" s="25"/>
      <c r="RUX133" s="18"/>
      <c r="RUY133" s="42"/>
      <c r="RUZ133" s="44"/>
      <c r="RVA133" s="25"/>
      <c r="RVB133" s="25"/>
      <c r="RVC133" s="25"/>
      <c r="RVD133" s="25"/>
      <c r="RVE133" s="25"/>
      <c r="RVF133" s="25"/>
      <c r="RVG133" s="25"/>
      <c r="RVH133" s="25"/>
      <c r="RVI133" s="18"/>
      <c r="RVJ133" s="42"/>
      <c r="RVK133" s="44"/>
      <c r="RVL133" s="25"/>
      <c r="RVM133" s="25"/>
      <c r="RVN133" s="25"/>
      <c r="RVO133" s="25"/>
      <c r="RVP133" s="25"/>
      <c r="RVQ133" s="25"/>
      <c r="RVR133" s="25"/>
      <c r="RVS133" s="25"/>
      <c r="RVT133" s="18"/>
      <c r="RVU133" s="42"/>
      <c r="RVV133" s="44"/>
      <c r="RVW133" s="25"/>
      <c r="RVX133" s="25"/>
      <c r="RVY133" s="25"/>
      <c r="RVZ133" s="25"/>
      <c r="RWA133" s="25"/>
      <c r="RWB133" s="25"/>
      <c r="RWC133" s="25"/>
      <c r="RWD133" s="25"/>
      <c r="RWE133" s="18"/>
      <c r="RWF133" s="42"/>
      <c r="RWG133" s="44"/>
      <c r="RWH133" s="25"/>
      <c r="RWI133" s="25"/>
      <c r="RWJ133" s="25"/>
      <c r="RWK133" s="25"/>
      <c r="RWL133" s="25"/>
      <c r="RWM133" s="25"/>
      <c r="RWN133" s="25"/>
      <c r="RWO133" s="25"/>
      <c r="RWP133" s="18"/>
      <c r="RWQ133" s="42"/>
      <c r="RWR133" s="44"/>
      <c r="RWS133" s="25"/>
      <c r="RWT133" s="25"/>
      <c r="RWU133" s="25"/>
      <c r="RWV133" s="25"/>
      <c r="RWW133" s="25"/>
      <c r="RWX133" s="25"/>
      <c r="RWY133" s="25"/>
      <c r="RWZ133" s="25"/>
      <c r="RXA133" s="18"/>
      <c r="RXB133" s="42"/>
      <c r="RXC133" s="44"/>
      <c r="RXD133" s="25"/>
      <c r="RXE133" s="25"/>
      <c r="RXF133" s="25"/>
      <c r="RXG133" s="25"/>
      <c r="RXH133" s="25"/>
      <c r="RXI133" s="25"/>
      <c r="RXJ133" s="25"/>
      <c r="RXK133" s="25"/>
      <c r="RXL133" s="18"/>
      <c r="RXM133" s="42"/>
      <c r="RXN133" s="44"/>
      <c r="RXO133" s="25"/>
      <c r="RXP133" s="25"/>
      <c r="RXQ133" s="25"/>
      <c r="RXR133" s="25"/>
      <c r="RXS133" s="25"/>
      <c r="RXT133" s="25"/>
      <c r="RXU133" s="25"/>
      <c r="RXV133" s="25"/>
      <c r="RXW133" s="18"/>
      <c r="RXX133" s="42"/>
      <c r="RXY133" s="44"/>
      <c r="RXZ133" s="25"/>
      <c r="RYA133" s="25"/>
      <c r="RYB133" s="25"/>
      <c r="RYC133" s="25"/>
      <c r="RYD133" s="25"/>
      <c r="RYE133" s="25"/>
      <c r="RYF133" s="25"/>
      <c r="RYG133" s="25"/>
      <c r="RYH133" s="18"/>
      <c r="RYI133" s="42"/>
      <c r="RYJ133" s="44"/>
      <c r="RYK133" s="25"/>
      <c r="RYL133" s="25"/>
      <c r="RYM133" s="25"/>
      <c r="RYN133" s="25"/>
      <c r="RYO133" s="25"/>
      <c r="RYP133" s="25"/>
      <c r="RYQ133" s="25"/>
      <c r="RYR133" s="25"/>
      <c r="RYS133" s="18"/>
      <c r="RYT133" s="42"/>
      <c r="RYU133" s="44"/>
      <c r="RYV133" s="25"/>
      <c r="RYW133" s="25"/>
      <c r="RYX133" s="25"/>
      <c r="RYY133" s="25"/>
      <c r="RYZ133" s="25"/>
      <c r="RZA133" s="25"/>
      <c r="RZB133" s="25"/>
      <c r="RZC133" s="25"/>
      <c r="RZD133" s="18"/>
      <c r="RZE133" s="42"/>
      <c r="RZF133" s="44"/>
      <c r="RZG133" s="25"/>
      <c r="RZH133" s="25"/>
      <c r="RZI133" s="25"/>
      <c r="RZJ133" s="25"/>
      <c r="RZK133" s="25"/>
      <c r="RZL133" s="25"/>
      <c r="RZM133" s="25"/>
      <c r="RZN133" s="25"/>
      <c r="RZO133" s="18"/>
      <c r="RZP133" s="42"/>
      <c r="RZQ133" s="44"/>
      <c r="RZR133" s="25"/>
      <c r="RZS133" s="25"/>
      <c r="RZT133" s="25"/>
      <c r="RZU133" s="25"/>
      <c r="RZV133" s="25"/>
      <c r="RZW133" s="25"/>
      <c r="RZX133" s="25"/>
      <c r="RZY133" s="25"/>
      <c r="RZZ133" s="18"/>
      <c r="SAA133" s="42"/>
      <c r="SAB133" s="44"/>
      <c r="SAC133" s="25"/>
      <c r="SAD133" s="25"/>
      <c r="SAE133" s="25"/>
      <c r="SAF133" s="25"/>
      <c r="SAG133" s="25"/>
      <c r="SAH133" s="25"/>
      <c r="SAI133" s="25"/>
      <c r="SAJ133" s="25"/>
      <c r="SAK133" s="18"/>
      <c r="SAL133" s="42"/>
      <c r="SAM133" s="44"/>
      <c r="SAN133" s="25"/>
      <c r="SAO133" s="25"/>
      <c r="SAP133" s="25"/>
      <c r="SAQ133" s="25"/>
      <c r="SAR133" s="25"/>
      <c r="SAS133" s="25"/>
      <c r="SAT133" s="25"/>
      <c r="SAU133" s="25"/>
      <c r="SAV133" s="18"/>
      <c r="SAW133" s="42"/>
      <c r="SAX133" s="44"/>
      <c r="SAY133" s="25"/>
      <c r="SAZ133" s="25"/>
      <c r="SBA133" s="25"/>
      <c r="SBB133" s="25"/>
      <c r="SBC133" s="25"/>
      <c r="SBD133" s="25"/>
      <c r="SBE133" s="25"/>
      <c r="SBF133" s="25"/>
      <c r="SBG133" s="18"/>
      <c r="SBH133" s="42"/>
      <c r="SBI133" s="44"/>
      <c r="SBJ133" s="25"/>
      <c r="SBK133" s="25"/>
      <c r="SBL133" s="25"/>
      <c r="SBM133" s="25"/>
      <c r="SBN133" s="25"/>
      <c r="SBO133" s="25"/>
      <c r="SBP133" s="25"/>
      <c r="SBQ133" s="25"/>
      <c r="SBR133" s="18"/>
      <c r="SBS133" s="42"/>
      <c r="SBT133" s="44"/>
      <c r="SBU133" s="25"/>
      <c r="SBV133" s="25"/>
      <c r="SBW133" s="25"/>
      <c r="SBX133" s="25"/>
      <c r="SBY133" s="25"/>
      <c r="SBZ133" s="25"/>
      <c r="SCA133" s="25"/>
      <c r="SCB133" s="25"/>
      <c r="SCC133" s="18"/>
      <c r="SCD133" s="42"/>
      <c r="SCE133" s="44"/>
      <c r="SCF133" s="25"/>
      <c r="SCG133" s="25"/>
      <c r="SCH133" s="25"/>
      <c r="SCI133" s="25"/>
      <c r="SCJ133" s="25"/>
      <c r="SCK133" s="25"/>
      <c r="SCL133" s="25"/>
      <c r="SCM133" s="25"/>
      <c r="SCN133" s="18"/>
      <c r="SCO133" s="42"/>
      <c r="SCP133" s="44"/>
      <c r="SCQ133" s="25"/>
      <c r="SCR133" s="25"/>
      <c r="SCS133" s="25"/>
      <c r="SCT133" s="25"/>
      <c r="SCU133" s="25"/>
      <c r="SCV133" s="25"/>
      <c r="SCW133" s="25"/>
      <c r="SCX133" s="25"/>
      <c r="SCY133" s="18"/>
      <c r="SCZ133" s="42"/>
      <c r="SDA133" s="44"/>
      <c r="SDB133" s="25"/>
      <c r="SDC133" s="25"/>
      <c r="SDD133" s="25"/>
      <c r="SDE133" s="25"/>
      <c r="SDF133" s="25"/>
      <c r="SDG133" s="25"/>
      <c r="SDH133" s="25"/>
      <c r="SDI133" s="25"/>
      <c r="SDJ133" s="18"/>
      <c r="SDK133" s="42"/>
      <c r="SDL133" s="44"/>
      <c r="SDM133" s="25"/>
      <c r="SDN133" s="25"/>
      <c r="SDO133" s="25"/>
      <c r="SDP133" s="25"/>
      <c r="SDQ133" s="25"/>
      <c r="SDR133" s="25"/>
      <c r="SDS133" s="25"/>
      <c r="SDT133" s="25"/>
      <c r="SDU133" s="18"/>
      <c r="SDV133" s="42"/>
      <c r="SDW133" s="44"/>
      <c r="SDX133" s="25"/>
      <c r="SDY133" s="25"/>
      <c r="SDZ133" s="25"/>
      <c r="SEA133" s="25"/>
      <c r="SEB133" s="25"/>
      <c r="SEC133" s="25"/>
      <c r="SED133" s="25"/>
      <c r="SEE133" s="25"/>
      <c r="SEF133" s="18"/>
      <c r="SEG133" s="42"/>
      <c r="SEH133" s="44"/>
      <c r="SEI133" s="25"/>
      <c r="SEJ133" s="25"/>
      <c r="SEK133" s="25"/>
      <c r="SEL133" s="25"/>
      <c r="SEM133" s="25"/>
      <c r="SEN133" s="25"/>
      <c r="SEO133" s="25"/>
      <c r="SEP133" s="25"/>
      <c r="SEQ133" s="18"/>
      <c r="SER133" s="42"/>
      <c r="SES133" s="44"/>
      <c r="SET133" s="25"/>
      <c r="SEU133" s="25"/>
      <c r="SEV133" s="25"/>
      <c r="SEW133" s="25"/>
      <c r="SEX133" s="25"/>
      <c r="SEY133" s="25"/>
      <c r="SEZ133" s="25"/>
      <c r="SFA133" s="25"/>
      <c r="SFB133" s="18"/>
      <c r="SFC133" s="42"/>
      <c r="SFD133" s="44"/>
      <c r="SFE133" s="25"/>
      <c r="SFF133" s="25"/>
      <c r="SFG133" s="25"/>
      <c r="SFH133" s="25"/>
      <c r="SFI133" s="25"/>
      <c r="SFJ133" s="25"/>
      <c r="SFK133" s="25"/>
      <c r="SFL133" s="25"/>
      <c r="SFM133" s="18"/>
      <c r="SFN133" s="42"/>
      <c r="SFO133" s="44"/>
      <c r="SFP133" s="25"/>
      <c r="SFQ133" s="25"/>
      <c r="SFR133" s="25"/>
      <c r="SFS133" s="25"/>
      <c r="SFT133" s="25"/>
      <c r="SFU133" s="25"/>
      <c r="SFV133" s="25"/>
      <c r="SFW133" s="25"/>
      <c r="SFX133" s="18"/>
      <c r="SFY133" s="42"/>
      <c r="SFZ133" s="44"/>
      <c r="SGA133" s="25"/>
      <c r="SGB133" s="25"/>
      <c r="SGC133" s="25"/>
      <c r="SGD133" s="25"/>
      <c r="SGE133" s="25"/>
      <c r="SGF133" s="25"/>
      <c r="SGG133" s="25"/>
      <c r="SGH133" s="25"/>
      <c r="SGI133" s="18"/>
      <c r="SGJ133" s="42"/>
      <c r="SGK133" s="44"/>
      <c r="SGL133" s="25"/>
      <c r="SGM133" s="25"/>
      <c r="SGN133" s="25"/>
      <c r="SGO133" s="25"/>
      <c r="SGP133" s="25"/>
      <c r="SGQ133" s="25"/>
      <c r="SGR133" s="25"/>
      <c r="SGS133" s="25"/>
      <c r="SGT133" s="18"/>
      <c r="SGU133" s="42"/>
      <c r="SGV133" s="44"/>
      <c r="SGW133" s="25"/>
      <c r="SGX133" s="25"/>
      <c r="SGY133" s="25"/>
      <c r="SGZ133" s="25"/>
      <c r="SHA133" s="25"/>
      <c r="SHB133" s="25"/>
      <c r="SHC133" s="25"/>
      <c r="SHD133" s="25"/>
      <c r="SHE133" s="18"/>
      <c r="SHF133" s="42"/>
      <c r="SHG133" s="44"/>
      <c r="SHH133" s="25"/>
      <c r="SHI133" s="25"/>
      <c r="SHJ133" s="25"/>
      <c r="SHK133" s="25"/>
      <c r="SHL133" s="25"/>
      <c r="SHM133" s="25"/>
      <c r="SHN133" s="25"/>
      <c r="SHO133" s="25"/>
      <c r="SHP133" s="18"/>
      <c r="SHQ133" s="42"/>
      <c r="SHR133" s="44"/>
      <c r="SHS133" s="25"/>
      <c r="SHT133" s="25"/>
      <c r="SHU133" s="25"/>
      <c r="SHV133" s="25"/>
      <c r="SHW133" s="25"/>
      <c r="SHX133" s="25"/>
      <c r="SHY133" s="25"/>
      <c r="SHZ133" s="25"/>
      <c r="SIA133" s="18"/>
      <c r="SIB133" s="42"/>
      <c r="SIC133" s="44"/>
      <c r="SID133" s="25"/>
      <c r="SIE133" s="25"/>
      <c r="SIF133" s="25"/>
      <c r="SIG133" s="25"/>
      <c r="SIH133" s="25"/>
      <c r="SII133" s="25"/>
      <c r="SIJ133" s="25"/>
      <c r="SIK133" s="25"/>
      <c r="SIL133" s="18"/>
      <c r="SIM133" s="42"/>
      <c r="SIN133" s="44"/>
      <c r="SIO133" s="25"/>
      <c r="SIP133" s="25"/>
      <c r="SIQ133" s="25"/>
      <c r="SIR133" s="25"/>
      <c r="SIS133" s="25"/>
      <c r="SIT133" s="25"/>
      <c r="SIU133" s="25"/>
      <c r="SIV133" s="25"/>
      <c r="SIW133" s="18"/>
      <c r="SIX133" s="42"/>
      <c r="SIY133" s="44"/>
      <c r="SIZ133" s="25"/>
      <c r="SJA133" s="25"/>
      <c r="SJB133" s="25"/>
      <c r="SJC133" s="25"/>
      <c r="SJD133" s="25"/>
      <c r="SJE133" s="25"/>
      <c r="SJF133" s="25"/>
      <c r="SJG133" s="25"/>
      <c r="SJH133" s="18"/>
      <c r="SJI133" s="42"/>
      <c r="SJJ133" s="44"/>
      <c r="SJK133" s="25"/>
      <c r="SJL133" s="25"/>
      <c r="SJM133" s="25"/>
      <c r="SJN133" s="25"/>
      <c r="SJO133" s="25"/>
      <c r="SJP133" s="25"/>
      <c r="SJQ133" s="25"/>
      <c r="SJR133" s="25"/>
      <c r="SJS133" s="18"/>
      <c r="SJT133" s="42"/>
      <c r="SJU133" s="44"/>
      <c r="SJV133" s="25"/>
      <c r="SJW133" s="25"/>
      <c r="SJX133" s="25"/>
      <c r="SJY133" s="25"/>
      <c r="SJZ133" s="25"/>
      <c r="SKA133" s="25"/>
      <c r="SKB133" s="25"/>
      <c r="SKC133" s="25"/>
      <c r="SKD133" s="18"/>
      <c r="SKE133" s="42"/>
      <c r="SKF133" s="44"/>
      <c r="SKG133" s="25"/>
      <c r="SKH133" s="25"/>
      <c r="SKI133" s="25"/>
      <c r="SKJ133" s="25"/>
      <c r="SKK133" s="25"/>
      <c r="SKL133" s="25"/>
      <c r="SKM133" s="25"/>
      <c r="SKN133" s="25"/>
      <c r="SKO133" s="18"/>
      <c r="SKP133" s="42"/>
      <c r="SKQ133" s="44"/>
      <c r="SKR133" s="25"/>
      <c r="SKS133" s="25"/>
      <c r="SKT133" s="25"/>
      <c r="SKU133" s="25"/>
      <c r="SKV133" s="25"/>
      <c r="SKW133" s="25"/>
      <c r="SKX133" s="25"/>
      <c r="SKY133" s="25"/>
      <c r="SKZ133" s="18"/>
      <c r="SLA133" s="42"/>
      <c r="SLB133" s="44"/>
      <c r="SLC133" s="25"/>
      <c r="SLD133" s="25"/>
      <c r="SLE133" s="25"/>
      <c r="SLF133" s="25"/>
      <c r="SLG133" s="25"/>
      <c r="SLH133" s="25"/>
      <c r="SLI133" s="25"/>
      <c r="SLJ133" s="25"/>
      <c r="SLK133" s="18"/>
      <c r="SLL133" s="42"/>
      <c r="SLM133" s="44"/>
      <c r="SLN133" s="25"/>
      <c r="SLO133" s="25"/>
      <c r="SLP133" s="25"/>
      <c r="SLQ133" s="25"/>
      <c r="SLR133" s="25"/>
      <c r="SLS133" s="25"/>
      <c r="SLT133" s="25"/>
      <c r="SLU133" s="25"/>
      <c r="SLV133" s="18"/>
      <c r="SLW133" s="42"/>
      <c r="SLX133" s="44"/>
      <c r="SLY133" s="25"/>
      <c r="SLZ133" s="25"/>
      <c r="SMA133" s="25"/>
      <c r="SMB133" s="25"/>
      <c r="SMC133" s="25"/>
      <c r="SMD133" s="25"/>
      <c r="SME133" s="25"/>
      <c r="SMF133" s="25"/>
      <c r="SMG133" s="18"/>
      <c r="SMH133" s="42"/>
      <c r="SMI133" s="44"/>
      <c r="SMJ133" s="25"/>
      <c r="SMK133" s="25"/>
      <c r="SML133" s="25"/>
      <c r="SMM133" s="25"/>
      <c r="SMN133" s="25"/>
      <c r="SMO133" s="25"/>
      <c r="SMP133" s="25"/>
      <c r="SMQ133" s="25"/>
      <c r="SMR133" s="18"/>
      <c r="SMS133" s="42"/>
      <c r="SMT133" s="44"/>
      <c r="SMU133" s="25"/>
      <c r="SMV133" s="25"/>
      <c r="SMW133" s="25"/>
      <c r="SMX133" s="25"/>
      <c r="SMY133" s="25"/>
      <c r="SMZ133" s="25"/>
      <c r="SNA133" s="25"/>
      <c r="SNB133" s="25"/>
      <c r="SNC133" s="18"/>
      <c r="SND133" s="42"/>
      <c r="SNE133" s="44"/>
      <c r="SNF133" s="25"/>
      <c r="SNG133" s="25"/>
      <c r="SNH133" s="25"/>
      <c r="SNI133" s="25"/>
      <c r="SNJ133" s="25"/>
      <c r="SNK133" s="25"/>
      <c r="SNL133" s="25"/>
      <c r="SNM133" s="25"/>
      <c r="SNN133" s="18"/>
      <c r="SNO133" s="42"/>
      <c r="SNP133" s="44"/>
      <c r="SNQ133" s="25"/>
      <c r="SNR133" s="25"/>
      <c r="SNS133" s="25"/>
      <c r="SNT133" s="25"/>
      <c r="SNU133" s="25"/>
      <c r="SNV133" s="25"/>
      <c r="SNW133" s="25"/>
      <c r="SNX133" s="25"/>
      <c r="SNY133" s="18"/>
      <c r="SNZ133" s="42"/>
      <c r="SOA133" s="44"/>
      <c r="SOB133" s="25"/>
      <c r="SOC133" s="25"/>
      <c r="SOD133" s="25"/>
      <c r="SOE133" s="25"/>
      <c r="SOF133" s="25"/>
      <c r="SOG133" s="25"/>
      <c r="SOH133" s="25"/>
      <c r="SOI133" s="25"/>
      <c r="SOJ133" s="18"/>
      <c r="SOK133" s="42"/>
      <c r="SOL133" s="44"/>
      <c r="SOM133" s="25"/>
      <c r="SON133" s="25"/>
      <c r="SOO133" s="25"/>
      <c r="SOP133" s="25"/>
      <c r="SOQ133" s="25"/>
      <c r="SOR133" s="25"/>
      <c r="SOS133" s="25"/>
      <c r="SOT133" s="25"/>
      <c r="SOU133" s="18"/>
      <c r="SOV133" s="42"/>
      <c r="SOW133" s="44"/>
      <c r="SOX133" s="25"/>
      <c r="SOY133" s="25"/>
      <c r="SOZ133" s="25"/>
      <c r="SPA133" s="25"/>
      <c r="SPB133" s="25"/>
      <c r="SPC133" s="25"/>
      <c r="SPD133" s="25"/>
      <c r="SPE133" s="25"/>
      <c r="SPF133" s="18"/>
      <c r="SPG133" s="42"/>
      <c r="SPH133" s="44"/>
      <c r="SPI133" s="25"/>
      <c r="SPJ133" s="25"/>
      <c r="SPK133" s="25"/>
      <c r="SPL133" s="25"/>
      <c r="SPM133" s="25"/>
      <c r="SPN133" s="25"/>
      <c r="SPO133" s="25"/>
      <c r="SPP133" s="25"/>
      <c r="SPQ133" s="18"/>
      <c r="SPR133" s="42"/>
      <c r="SPS133" s="44"/>
      <c r="SPT133" s="25"/>
      <c r="SPU133" s="25"/>
      <c r="SPV133" s="25"/>
      <c r="SPW133" s="25"/>
      <c r="SPX133" s="25"/>
      <c r="SPY133" s="25"/>
      <c r="SPZ133" s="25"/>
      <c r="SQA133" s="25"/>
      <c r="SQB133" s="18"/>
      <c r="SQC133" s="42"/>
      <c r="SQD133" s="44"/>
      <c r="SQE133" s="25"/>
      <c r="SQF133" s="25"/>
      <c r="SQG133" s="25"/>
      <c r="SQH133" s="25"/>
      <c r="SQI133" s="25"/>
      <c r="SQJ133" s="25"/>
      <c r="SQK133" s="25"/>
      <c r="SQL133" s="25"/>
      <c r="SQM133" s="18"/>
      <c r="SQN133" s="42"/>
      <c r="SQO133" s="44"/>
      <c r="SQP133" s="25"/>
      <c r="SQQ133" s="25"/>
      <c r="SQR133" s="25"/>
      <c r="SQS133" s="25"/>
      <c r="SQT133" s="25"/>
      <c r="SQU133" s="25"/>
      <c r="SQV133" s="25"/>
      <c r="SQW133" s="25"/>
      <c r="SQX133" s="18"/>
      <c r="SQY133" s="42"/>
      <c r="SQZ133" s="44"/>
      <c r="SRA133" s="25"/>
      <c r="SRB133" s="25"/>
      <c r="SRC133" s="25"/>
      <c r="SRD133" s="25"/>
      <c r="SRE133" s="25"/>
      <c r="SRF133" s="25"/>
      <c r="SRG133" s="25"/>
      <c r="SRH133" s="25"/>
      <c r="SRI133" s="18"/>
      <c r="SRJ133" s="42"/>
      <c r="SRK133" s="44"/>
      <c r="SRL133" s="25"/>
      <c r="SRM133" s="25"/>
      <c r="SRN133" s="25"/>
      <c r="SRO133" s="25"/>
      <c r="SRP133" s="25"/>
      <c r="SRQ133" s="25"/>
      <c r="SRR133" s="25"/>
      <c r="SRS133" s="25"/>
      <c r="SRT133" s="18"/>
      <c r="SRU133" s="42"/>
      <c r="SRV133" s="44"/>
      <c r="SRW133" s="25"/>
      <c r="SRX133" s="25"/>
      <c r="SRY133" s="25"/>
      <c r="SRZ133" s="25"/>
      <c r="SSA133" s="25"/>
      <c r="SSB133" s="25"/>
      <c r="SSC133" s="25"/>
      <c r="SSD133" s="25"/>
      <c r="SSE133" s="18"/>
      <c r="SSF133" s="42"/>
      <c r="SSG133" s="44"/>
      <c r="SSH133" s="25"/>
      <c r="SSI133" s="25"/>
      <c r="SSJ133" s="25"/>
      <c r="SSK133" s="25"/>
      <c r="SSL133" s="25"/>
      <c r="SSM133" s="25"/>
      <c r="SSN133" s="25"/>
      <c r="SSO133" s="25"/>
      <c r="SSP133" s="18"/>
      <c r="SSQ133" s="42"/>
      <c r="SSR133" s="44"/>
      <c r="SSS133" s="25"/>
      <c r="SST133" s="25"/>
      <c r="SSU133" s="25"/>
      <c r="SSV133" s="25"/>
      <c r="SSW133" s="25"/>
      <c r="SSX133" s="25"/>
      <c r="SSY133" s="25"/>
      <c r="SSZ133" s="25"/>
      <c r="STA133" s="18"/>
      <c r="STB133" s="42"/>
      <c r="STC133" s="44"/>
      <c r="STD133" s="25"/>
      <c r="STE133" s="25"/>
      <c r="STF133" s="25"/>
      <c r="STG133" s="25"/>
      <c r="STH133" s="25"/>
      <c r="STI133" s="25"/>
      <c r="STJ133" s="25"/>
      <c r="STK133" s="25"/>
      <c r="STL133" s="18"/>
      <c r="STM133" s="42"/>
      <c r="STN133" s="44"/>
      <c r="STO133" s="25"/>
      <c r="STP133" s="25"/>
      <c r="STQ133" s="25"/>
      <c r="STR133" s="25"/>
      <c r="STS133" s="25"/>
      <c r="STT133" s="25"/>
      <c r="STU133" s="25"/>
      <c r="STV133" s="25"/>
      <c r="STW133" s="18"/>
      <c r="STX133" s="42"/>
      <c r="STY133" s="44"/>
      <c r="STZ133" s="25"/>
      <c r="SUA133" s="25"/>
      <c r="SUB133" s="25"/>
      <c r="SUC133" s="25"/>
      <c r="SUD133" s="25"/>
      <c r="SUE133" s="25"/>
      <c r="SUF133" s="25"/>
      <c r="SUG133" s="25"/>
      <c r="SUH133" s="18"/>
      <c r="SUI133" s="42"/>
      <c r="SUJ133" s="44"/>
      <c r="SUK133" s="25"/>
      <c r="SUL133" s="25"/>
      <c r="SUM133" s="25"/>
      <c r="SUN133" s="25"/>
      <c r="SUO133" s="25"/>
      <c r="SUP133" s="25"/>
      <c r="SUQ133" s="25"/>
      <c r="SUR133" s="25"/>
      <c r="SUS133" s="18"/>
      <c r="SUT133" s="42"/>
      <c r="SUU133" s="44"/>
      <c r="SUV133" s="25"/>
      <c r="SUW133" s="25"/>
      <c r="SUX133" s="25"/>
      <c r="SUY133" s="25"/>
      <c r="SUZ133" s="25"/>
      <c r="SVA133" s="25"/>
      <c r="SVB133" s="25"/>
      <c r="SVC133" s="25"/>
      <c r="SVD133" s="18"/>
      <c r="SVE133" s="42"/>
      <c r="SVF133" s="44"/>
      <c r="SVG133" s="25"/>
      <c r="SVH133" s="25"/>
      <c r="SVI133" s="25"/>
      <c r="SVJ133" s="25"/>
      <c r="SVK133" s="25"/>
      <c r="SVL133" s="25"/>
      <c r="SVM133" s="25"/>
      <c r="SVN133" s="25"/>
      <c r="SVO133" s="18"/>
      <c r="SVP133" s="42"/>
      <c r="SVQ133" s="44"/>
      <c r="SVR133" s="25"/>
      <c r="SVS133" s="25"/>
      <c r="SVT133" s="25"/>
      <c r="SVU133" s="25"/>
      <c r="SVV133" s="25"/>
      <c r="SVW133" s="25"/>
      <c r="SVX133" s="25"/>
      <c r="SVY133" s="25"/>
      <c r="SVZ133" s="18"/>
      <c r="SWA133" s="42"/>
      <c r="SWB133" s="44"/>
      <c r="SWC133" s="25"/>
      <c r="SWD133" s="25"/>
      <c r="SWE133" s="25"/>
      <c r="SWF133" s="25"/>
      <c r="SWG133" s="25"/>
      <c r="SWH133" s="25"/>
      <c r="SWI133" s="25"/>
      <c r="SWJ133" s="25"/>
      <c r="SWK133" s="18"/>
      <c r="SWL133" s="42"/>
      <c r="SWM133" s="44"/>
      <c r="SWN133" s="25"/>
      <c r="SWO133" s="25"/>
      <c r="SWP133" s="25"/>
      <c r="SWQ133" s="25"/>
      <c r="SWR133" s="25"/>
      <c r="SWS133" s="25"/>
      <c r="SWT133" s="25"/>
      <c r="SWU133" s="25"/>
      <c r="SWV133" s="18"/>
      <c r="SWW133" s="42"/>
      <c r="SWX133" s="44"/>
      <c r="SWY133" s="25"/>
      <c r="SWZ133" s="25"/>
      <c r="SXA133" s="25"/>
      <c r="SXB133" s="25"/>
      <c r="SXC133" s="25"/>
      <c r="SXD133" s="25"/>
      <c r="SXE133" s="25"/>
      <c r="SXF133" s="25"/>
      <c r="SXG133" s="18"/>
      <c r="SXH133" s="42"/>
      <c r="SXI133" s="44"/>
      <c r="SXJ133" s="25"/>
      <c r="SXK133" s="25"/>
      <c r="SXL133" s="25"/>
      <c r="SXM133" s="25"/>
      <c r="SXN133" s="25"/>
      <c r="SXO133" s="25"/>
      <c r="SXP133" s="25"/>
      <c r="SXQ133" s="25"/>
      <c r="SXR133" s="18"/>
      <c r="SXS133" s="42"/>
      <c r="SXT133" s="44"/>
      <c r="SXU133" s="25"/>
      <c r="SXV133" s="25"/>
      <c r="SXW133" s="25"/>
      <c r="SXX133" s="25"/>
      <c r="SXY133" s="25"/>
      <c r="SXZ133" s="25"/>
      <c r="SYA133" s="25"/>
      <c r="SYB133" s="25"/>
      <c r="SYC133" s="18"/>
      <c r="SYD133" s="42"/>
      <c r="SYE133" s="44"/>
      <c r="SYF133" s="25"/>
      <c r="SYG133" s="25"/>
      <c r="SYH133" s="25"/>
      <c r="SYI133" s="25"/>
      <c r="SYJ133" s="25"/>
      <c r="SYK133" s="25"/>
      <c r="SYL133" s="25"/>
      <c r="SYM133" s="25"/>
      <c r="SYN133" s="18"/>
      <c r="SYO133" s="42"/>
      <c r="SYP133" s="44"/>
      <c r="SYQ133" s="25"/>
      <c r="SYR133" s="25"/>
      <c r="SYS133" s="25"/>
      <c r="SYT133" s="25"/>
      <c r="SYU133" s="25"/>
      <c r="SYV133" s="25"/>
      <c r="SYW133" s="25"/>
      <c r="SYX133" s="25"/>
      <c r="SYY133" s="18"/>
      <c r="SYZ133" s="42"/>
      <c r="SZA133" s="44"/>
      <c r="SZB133" s="25"/>
      <c r="SZC133" s="25"/>
      <c r="SZD133" s="25"/>
      <c r="SZE133" s="25"/>
      <c r="SZF133" s="25"/>
      <c r="SZG133" s="25"/>
      <c r="SZH133" s="25"/>
      <c r="SZI133" s="25"/>
      <c r="SZJ133" s="18"/>
      <c r="SZK133" s="42"/>
      <c r="SZL133" s="44"/>
      <c r="SZM133" s="25"/>
      <c r="SZN133" s="25"/>
      <c r="SZO133" s="25"/>
      <c r="SZP133" s="25"/>
      <c r="SZQ133" s="25"/>
      <c r="SZR133" s="25"/>
      <c r="SZS133" s="25"/>
      <c r="SZT133" s="25"/>
      <c r="SZU133" s="18"/>
      <c r="SZV133" s="42"/>
      <c r="SZW133" s="44"/>
      <c r="SZX133" s="25"/>
      <c r="SZY133" s="25"/>
      <c r="SZZ133" s="25"/>
      <c r="TAA133" s="25"/>
      <c r="TAB133" s="25"/>
      <c r="TAC133" s="25"/>
      <c r="TAD133" s="25"/>
      <c r="TAE133" s="25"/>
      <c r="TAF133" s="18"/>
      <c r="TAG133" s="42"/>
      <c r="TAH133" s="44"/>
      <c r="TAI133" s="25"/>
      <c r="TAJ133" s="25"/>
      <c r="TAK133" s="25"/>
      <c r="TAL133" s="25"/>
      <c r="TAM133" s="25"/>
      <c r="TAN133" s="25"/>
      <c r="TAO133" s="25"/>
      <c r="TAP133" s="25"/>
      <c r="TAQ133" s="18"/>
      <c r="TAR133" s="42"/>
      <c r="TAS133" s="44"/>
      <c r="TAT133" s="25"/>
      <c r="TAU133" s="25"/>
      <c r="TAV133" s="25"/>
      <c r="TAW133" s="25"/>
      <c r="TAX133" s="25"/>
      <c r="TAY133" s="25"/>
      <c r="TAZ133" s="25"/>
      <c r="TBA133" s="25"/>
      <c r="TBB133" s="18"/>
      <c r="TBC133" s="42"/>
      <c r="TBD133" s="44"/>
      <c r="TBE133" s="25"/>
      <c r="TBF133" s="25"/>
      <c r="TBG133" s="25"/>
      <c r="TBH133" s="25"/>
      <c r="TBI133" s="25"/>
      <c r="TBJ133" s="25"/>
      <c r="TBK133" s="25"/>
      <c r="TBL133" s="25"/>
      <c r="TBM133" s="18"/>
      <c r="TBN133" s="42"/>
      <c r="TBO133" s="44"/>
      <c r="TBP133" s="25"/>
      <c r="TBQ133" s="25"/>
      <c r="TBR133" s="25"/>
      <c r="TBS133" s="25"/>
      <c r="TBT133" s="25"/>
      <c r="TBU133" s="25"/>
      <c r="TBV133" s="25"/>
      <c r="TBW133" s="25"/>
      <c r="TBX133" s="18"/>
      <c r="TBY133" s="42"/>
      <c r="TBZ133" s="44"/>
      <c r="TCA133" s="25"/>
      <c r="TCB133" s="25"/>
      <c r="TCC133" s="25"/>
      <c r="TCD133" s="25"/>
      <c r="TCE133" s="25"/>
      <c r="TCF133" s="25"/>
      <c r="TCG133" s="25"/>
      <c r="TCH133" s="25"/>
      <c r="TCI133" s="18"/>
      <c r="TCJ133" s="42"/>
      <c r="TCK133" s="44"/>
      <c r="TCL133" s="25"/>
      <c r="TCM133" s="25"/>
      <c r="TCN133" s="25"/>
      <c r="TCO133" s="25"/>
      <c r="TCP133" s="25"/>
      <c r="TCQ133" s="25"/>
      <c r="TCR133" s="25"/>
      <c r="TCS133" s="25"/>
      <c r="TCT133" s="18"/>
      <c r="TCU133" s="42"/>
      <c r="TCV133" s="44"/>
      <c r="TCW133" s="25"/>
      <c r="TCX133" s="25"/>
      <c r="TCY133" s="25"/>
      <c r="TCZ133" s="25"/>
      <c r="TDA133" s="25"/>
      <c r="TDB133" s="25"/>
      <c r="TDC133" s="25"/>
      <c r="TDD133" s="25"/>
      <c r="TDE133" s="18"/>
      <c r="TDF133" s="42"/>
      <c r="TDG133" s="44"/>
      <c r="TDH133" s="25"/>
      <c r="TDI133" s="25"/>
      <c r="TDJ133" s="25"/>
      <c r="TDK133" s="25"/>
      <c r="TDL133" s="25"/>
      <c r="TDM133" s="25"/>
      <c r="TDN133" s="25"/>
      <c r="TDO133" s="25"/>
      <c r="TDP133" s="18"/>
      <c r="TDQ133" s="42"/>
      <c r="TDR133" s="44"/>
      <c r="TDS133" s="25"/>
      <c r="TDT133" s="25"/>
      <c r="TDU133" s="25"/>
      <c r="TDV133" s="25"/>
      <c r="TDW133" s="25"/>
      <c r="TDX133" s="25"/>
      <c r="TDY133" s="25"/>
      <c r="TDZ133" s="25"/>
      <c r="TEA133" s="18"/>
      <c r="TEB133" s="42"/>
      <c r="TEC133" s="44"/>
      <c r="TED133" s="25"/>
      <c r="TEE133" s="25"/>
      <c r="TEF133" s="25"/>
      <c r="TEG133" s="25"/>
      <c r="TEH133" s="25"/>
      <c r="TEI133" s="25"/>
      <c r="TEJ133" s="25"/>
      <c r="TEK133" s="25"/>
      <c r="TEL133" s="18"/>
      <c r="TEM133" s="42"/>
      <c r="TEN133" s="44"/>
      <c r="TEO133" s="25"/>
      <c r="TEP133" s="25"/>
      <c r="TEQ133" s="25"/>
      <c r="TER133" s="25"/>
      <c r="TES133" s="25"/>
      <c r="TET133" s="25"/>
      <c r="TEU133" s="25"/>
      <c r="TEV133" s="25"/>
      <c r="TEW133" s="18"/>
      <c r="TEX133" s="42"/>
      <c r="TEY133" s="44"/>
      <c r="TEZ133" s="25"/>
      <c r="TFA133" s="25"/>
      <c r="TFB133" s="25"/>
      <c r="TFC133" s="25"/>
      <c r="TFD133" s="25"/>
      <c r="TFE133" s="25"/>
      <c r="TFF133" s="25"/>
      <c r="TFG133" s="25"/>
      <c r="TFH133" s="18"/>
      <c r="TFI133" s="42"/>
      <c r="TFJ133" s="44"/>
      <c r="TFK133" s="25"/>
      <c r="TFL133" s="25"/>
      <c r="TFM133" s="25"/>
      <c r="TFN133" s="25"/>
      <c r="TFO133" s="25"/>
      <c r="TFP133" s="25"/>
      <c r="TFQ133" s="25"/>
      <c r="TFR133" s="25"/>
      <c r="TFS133" s="18"/>
      <c r="TFT133" s="42"/>
      <c r="TFU133" s="44"/>
      <c r="TFV133" s="25"/>
      <c r="TFW133" s="25"/>
      <c r="TFX133" s="25"/>
      <c r="TFY133" s="25"/>
      <c r="TFZ133" s="25"/>
      <c r="TGA133" s="25"/>
      <c r="TGB133" s="25"/>
      <c r="TGC133" s="25"/>
      <c r="TGD133" s="18"/>
      <c r="TGE133" s="42"/>
      <c r="TGF133" s="44"/>
      <c r="TGG133" s="25"/>
      <c r="TGH133" s="25"/>
      <c r="TGI133" s="25"/>
      <c r="TGJ133" s="25"/>
      <c r="TGK133" s="25"/>
      <c r="TGL133" s="25"/>
      <c r="TGM133" s="25"/>
      <c r="TGN133" s="25"/>
      <c r="TGO133" s="18"/>
      <c r="TGP133" s="42"/>
      <c r="TGQ133" s="44"/>
      <c r="TGR133" s="25"/>
      <c r="TGS133" s="25"/>
      <c r="TGT133" s="25"/>
      <c r="TGU133" s="25"/>
      <c r="TGV133" s="25"/>
      <c r="TGW133" s="25"/>
      <c r="TGX133" s="25"/>
      <c r="TGY133" s="25"/>
      <c r="TGZ133" s="18"/>
      <c r="THA133" s="42"/>
      <c r="THB133" s="44"/>
      <c r="THC133" s="25"/>
      <c r="THD133" s="25"/>
      <c r="THE133" s="25"/>
      <c r="THF133" s="25"/>
      <c r="THG133" s="25"/>
      <c r="THH133" s="25"/>
      <c r="THI133" s="25"/>
      <c r="THJ133" s="25"/>
      <c r="THK133" s="18"/>
      <c r="THL133" s="42"/>
      <c r="THM133" s="44"/>
      <c r="THN133" s="25"/>
      <c r="THO133" s="25"/>
      <c r="THP133" s="25"/>
      <c r="THQ133" s="25"/>
      <c r="THR133" s="25"/>
      <c r="THS133" s="25"/>
      <c r="THT133" s="25"/>
      <c r="THU133" s="25"/>
      <c r="THV133" s="18"/>
      <c r="THW133" s="42"/>
      <c r="THX133" s="44"/>
      <c r="THY133" s="25"/>
      <c r="THZ133" s="25"/>
      <c r="TIA133" s="25"/>
      <c r="TIB133" s="25"/>
      <c r="TIC133" s="25"/>
      <c r="TID133" s="25"/>
      <c r="TIE133" s="25"/>
      <c r="TIF133" s="25"/>
      <c r="TIG133" s="18"/>
      <c r="TIH133" s="42"/>
      <c r="TII133" s="44"/>
      <c r="TIJ133" s="25"/>
      <c r="TIK133" s="25"/>
      <c r="TIL133" s="25"/>
      <c r="TIM133" s="25"/>
      <c r="TIN133" s="25"/>
      <c r="TIO133" s="25"/>
      <c r="TIP133" s="25"/>
      <c r="TIQ133" s="25"/>
      <c r="TIR133" s="18"/>
      <c r="TIS133" s="42"/>
      <c r="TIT133" s="44"/>
      <c r="TIU133" s="25"/>
      <c r="TIV133" s="25"/>
      <c r="TIW133" s="25"/>
      <c r="TIX133" s="25"/>
      <c r="TIY133" s="25"/>
      <c r="TIZ133" s="25"/>
      <c r="TJA133" s="25"/>
      <c r="TJB133" s="25"/>
      <c r="TJC133" s="18"/>
      <c r="TJD133" s="42"/>
      <c r="TJE133" s="44"/>
      <c r="TJF133" s="25"/>
      <c r="TJG133" s="25"/>
      <c r="TJH133" s="25"/>
      <c r="TJI133" s="25"/>
      <c r="TJJ133" s="25"/>
      <c r="TJK133" s="25"/>
      <c r="TJL133" s="25"/>
      <c r="TJM133" s="25"/>
      <c r="TJN133" s="18"/>
      <c r="TJO133" s="42"/>
      <c r="TJP133" s="44"/>
      <c r="TJQ133" s="25"/>
      <c r="TJR133" s="25"/>
      <c r="TJS133" s="25"/>
      <c r="TJT133" s="25"/>
      <c r="TJU133" s="25"/>
      <c r="TJV133" s="25"/>
      <c r="TJW133" s="25"/>
      <c r="TJX133" s="25"/>
      <c r="TJY133" s="18"/>
      <c r="TJZ133" s="42"/>
      <c r="TKA133" s="44"/>
      <c r="TKB133" s="25"/>
      <c r="TKC133" s="25"/>
      <c r="TKD133" s="25"/>
      <c r="TKE133" s="25"/>
      <c r="TKF133" s="25"/>
      <c r="TKG133" s="25"/>
      <c r="TKH133" s="25"/>
      <c r="TKI133" s="25"/>
      <c r="TKJ133" s="18"/>
      <c r="TKK133" s="42"/>
      <c r="TKL133" s="44"/>
      <c r="TKM133" s="25"/>
      <c r="TKN133" s="25"/>
      <c r="TKO133" s="25"/>
      <c r="TKP133" s="25"/>
      <c r="TKQ133" s="25"/>
      <c r="TKR133" s="25"/>
      <c r="TKS133" s="25"/>
      <c r="TKT133" s="25"/>
      <c r="TKU133" s="18"/>
      <c r="TKV133" s="42"/>
      <c r="TKW133" s="44"/>
      <c r="TKX133" s="25"/>
      <c r="TKY133" s="25"/>
      <c r="TKZ133" s="25"/>
      <c r="TLA133" s="25"/>
      <c r="TLB133" s="25"/>
      <c r="TLC133" s="25"/>
      <c r="TLD133" s="25"/>
      <c r="TLE133" s="25"/>
      <c r="TLF133" s="18"/>
      <c r="TLG133" s="42"/>
      <c r="TLH133" s="44"/>
      <c r="TLI133" s="25"/>
      <c r="TLJ133" s="25"/>
      <c r="TLK133" s="25"/>
      <c r="TLL133" s="25"/>
      <c r="TLM133" s="25"/>
      <c r="TLN133" s="25"/>
      <c r="TLO133" s="25"/>
      <c r="TLP133" s="25"/>
      <c r="TLQ133" s="18"/>
      <c r="TLR133" s="42"/>
      <c r="TLS133" s="44"/>
      <c r="TLT133" s="25"/>
      <c r="TLU133" s="25"/>
      <c r="TLV133" s="25"/>
      <c r="TLW133" s="25"/>
      <c r="TLX133" s="25"/>
      <c r="TLY133" s="25"/>
      <c r="TLZ133" s="25"/>
      <c r="TMA133" s="25"/>
      <c r="TMB133" s="18"/>
      <c r="TMC133" s="42"/>
      <c r="TMD133" s="44"/>
      <c r="TME133" s="25"/>
      <c r="TMF133" s="25"/>
      <c r="TMG133" s="25"/>
      <c r="TMH133" s="25"/>
      <c r="TMI133" s="25"/>
      <c r="TMJ133" s="25"/>
      <c r="TMK133" s="25"/>
      <c r="TML133" s="25"/>
      <c r="TMM133" s="18"/>
      <c r="TMN133" s="42"/>
      <c r="TMO133" s="44"/>
      <c r="TMP133" s="25"/>
      <c r="TMQ133" s="25"/>
      <c r="TMR133" s="25"/>
      <c r="TMS133" s="25"/>
      <c r="TMT133" s="25"/>
      <c r="TMU133" s="25"/>
      <c r="TMV133" s="25"/>
      <c r="TMW133" s="25"/>
      <c r="TMX133" s="18"/>
      <c r="TMY133" s="42"/>
      <c r="TMZ133" s="44"/>
      <c r="TNA133" s="25"/>
      <c r="TNB133" s="25"/>
      <c r="TNC133" s="25"/>
      <c r="TND133" s="25"/>
      <c r="TNE133" s="25"/>
      <c r="TNF133" s="25"/>
      <c r="TNG133" s="25"/>
      <c r="TNH133" s="25"/>
      <c r="TNI133" s="18"/>
      <c r="TNJ133" s="42"/>
      <c r="TNK133" s="44"/>
      <c r="TNL133" s="25"/>
      <c r="TNM133" s="25"/>
      <c r="TNN133" s="25"/>
      <c r="TNO133" s="25"/>
      <c r="TNP133" s="25"/>
      <c r="TNQ133" s="25"/>
      <c r="TNR133" s="25"/>
      <c r="TNS133" s="25"/>
      <c r="TNT133" s="18"/>
      <c r="TNU133" s="42"/>
      <c r="TNV133" s="44"/>
      <c r="TNW133" s="25"/>
      <c r="TNX133" s="25"/>
      <c r="TNY133" s="25"/>
      <c r="TNZ133" s="25"/>
      <c r="TOA133" s="25"/>
      <c r="TOB133" s="25"/>
      <c r="TOC133" s="25"/>
      <c r="TOD133" s="25"/>
      <c r="TOE133" s="18"/>
      <c r="TOF133" s="42"/>
      <c r="TOG133" s="44"/>
      <c r="TOH133" s="25"/>
      <c r="TOI133" s="25"/>
      <c r="TOJ133" s="25"/>
      <c r="TOK133" s="25"/>
      <c r="TOL133" s="25"/>
      <c r="TOM133" s="25"/>
      <c r="TON133" s="25"/>
      <c r="TOO133" s="25"/>
      <c r="TOP133" s="18"/>
      <c r="TOQ133" s="42"/>
      <c r="TOR133" s="44"/>
      <c r="TOS133" s="25"/>
      <c r="TOT133" s="25"/>
      <c r="TOU133" s="25"/>
      <c r="TOV133" s="25"/>
      <c r="TOW133" s="25"/>
      <c r="TOX133" s="25"/>
      <c r="TOY133" s="25"/>
      <c r="TOZ133" s="25"/>
      <c r="TPA133" s="18"/>
      <c r="TPB133" s="42"/>
      <c r="TPC133" s="44"/>
      <c r="TPD133" s="25"/>
      <c r="TPE133" s="25"/>
      <c r="TPF133" s="25"/>
      <c r="TPG133" s="25"/>
      <c r="TPH133" s="25"/>
      <c r="TPI133" s="25"/>
      <c r="TPJ133" s="25"/>
      <c r="TPK133" s="25"/>
      <c r="TPL133" s="18"/>
      <c r="TPM133" s="42"/>
      <c r="TPN133" s="44"/>
      <c r="TPO133" s="25"/>
      <c r="TPP133" s="25"/>
      <c r="TPQ133" s="25"/>
      <c r="TPR133" s="25"/>
      <c r="TPS133" s="25"/>
      <c r="TPT133" s="25"/>
      <c r="TPU133" s="25"/>
      <c r="TPV133" s="25"/>
      <c r="TPW133" s="18"/>
      <c r="TPX133" s="42"/>
      <c r="TPY133" s="44"/>
      <c r="TPZ133" s="25"/>
      <c r="TQA133" s="25"/>
      <c r="TQB133" s="25"/>
      <c r="TQC133" s="25"/>
      <c r="TQD133" s="25"/>
      <c r="TQE133" s="25"/>
      <c r="TQF133" s="25"/>
      <c r="TQG133" s="25"/>
      <c r="TQH133" s="18"/>
      <c r="TQI133" s="42"/>
      <c r="TQJ133" s="44"/>
      <c r="TQK133" s="25"/>
      <c r="TQL133" s="25"/>
      <c r="TQM133" s="25"/>
      <c r="TQN133" s="25"/>
      <c r="TQO133" s="25"/>
      <c r="TQP133" s="25"/>
      <c r="TQQ133" s="25"/>
      <c r="TQR133" s="25"/>
      <c r="TQS133" s="18"/>
      <c r="TQT133" s="42"/>
      <c r="TQU133" s="44"/>
      <c r="TQV133" s="25"/>
      <c r="TQW133" s="25"/>
      <c r="TQX133" s="25"/>
      <c r="TQY133" s="25"/>
      <c r="TQZ133" s="25"/>
      <c r="TRA133" s="25"/>
      <c r="TRB133" s="25"/>
      <c r="TRC133" s="25"/>
      <c r="TRD133" s="18"/>
      <c r="TRE133" s="42"/>
      <c r="TRF133" s="44"/>
      <c r="TRG133" s="25"/>
      <c r="TRH133" s="25"/>
      <c r="TRI133" s="25"/>
      <c r="TRJ133" s="25"/>
      <c r="TRK133" s="25"/>
      <c r="TRL133" s="25"/>
      <c r="TRM133" s="25"/>
      <c r="TRN133" s="25"/>
      <c r="TRO133" s="18"/>
      <c r="TRP133" s="42"/>
      <c r="TRQ133" s="44"/>
      <c r="TRR133" s="25"/>
      <c r="TRS133" s="25"/>
      <c r="TRT133" s="25"/>
      <c r="TRU133" s="25"/>
      <c r="TRV133" s="25"/>
      <c r="TRW133" s="25"/>
      <c r="TRX133" s="25"/>
      <c r="TRY133" s="25"/>
      <c r="TRZ133" s="18"/>
      <c r="TSA133" s="42"/>
      <c r="TSB133" s="44"/>
      <c r="TSC133" s="25"/>
      <c r="TSD133" s="25"/>
      <c r="TSE133" s="25"/>
      <c r="TSF133" s="25"/>
      <c r="TSG133" s="25"/>
      <c r="TSH133" s="25"/>
      <c r="TSI133" s="25"/>
      <c r="TSJ133" s="25"/>
      <c r="TSK133" s="18"/>
      <c r="TSL133" s="42"/>
      <c r="TSM133" s="44"/>
      <c r="TSN133" s="25"/>
      <c r="TSO133" s="25"/>
      <c r="TSP133" s="25"/>
      <c r="TSQ133" s="25"/>
      <c r="TSR133" s="25"/>
      <c r="TSS133" s="25"/>
      <c r="TST133" s="25"/>
      <c r="TSU133" s="25"/>
      <c r="TSV133" s="18"/>
      <c r="TSW133" s="42"/>
      <c r="TSX133" s="44"/>
      <c r="TSY133" s="25"/>
      <c r="TSZ133" s="25"/>
      <c r="TTA133" s="25"/>
      <c r="TTB133" s="25"/>
      <c r="TTC133" s="25"/>
      <c r="TTD133" s="25"/>
      <c r="TTE133" s="25"/>
      <c r="TTF133" s="25"/>
      <c r="TTG133" s="18"/>
      <c r="TTH133" s="42"/>
      <c r="TTI133" s="44"/>
      <c r="TTJ133" s="25"/>
      <c r="TTK133" s="25"/>
      <c r="TTL133" s="25"/>
      <c r="TTM133" s="25"/>
      <c r="TTN133" s="25"/>
      <c r="TTO133" s="25"/>
      <c r="TTP133" s="25"/>
      <c r="TTQ133" s="25"/>
      <c r="TTR133" s="18"/>
      <c r="TTS133" s="42"/>
      <c r="TTT133" s="44"/>
      <c r="TTU133" s="25"/>
      <c r="TTV133" s="25"/>
      <c r="TTW133" s="25"/>
      <c r="TTX133" s="25"/>
      <c r="TTY133" s="25"/>
      <c r="TTZ133" s="25"/>
      <c r="TUA133" s="25"/>
      <c r="TUB133" s="25"/>
      <c r="TUC133" s="18"/>
      <c r="TUD133" s="42"/>
      <c r="TUE133" s="44"/>
      <c r="TUF133" s="25"/>
      <c r="TUG133" s="25"/>
      <c r="TUH133" s="25"/>
      <c r="TUI133" s="25"/>
      <c r="TUJ133" s="25"/>
      <c r="TUK133" s="25"/>
      <c r="TUL133" s="25"/>
      <c r="TUM133" s="25"/>
      <c r="TUN133" s="18"/>
      <c r="TUO133" s="42"/>
      <c r="TUP133" s="44"/>
      <c r="TUQ133" s="25"/>
      <c r="TUR133" s="25"/>
      <c r="TUS133" s="25"/>
      <c r="TUT133" s="25"/>
      <c r="TUU133" s="25"/>
      <c r="TUV133" s="25"/>
      <c r="TUW133" s="25"/>
      <c r="TUX133" s="25"/>
      <c r="TUY133" s="18"/>
      <c r="TUZ133" s="42"/>
      <c r="TVA133" s="44"/>
      <c r="TVB133" s="25"/>
      <c r="TVC133" s="25"/>
      <c r="TVD133" s="25"/>
      <c r="TVE133" s="25"/>
      <c r="TVF133" s="25"/>
      <c r="TVG133" s="25"/>
      <c r="TVH133" s="25"/>
      <c r="TVI133" s="25"/>
      <c r="TVJ133" s="18"/>
      <c r="TVK133" s="42"/>
      <c r="TVL133" s="44"/>
      <c r="TVM133" s="25"/>
      <c r="TVN133" s="25"/>
      <c r="TVO133" s="25"/>
      <c r="TVP133" s="25"/>
      <c r="TVQ133" s="25"/>
      <c r="TVR133" s="25"/>
      <c r="TVS133" s="25"/>
      <c r="TVT133" s="25"/>
      <c r="TVU133" s="18"/>
      <c r="TVV133" s="42"/>
      <c r="TVW133" s="44"/>
      <c r="TVX133" s="25"/>
      <c r="TVY133" s="25"/>
      <c r="TVZ133" s="25"/>
      <c r="TWA133" s="25"/>
      <c r="TWB133" s="25"/>
      <c r="TWC133" s="25"/>
      <c r="TWD133" s="25"/>
      <c r="TWE133" s="25"/>
      <c r="TWF133" s="18"/>
      <c r="TWG133" s="42"/>
      <c r="TWH133" s="44"/>
      <c r="TWI133" s="25"/>
      <c r="TWJ133" s="25"/>
      <c r="TWK133" s="25"/>
      <c r="TWL133" s="25"/>
      <c r="TWM133" s="25"/>
      <c r="TWN133" s="25"/>
      <c r="TWO133" s="25"/>
      <c r="TWP133" s="25"/>
      <c r="TWQ133" s="18"/>
      <c r="TWR133" s="42"/>
      <c r="TWS133" s="44"/>
      <c r="TWT133" s="25"/>
      <c r="TWU133" s="25"/>
      <c r="TWV133" s="25"/>
      <c r="TWW133" s="25"/>
      <c r="TWX133" s="25"/>
      <c r="TWY133" s="25"/>
      <c r="TWZ133" s="25"/>
      <c r="TXA133" s="25"/>
      <c r="TXB133" s="18"/>
      <c r="TXC133" s="42"/>
      <c r="TXD133" s="44"/>
      <c r="TXE133" s="25"/>
      <c r="TXF133" s="25"/>
      <c r="TXG133" s="25"/>
      <c r="TXH133" s="25"/>
      <c r="TXI133" s="25"/>
      <c r="TXJ133" s="25"/>
      <c r="TXK133" s="25"/>
      <c r="TXL133" s="25"/>
      <c r="TXM133" s="18"/>
      <c r="TXN133" s="42"/>
      <c r="TXO133" s="44"/>
      <c r="TXP133" s="25"/>
      <c r="TXQ133" s="25"/>
      <c r="TXR133" s="25"/>
      <c r="TXS133" s="25"/>
      <c r="TXT133" s="25"/>
      <c r="TXU133" s="25"/>
      <c r="TXV133" s="25"/>
      <c r="TXW133" s="25"/>
      <c r="TXX133" s="18"/>
      <c r="TXY133" s="42"/>
      <c r="TXZ133" s="44"/>
      <c r="TYA133" s="25"/>
      <c r="TYB133" s="25"/>
      <c r="TYC133" s="25"/>
      <c r="TYD133" s="25"/>
      <c r="TYE133" s="25"/>
      <c r="TYF133" s="25"/>
      <c r="TYG133" s="25"/>
      <c r="TYH133" s="25"/>
      <c r="TYI133" s="18"/>
      <c r="TYJ133" s="42"/>
      <c r="TYK133" s="44"/>
      <c r="TYL133" s="25"/>
      <c r="TYM133" s="25"/>
      <c r="TYN133" s="25"/>
      <c r="TYO133" s="25"/>
      <c r="TYP133" s="25"/>
      <c r="TYQ133" s="25"/>
      <c r="TYR133" s="25"/>
      <c r="TYS133" s="25"/>
      <c r="TYT133" s="18"/>
      <c r="TYU133" s="42"/>
      <c r="TYV133" s="44"/>
      <c r="TYW133" s="25"/>
      <c r="TYX133" s="25"/>
      <c r="TYY133" s="25"/>
      <c r="TYZ133" s="25"/>
      <c r="TZA133" s="25"/>
      <c r="TZB133" s="25"/>
      <c r="TZC133" s="25"/>
      <c r="TZD133" s="25"/>
      <c r="TZE133" s="18"/>
      <c r="TZF133" s="42"/>
      <c r="TZG133" s="44"/>
      <c r="TZH133" s="25"/>
      <c r="TZI133" s="25"/>
      <c r="TZJ133" s="25"/>
      <c r="TZK133" s="25"/>
      <c r="TZL133" s="25"/>
      <c r="TZM133" s="25"/>
      <c r="TZN133" s="25"/>
      <c r="TZO133" s="25"/>
      <c r="TZP133" s="18"/>
      <c r="TZQ133" s="42"/>
      <c r="TZR133" s="44"/>
      <c r="TZS133" s="25"/>
      <c r="TZT133" s="25"/>
      <c r="TZU133" s="25"/>
      <c r="TZV133" s="25"/>
      <c r="TZW133" s="25"/>
      <c r="TZX133" s="25"/>
      <c r="TZY133" s="25"/>
      <c r="TZZ133" s="25"/>
      <c r="UAA133" s="18"/>
      <c r="UAB133" s="42"/>
      <c r="UAC133" s="44"/>
      <c r="UAD133" s="25"/>
      <c r="UAE133" s="25"/>
      <c r="UAF133" s="25"/>
      <c r="UAG133" s="25"/>
      <c r="UAH133" s="25"/>
      <c r="UAI133" s="25"/>
      <c r="UAJ133" s="25"/>
      <c r="UAK133" s="25"/>
      <c r="UAL133" s="18"/>
      <c r="UAM133" s="42"/>
      <c r="UAN133" s="44"/>
      <c r="UAO133" s="25"/>
      <c r="UAP133" s="25"/>
      <c r="UAQ133" s="25"/>
      <c r="UAR133" s="25"/>
      <c r="UAS133" s="25"/>
      <c r="UAT133" s="25"/>
      <c r="UAU133" s="25"/>
      <c r="UAV133" s="25"/>
      <c r="UAW133" s="18"/>
      <c r="UAX133" s="42"/>
      <c r="UAY133" s="44"/>
      <c r="UAZ133" s="25"/>
      <c r="UBA133" s="25"/>
      <c r="UBB133" s="25"/>
      <c r="UBC133" s="25"/>
      <c r="UBD133" s="25"/>
      <c r="UBE133" s="25"/>
      <c r="UBF133" s="25"/>
      <c r="UBG133" s="25"/>
      <c r="UBH133" s="18"/>
      <c r="UBI133" s="42"/>
      <c r="UBJ133" s="44"/>
      <c r="UBK133" s="25"/>
      <c r="UBL133" s="25"/>
      <c r="UBM133" s="25"/>
      <c r="UBN133" s="25"/>
      <c r="UBO133" s="25"/>
      <c r="UBP133" s="25"/>
      <c r="UBQ133" s="25"/>
      <c r="UBR133" s="25"/>
      <c r="UBS133" s="18"/>
      <c r="UBT133" s="42"/>
      <c r="UBU133" s="44"/>
      <c r="UBV133" s="25"/>
      <c r="UBW133" s="25"/>
      <c r="UBX133" s="25"/>
      <c r="UBY133" s="25"/>
      <c r="UBZ133" s="25"/>
      <c r="UCA133" s="25"/>
      <c r="UCB133" s="25"/>
      <c r="UCC133" s="25"/>
      <c r="UCD133" s="18"/>
      <c r="UCE133" s="42"/>
      <c r="UCF133" s="44"/>
      <c r="UCG133" s="25"/>
      <c r="UCH133" s="25"/>
      <c r="UCI133" s="25"/>
      <c r="UCJ133" s="25"/>
      <c r="UCK133" s="25"/>
      <c r="UCL133" s="25"/>
      <c r="UCM133" s="25"/>
      <c r="UCN133" s="25"/>
      <c r="UCO133" s="18"/>
      <c r="UCP133" s="42"/>
      <c r="UCQ133" s="44"/>
      <c r="UCR133" s="25"/>
      <c r="UCS133" s="25"/>
      <c r="UCT133" s="25"/>
      <c r="UCU133" s="25"/>
      <c r="UCV133" s="25"/>
      <c r="UCW133" s="25"/>
      <c r="UCX133" s="25"/>
      <c r="UCY133" s="25"/>
      <c r="UCZ133" s="18"/>
      <c r="UDA133" s="42"/>
      <c r="UDB133" s="44"/>
      <c r="UDC133" s="25"/>
      <c r="UDD133" s="25"/>
      <c r="UDE133" s="25"/>
      <c r="UDF133" s="25"/>
      <c r="UDG133" s="25"/>
      <c r="UDH133" s="25"/>
      <c r="UDI133" s="25"/>
      <c r="UDJ133" s="25"/>
      <c r="UDK133" s="18"/>
      <c r="UDL133" s="42"/>
      <c r="UDM133" s="44"/>
      <c r="UDN133" s="25"/>
      <c r="UDO133" s="25"/>
      <c r="UDP133" s="25"/>
      <c r="UDQ133" s="25"/>
      <c r="UDR133" s="25"/>
      <c r="UDS133" s="25"/>
      <c r="UDT133" s="25"/>
      <c r="UDU133" s="25"/>
      <c r="UDV133" s="18"/>
      <c r="UDW133" s="42"/>
      <c r="UDX133" s="44"/>
      <c r="UDY133" s="25"/>
      <c r="UDZ133" s="25"/>
      <c r="UEA133" s="25"/>
      <c r="UEB133" s="25"/>
      <c r="UEC133" s="25"/>
      <c r="UED133" s="25"/>
      <c r="UEE133" s="25"/>
      <c r="UEF133" s="25"/>
      <c r="UEG133" s="18"/>
      <c r="UEH133" s="42"/>
      <c r="UEI133" s="44"/>
      <c r="UEJ133" s="25"/>
      <c r="UEK133" s="25"/>
      <c r="UEL133" s="25"/>
      <c r="UEM133" s="25"/>
      <c r="UEN133" s="25"/>
      <c r="UEO133" s="25"/>
      <c r="UEP133" s="25"/>
      <c r="UEQ133" s="25"/>
      <c r="UER133" s="18"/>
      <c r="UES133" s="42"/>
      <c r="UET133" s="44"/>
      <c r="UEU133" s="25"/>
      <c r="UEV133" s="25"/>
      <c r="UEW133" s="25"/>
      <c r="UEX133" s="25"/>
      <c r="UEY133" s="25"/>
      <c r="UEZ133" s="25"/>
      <c r="UFA133" s="25"/>
      <c r="UFB133" s="25"/>
      <c r="UFC133" s="18"/>
      <c r="UFD133" s="42"/>
      <c r="UFE133" s="44"/>
      <c r="UFF133" s="25"/>
      <c r="UFG133" s="25"/>
      <c r="UFH133" s="25"/>
      <c r="UFI133" s="25"/>
      <c r="UFJ133" s="25"/>
      <c r="UFK133" s="25"/>
      <c r="UFL133" s="25"/>
      <c r="UFM133" s="25"/>
      <c r="UFN133" s="18"/>
      <c r="UFO133" s="42"/>
      <c r="UFP133" s="44"/>
      <c r="UFQ133" s="25"/>
      <c r="UFR133" s="25"/>
      <c r="UFS133" s="25"/>
      <c r="UFT133" s="25"/>
      <c r="UFU133" s="25"/>
      <c r="UFV133" s="25"/>
      <c r="UFW133" s="25"/>
      <c r="UFX133" s="25"/>
      <c r="UFY133" s="18"/>
      <c r="UFZ133" s="42"/>
      <c r="UGA133" s="44"/>
      <c r="UGB133" s="25"/>
      <c r="UGC133" s="25"/>
      <c r="UGD133" s="25"/>
      <c r="UGE133" s="25"/>
      <c r="UGF133" s="25"/>
      <c r="UGG133" s="25"/>
      <c r="UGH133" s="25"/>
      <c r="UGI133" s="25"/>
      <c r="UGJ133" s="18"/>
      <c r="UGK133" s="42"/>
      <c r="UGL133" s="44"/>
      <c r="UGM133" s="25"/>
      <c r="UGN133" s="25"/>
      <c r="UGO133" s="25"/>
      <c r="UGP133" s="25"/>
      <c r="UGQ133" s="25"/>
      <c r="UGR133" s="25"/>
      <c r="UGS133" s="25"/>
      <c r="UGT133" s="25"/>
      <c r="UGU133" s="18"/>
      <c r="UGV133" s="42"/>
      <c r="UGW133" s="44"/>
      <c r="UGX133" s="25"/>
      <c r="UGY133" s="25"/>
      <c r="UGZ133" s="25"/>
      <c r="UHA133" s="25"/>
      <c r="UHB133" s="25"/>
      <c r="UHC133" s="25"/>
      <c r="UHD133" s="25"/>
      <c r="UHE133" s="25"/>
      <c r="UHF133" s="18"/>
      <c r="UHG133" s="42"/>
      <c r="UHH133" s="44"/>
      <c r="UHI133" s="25"/>
      <c r="UHJ133" s="25"/>
      <c r="UHK133" s="25"/>
      <c r="UHL133" s="25"/>
      <c r="UHM133" s="25"/>
      <c r="UHN133" s="25"/>
      <c r="UHO133" s="25"/>
      <c r="UHP133" s="25"/>
      <c r="UHQ133" s="18"/>
      <c r="UHR133" s="42"/>
      <c r="UHS133" s="44"/>
      <c r="UHT133" s="25"/>
      <c r="UHU133" s="25"/>
      <c r="UHV133" s="25"/>
      <c r="UHW133" s="25"/>
      <c r="UHX133" s="25"/>
      <c r="UHY133" s="25"/>
      <c r="UHZ133" s="25"/>
      <c r="UIA133" s="25"/>
      <c r="UIB133" s="18"/>
      <c r="UIC133" s="42"/>
      <c r="UID133" s="44"/>
      <c r="UIE133" s="25"/>
      <c r="UIF133" s="25"/>
      <c r="UIG133" s="25"/>
      <c r="UIH133" s="25"/>
      <c r="UII133" s="25"/>
      <c r="UIJ133" s="25"/>
      <c r="UIK133" s="25"/>
      <c r="UIL133" s="25"/>
      <c r="UIM133" s="18"/>
      <c r="UIN133" s="42"/>
      <c r="UIO133" s="44"/>
      <c r="UIP133" s="25"/>
      <c r="UIQ133" s="25"/>
      <c r="UIR133" s="25"/>
      <c r="UIS133" s="25"/>
      <c r="UIT133" s="25"/>
      <c r="UIU133" s="25"/>
      <c r="UIV133" s="25"/>
      <c r="UIW133" s="25"/>
      <c r="UIX133" s="18"/>
      <c r="UIY133" s="42"/>
      <c r="UIZ133" s="44"/>
      <c r="UJA133" s="25"/>
      <c r="UJB133" s="25"/>
      <c r="UJC133" s="25"/>
      <c r="UJD133" s="25"/>
      <c r="UJE133" s="25"/>
      <c r="UJF133" s="25"/>
      <c r="UJG133" s="25"/>
      <c r="UJH133" s="25"/>
      <c r="UJI133" s="18"/>
      <c r="UJJ133" s="42"/>
      <c r="UJK133" s="44"/>
      <c r="UJL133" s="25"/>
      <c r="UJM133" s="25"/>
      <c r="UJN133" s="25"/>
      <c r="UJO133" s="25"/>
      <c r="UJP133" s="25"/>
      <c r="UJQ133" s="25"/>
      <c r="UJR133" s="25"/>
      <c r="UJS133" s="25"/>
      <c r="UJT133" s="18"/>
      <c r="UJU133" s="42"/>
      <c r="UJV133" s="44"/>
      <c r="UJW133" s="25"/>
      <c r="UJX133" s="25"/>
      <c r="UJY133" s="25"/>
      <c r="UJZ133" s="25"/>
      <c r="UKA133" s="25"/>
      <c r="UKB133" s="25"/>
      <c r="UKC133" s="25"/>
      <c r="UKD133" s="25"/>
      <c r="UKE133" s="18"/>
      <c r="UKF133" s="42"/>
      <c r="UKG133" s="44"/>
      <c r="UKH133" s="25"/>
      <c r="UKI133" s="25"/>
      <c r="UKJ133" s="25"/>
      <c r="UKK133" s="25"/>
      <c r="UKL133" s="25"/>
      <c r="UKM133" s="25"/>
      <c r="UKN133" s="25"/>
      <c r="UKO133" s="25"/>
      <c r="UKP133" s="18"/>
      <c r="UKQ133" s="42"/>
      <c r="UKR133" s="44"/>
      <c r="UKS133" s="25"/>
      <c r="UKT133" s="25"/>
      <c r="UKU133" s="25"/>
      <c r="UKV133" s="25"/>
      <c r="UKW133" s="25"/>
      <c r="UKX133" s="25"/>
      <c r="UKY133" s="25"/>
      <c r="UKZ133" s="25"/>
      <c r="ULA133" s="18"/>
      <c r="ULB133" s="42"/>
      <c r="ULC133" s="44"/>
      <c r="ULD133" s="25"/>
      <c r="ULE133" s="25"/>
      <c r="ULF133" s="25"/>
      <c r="ULG133" s="25"/>
      <c r="ULH133" s="25"/>
      <c r="ULI133" s="25"/>
      <c r="ULJ133" s="25"/>
      <c r="ULK133" s="25"/>
      <c r="ULL133" s="18"/>
      <c r="ULM133" s="42"/>
      <c r="ULN133" s="44"/>
      <c r="ULO133" s="25"/>
      <c r="ULP133" s="25"/>
      <c r="ULQ133" s="25"/>
      <c r="ULR133" s="25"/>
      <c r="ULS133" s="25"/>
      <c r="ULT133" s="25"/>
      <c r="ULU133" s="25"/>
      <c r="ULV133" s="25"/>
      <c r="ULW133" s="18"/>
      <c r="ULX133" s="42"/>
      <c r="ULY133" s="44"/>
      <c r="ULZ133" s="25"/>
      <c r="UMA133" s="25"/>
      <c r="UMB133" s="25"/>
      <c r="UMC133" s="25"/>
      <c r="UMD133" s="25"/>
      <c r="UME133" s="25"/>
      <c r="UMF133" s="25"/>
      <c r="UMG133" s="25"/>
      <c r="UMH133" s="18"/>
      <c r="UMI133" s="42"/>
      <c r="UMJ133" s="44"/>
      <c r="UMK133" s="25"/>
      <c r="UML133" s="25"/>
      <c r="UMM133" s="25"/>
      <c r="UMN133" s="25"/>
      <c r="UMO133" s="25"/>
      <c r="UMP133" s="25"/>
      <c r="UMQ133" s="25"/>
      <c r="UMR133" s="25"/>
      <c r="UMS133" s="18"/>
      <c r="UMT133" s="42"/>
      <c r="UMU133" s="44"/>
      <c r="UMV133" s="25"/>
      <c r="UMW133" s="25"/>
      <c r="UMX133" s="25"/>
      <c r="UMY133" s="25"/>
      <c r="UMZ133" s="25"/>
      <c r="UNA133" s="25"/>
      <c r="UNB133" s="25"/>
      <c r="UNC133" s="25"/>
      <c r="UND133" s="18"/>
      <c r="UNE133" s="42"/>
      <c r="UNF133" s="44"/>
      <c r="UNG133" s="25"/>
      <c r="UNH133" s="25"/>
      <c r="UNI133" s="25"/>
      <c r="UNJ133" s="25"/>
      <c r="UNK133" s="25"/>
      <c r="UNL133" s="25"/>
      <c r="UNM133" s="25"/>
      <c r="UNN133" s="25"/>
      <c r="UNO133" s="18"/>
      <c r="UNP133" s="42"/>
      <c r="UNQ133" s="44"/>
      <c r="UNR133" s="25"/>
      <c r="UNS133" s="25"/>
      <c r="UNT133" s="25"/>
      <c r="UNU133" s="25"/>
      <c r="UNV133" s="25"/>
      <c r="UNW133" s="25"/>
      <c r="UNX133" s="25"/>
      <c r="UNY133" s="25"/>
      <c r="UNZ133" s="18"/>
      <c r="UOA133" s="42"/>
      <c r="UOB133" s="44"/>
      <c r="UOC133" s="25"/>
      <c r="UOD133" s="25"/>
      <c r="UOE133" s="25"/>
      <c r="UOF133" s="25"/>
      <c r="UOG133" s="25"/>
      <c r="UOH133" s="25"/>
      <c r="UOI133" s="25"/>
      <c r="UOJ133" s="25"/>
      <c r="UOK133" s="18"/>
      <c r="UOL133" s="42"/>
      <c r="UOM133" s="44"/>
      <c r="UON133" s="25"/>
      <c r="UOO133" s="25"/>
      <c r="UOP133" s="25"/>
      <c r="UOQ133" s="25"/>
      <c r="UOR133" s="25"/>
      <c r="UOS133" s="25"/>
      <c r="UOT133" s="25"/>
      <c r="UOU133" s="25"/>
      <c r="UOV133" s="18"/>
      <c r="UOW133" s="42"/>
      <c r="UOX133" s="44"/>
      <c r="UOY133" s="25"/>
      <c r="UOZ133" s="25"/>
      <c r="UPA133" s="25"/>
      <c r="UPB133" s="25"/>
      <c r="UPC133" s="25"/>
      <c r="UPD133" s="25"/>
      <c r="UPE133" s="25"/>
      <c r="UPF133" s="25"/>
      <c r="UPG133" s="18"/>
      <c r="UPH133" s="42"/>
      <c r="UPI133" s="44"/>
      <c r="UPJ133" s="25"/>
      <c r="UPK133" s="25"/>
      <c r="UPL133" s="25"/>
      <c r="UPM133" s="25"/>
      <c r="UPN133" s="25"/>
      <c r="UPO133" s="25"/>
      <c r="UPP133" s="25"/>
      <c r="UPQ133" s="25"/>
      <c r="UPR133" s="18"/>
      <c r="UPS133" s="42"/>
      <c r="UPT133" s="44"/>
      <c r="UPU133" s="25"/>
      <c r="UPV133" s="25"/>
      <c r="UPW133" s="25"/>
      <c r="UPX133" s="25"/>
      <c r="UPY133" s="25"/>
      <c r="UPZ133" s="25"/>
      <c r="UQA133" s="25"/>
      <c r="UQB133" s="25"/>
      <c r="UQC133" s="18"/>
      <c r="UQD133" s="42"/>
      <c r="UQE133" s="44"/>
      <c r="UQF133" s="25"/>
      <c r="UQG133" s="25"/>
      <c r="UQH133" s="25"/>
      <c r="UQI133" s="25"/>
      <c r="UQJ133" s="25"/>
      <c r="UQK133" s="25"/>
      <c r="UQL133" s="25"/>
      <c r="UQM133" s="25"/>
      <c r="UQN133" s="18"/>
      <c r="UQO133" s="42"/>
      <c r="UQP133" s="44"/>
      <c r="UQQ133" s="25"/>
      <c r="UQR133" s="25"/>
      <c r="UQS133" s="25"/>
      <c r="UQT133" s="25"/>
      <c r="UQU133" s="25"/>
      <c r="UQV133" s="25"/>
      <c r="UQW133" s="25"/>
      <c r="UQX133" s="25"/>
      <c r="UQY133" s="18"/>
      <c r="UQZ133" s="42"/>
      <c r="URA133" s="44"/>
      <c r="URB133" s="25"/>
      <c r="URC133" s="25"/>
      <c r="URD133" s="25"/>
      <c r="URE133" s="25"/>
      <c r="URF133" s="25"/>
      <c r="URG133" s="25"/>
      <c r="URH133" s="25"/>
      <c r="URI133" s="25"/>
      <c r="URJ133" s="18"/>
      <c r="URK133" s="42"/>
      <c r="URL133" s="44"/>
      <c r="URM133" s="25"/>
      <c r="URN133" s="25"/>
      <c r="URO133" s="25"/>
      <c r="URP133" s="25"/>
      <c r="URQ133" s="25"/>
      <c r="URR133" s="25"/>
      <c r="URS133" s="25"/>
      <c r="URT133" s="25"/>
      <c r="URU133" s="18"/>
      <c r="URV133" s="42"/>
      <c r="URW133" s="44"/>
      <c r="URX133" s="25"/>
      <c r="URY133" s="25"/>
      <c r="URZ133" s="25"/>
      <c r="USA133" s="25"/>
      <c r="USB133" s="25"/>
      <c r="USC133" s="25"/>
      <c r="USD133" s="25"/>
      <c r="USE133" s="25"/>
      <c r="USF133" s="18"/>
      <c r="USG133" s="42"/>
      <c r="USH133" s="44"/>
      <c r="USI133" s="25"/>
      <c r="USJ133" s="25"/>
      <c r="USK133" s="25"/>
      <c r="USL133" s="25"/>
      <c r="USM133" s="25"/>
      <c r="USN133" s="25"/>
      <c r="USO133" s="25"/>
      <c r="USP133" s="25"/>
      <c r="USQ133" s="18"/>
      <c r="USR133" s="42"/>
      <c r="USS133" s="44"/>
      <c r="UST133" s="25"/>
      <c r="USU133" s="25"/>
      <c r="USV133" s="25"/>
      <c r="USW133" s="25"/>
      <c r="USX133" s="25"/>
      <c r="USY133" s="25"/>
      <c r="USZ133" s="25"/>
      <c r="UTA133" s="25"/>
      <c r="UTB133" s="18"/>
      <c r="UTC133" s="42"/>
      <c r="UTD133" s="44"/>
      <c r="UTE133" s="25"/>
      <c r="UTF133" s="25"/>
      <c r="UTG133" s="25"/>
      <c r="UTH133" s="25"/>
      <c r="UTI133" s="25"/>
      <c r="UTJ133" s="25"/>
      <c r="UTK133" s="25"/>
      <c r="UTL133" s="25"/>
      <c r="UTM133" s="18"/>
      <c r="UTN133" s="42"/>
      <c r="UTO133" s="44"/>
      <c r="UTP133" s="25"/>
      <c r="UTQ133" s="25"/>
      <c r="UTR133" s="25"/>
      <c r="UTS133" s="25"/>
      <c r="UTT133" s="25"/>
      <c r="UTU133" s="25"/>
      <c r="UTV133" s="25"/>
      <c r="UTW133" s="25"/>
      <c r="UTX133" s="18"/>
      <c r="UTY133" s="42"/>
      <c r="UTZ133" s="44"/>
      <c r="UUA133" s="25"/>
      <c r="UUB133" s="25"/>
      <c r="UUC133" s="25"/>
      <c r="UUD133" s="25"/>
      <c r="UUE133" s="25"/>
      <c r="UUF133" s="25"/>
      <c r="UUG133" s="25"/>
      <c r="UUH133" s="25"/>
      <c r="UUI133" s="18"/>
      <c r="UUJ133" s="42"/>
      <c r="UUK133" s="44"/>
      <c r="UUL133" s="25"/>
      <c r="UUM133" s="25"/>
      <c r="UUN133" s="25"/>
      <c r="UUO133" s="25"/>
      <c r="UUP133" s="25"/>
      <c r="UUQ133" s="25"/>
      <c r="UUR133" s="25"/>
      <c r="UUS133" s="25"/>
      <c r="UUT133" s="18"/>
      <c r="UUU133" s="42"/>
      <c r="UUV133" s="44"/>
      <c r="UUW133" s="25"/>
      <c r="UUX133" s="25"/>
      <c r="UUY133" s="25"/>
      <c r="UUZ133" s="25"/>
      <c r="UVA133" s="25"/>
      <c r="UVB133" s="25"/>
      <c r="UVC133" s="25"/>
      <c r="UVD133" s="25"/>
      <c r="UVE133" s="18"/>
      <c r="UVF133" s="42"/>
      <c r="UVG133" s="44"/>
      <c r="UVH133" s="25"/>
      <c r="UVI133" s="25"/>
      <c r="UVJ133" s="25"/>
      <c r="UVK133" s="25"/>
      <c r="UVL133" s="25"/>
      <c r="UVM133" s="25"/>
      <c r="UVN133" s="25"/>
      <c r="UVO133" s="25"/>
      <c r="UVP133" s="18"/>
      <c r="UVQ133" s="42"/>
      <c r="UVR133" s="44"/>
      <c r="UVS133" s="25"/>
      <c r="UVT133" s="25"/>
      <c r="UVU133" s="25"/>
      <c r="UVV133" s="25"/>
      <c r="UVW133" s="25"/>
      <c r="UVX133" s="25"/>
      <c r="UVY133" s="25"/>
      <c r="UVZ133" s="25"/>
      <c r="UWA133" s="18"/>
      <c r="UWB133" s="42"/>
      <c r="UWC133" s="44"/>
      <c r="UWD133" s="25"/>
      <c r="UWE133" s="25"/>
      <c r="UWF133" s="25"/>
      <c r="UWG133" s="25"/>
      <c r="UWH133" s="25"/>
      <c r="UWI133" s="25"/>
      <c r="UWJ133" s="25"/>
      <c r="UWK133" s="25"/>
      <c r="UWL133" s="18"/>
      <c r="UWM133" s="42"/>
      <c r="UWN133" s="44"/>
      <c r="UWO133" s="25"/>
      <c r="UWP133" s="25"/>
      <c r="UWQ133" s="25"/>
      <c r="UWR133" s="25"/>
      <c r="UWS133" s="25"/>
      <c r="UWT133" s="25"/>
      <c r="UWU133" s="25"/>
      <c r="UWV133" s="25"/>
      <c r="UWW133" s="18"/>
      <c r="UWX133" s="42"/>
      <c r="UWY133" s="44"/>
      <c r="UWZ133" s="25"/>
      <c r="UXA133" s="25"/>
      <c r="UXB133" s="25"/>
      <c r="UXC133" s="25"/>
      <c r="UXD133" s="25"/>
      <c r="UXE133" s="25"/>
      <c r="UXF133" s="25"/>
      <c r="UXG133" s="25"/>
      <c r="UXH133" s="18"/>
      <c r="UXI133" s="42"/>
      <c r="UXJ133" s="44"/>
      <c r="UXK133" s="25"/>
      <c r="UXL133" s="25"/>
      <c r="UXM133" s="25"/>
      <c r="UXN133" s="25"/>
      <c r="UXO133" s="25"/>
      <c r="UXP133" s="25"/>
      <c r="UXQ133" s="25"/>
      <c r="UXR133" s="25"/>
      <c r="UXS133" s="18"/>
      <c r="UXT133" s="42"/>
      <c r="UXU133" s="44"/>
      <c r="UXV133" s="25"/>
      <c r="UXW133" s="25"/>
      <c r="UXX133" s="25"/>
      <c r="UXY133" s="25"/>
      <c r="UXZ133" s="25"/>
      <c r="UYA133" s="25"/>
      <c r="UYB133" s="25"/>
      <c r="UYC133" s="25"/>
      <c r="UYD133" s="18"/>
      <c r="UYE133" s="42"/>
      <c r="UYF133" s="44"/>
      <c r="UYG133" s="25"/>
      <c r="UYH133" s="25"/>
      <c r="UYI133" s="25"/>
      <c r="UYJ133" s="25"/>
      <c r="UYK133" s="25"/>
      <c r="UYL133" s="25"/>
      <c r="UYM133" s="25"/>
      <c r="UYN133" s="25"/>
      <c r="UYO133" s="18"/>
      <c r="UYP133" s="42"/>
      <c r="UYQ133" s="44"/>
      <c r="UYR133" s="25"/>
      <c r="UYS133" s="25"/>
      <c r="UYT133" s="25"/>
      <c r="UYU133" s="25"/>
      <c r="UYV133" s="25"/>
      <c r="UYW133" s="25"/>
      <c r="UYX133" s="25"/>
      <c r="UYY133" s="25"/>
      <c r="UYZ133" s="18"/>
      <c r="UZA133" s="42"/>
      <c r="UZB133" s="44"/>
      <c r="UZC133" s="25"/>
      <c r="UZD133" s="25"/>
      <c r="UZE133" s="25"/>
      <c r="UZF133" s="25"/>
      <c r="UZG133" s="25"/>
      <c r="UZH133" s="25"/>
      <c r="UZI133" s="25"/>
      <c r="UZJ133" s="25"/>
      <c r="UZK133" s="18"/>
      <c r="UZL133" s="42"/>
      <c r="UZM133" s="44"/>
      <c r="UZN133" s="25"/>
      <c r="UZO133" s="25"/>
      <c r="UZP133" s="25"/>
      <c r="UZQ133" s="25"/>
      <c r="UZR133" s="25"/>
      <c r="UZS133" s="25"/>
      <c r="UZT133" s="25"/>
      <c r="UZU133" s="25"/>
      <c r="UZV133" s="18"/>
      <c r="UZW133" s="42"/>
      <c r="UZX133" s="44"/>
      <c r="UZY133" s="25"/>
      <c r="UZZ133" s="25"/>
      <c r="VAA133" s="25"/>
      <c r="VAB133" s="25"/>
      <c r="VAC133" s="25"/>
      <c r="VAD133" s="25"/>
      <c r="VAE133" s="25"/>
      <c r="VAF133" s="25"/>
      <c r="VAG133" s="18"/>
      <c r="VAH133" s="42"/>
      <c r="VAI133" s="44"/>
      <c r="VAJ133" s="25"/>
      <c r="VAK133" s="25"/>
      <c r="VAL133" s="25"/>
      <c r="VAM133" s="25"/>
      <c r="VAN133" s="25"/>
      <c r="VAO133" s="25"/>
      <c r="VAP133" s="25"/>
      <c r="VAQ133" s="25"/>
      <c r="VAR133" s="18"/>
      <c r="VAS133" s="42"/>
      <c r="VAT133" s="44"/>
      <c r="VAU133" s="25"/>
      <c r="VAV133" s="25"/>
      <c r="VAW133" s="25"/>
      <c r="VAX133" s="25"/>
      <c r="VAY133" s="25"/>
      <c r="VAZ133" s="25"/>
      <c r="VBA133" s="25"/>
      <c r="VBB133" s="25"/>
      <c r="VBC133" s="18"/>
      <c r="VBD133" s="42"/>
      <c r="VBE133" s="44"/>
      <c r="VBF133" s="25"/>
      <c r="VBG133" s="25"/>
      <c r="VBH133" s="25"/>
      <c r="VBI133" s="25"/>
      <c r="VBJ133" s="25"/>
      <c r="VBK133" s="25"/>
      <c r="VBL133" s="25"/>
      <c r="VBM133" s="25"/>
      <c r="VBN133" s="18"/>
      <c r="VBO133" s="42"/>
      <c r="VBP133" s="44"/>
      <c r="VBQ133" s="25"/>
      <c r="VBR133" s="25"/>
      <c r="VBS133" s="25"/>
      <c r="VBT133" s="25"/>
      <c r="VBU133" s="25"/>
      <c r="VBV133" s="25"/>
      <c r="VBW133" s="25"/>
      <c r="VBX133" s="25"/>
      <c r="VBY133" s="18"/>
      <c r="VBZ133" s="42"/>
      <c r="VCA133" s="44"/>
      <c r="VCB133" s="25"/>
      <c r="VCC133" s="25"/>
      <c r="VCD133" s="25"/>
      <c r="VCE133" s="25"/>
      <c r="VCF133" s="25"/>
      <c r="VCG133" s="25"/>
      <c r="VCH133" s="25"/>
      <c r="VCI133" s="25"/>
      <c r="VCJ133" s="18"/>
      <c r="VCK133" s="42"/>
      <c r="VCL133" s="44"/>
      <c r="VCM133" s="25"/>
      <c r="VCN133" s="25"/>
      <c r="VCO133" s="25"/>
      <c r="VCP133" s="25"/>
      <c r="VCQ133" s="25"/>
      <c r="VCR133" s="25"/>
      <c r="VCS133" s="25"/>
      <c r="VCT133" s="25"/>
      <c r="VCU133" s="18"/>
      <c r="VCV133" s="42"/>
      <c r="VCW133" s="44"/>
      <c r="VCX133" s="25"/>
      <c r="VCY133" s="25"/>
      <c r="VCZ133" s="25"/>
      <c r="VDA133" s="25"/>
      <c r="VDB133" s="25"/>
      <c r="VDC133" s="25"/>
      <c r="VDD133" s="25"/>
      <c r="VDE133" s="25"/>
      <c r="VDF133" s="18"/>
      <c r="VDG133" s="42"/>
      <c r="VDH133" s="44"/>
      <c r="VDI133" s="25"/>
      <c r="VDJ133" s="25"/>
      <c r="VDK133" s="25"/>
      <c r="VDL133" s="25"/>
      <c r="VDM133" s="25"/>
      <c r="VDN133" s="25"/>
      <c r="VDO133" s="25"/>
      <c r="VDP133" s="25"/>
      <c r="VDQ133" s="18"/>
      <c r="VDR133" s="42"/>
      <c r="VDS133" s="44"/>
      <c r="VDT133" s="25"/>
      <c r="VDU133" s="25"/>
      <c r="VDV133" s="25"/>
      <c r="VDW133" s="25"/>
      <c r="VDX133" s="25"/>
      <c r="VDY133" s="25"/>
      <c r="VDZ133" s="25"/>
      <c r="VEA133" s="25"/>
      <c r="VEB133" s="18"/>
      <c r="VEC133" s="42"/>
      <c r="VED133" s="44"/>
      <c r="VEE133" s="25"/>
      <c r="VEF133" s="25"/>
      <c r="VEG133" s="25"/>
      <c r="VEH133" s="25"/>
      <c r="VEI133" s="25"/>
      <c r="VEJ133" s="25"/>
      <c r="VEK133" s="25"/>
      <c r="VEL133" s="25"/>
      <c r="VEM133" s="18"/>
      <c r="VEN133" s="42"/>
      <c r="VEO133" s="44"/>
      <c r="VEP133" s="25"/>
      <c r="VEQ133" s="25"/>
      <c r="VER133" s="25"/>
      <c r="VES133" s="25"/>
      <c r="VET133" s="25"/>
      <c r="VEU133" s="25"/>
      <c r="VEV133" s="25"/>
      <c r="VEW133" s="25"/>
      <c r="VEX133" s="18"/>
      <c r="VEY133" s="42"/>
      <c r="VEZ133" s="44"/>
      <c r="VFA133" s="25"/>
      <c r="VFB133" s="25"/>
      <c r="VFC133" s="25"/>
      <c r="VFD133" s="25"/>
      <c r="VFE133" s="25"/>
      <c r="VFF133" s="25"/>
      <c r="VFG133" s="25"/>
      <c r="VFH133" s="25"/>
      <c r="VFI133" s="18"/>
      <c r="VFJ133" s="42"/>
      <c r="VFK133" s="44"/>
      <c r="VFL133" s="25"/>
      <c r="VFM133" s="25"/>
      <c r="VFN133" s="25"/>
      <c r="VFO133" s="25"/>
      <c r="VFP133" s="25"/>
      <c r="VFQ133" s="25"/>
      <c r="VFR133" s="25"/>
      <c r="VFS133" s="25"/>
      <c r="VFT133" s="18"/>
      <c r="VFU133" s="42"/>
      <c r="VFV133" s="44"/>
      <c r="VFW133" s="25"/>
      <c r="VFX133" s="25"/>
      <c r="VFY133" s="25"/>
      <c r="VFZ133" s="25"/>
      <c r="VGA133" s="25"/>
      <c r="VGB133" s="25"/>
      <c r="VGC133" s="25"/>
      <c r="VGD133" s="25"/>
      <c r="VGE133" s="18"/>
      <c r="VGF133" s="42"/>
      <c r="VGG133" s="44"/>
      <c r="VGH133" s="25"/>
      <c r="VGI133" s="25"/>
      <c r="VGJ133" s="25"/>
      <c r="VGK133" s="25"/>
      <c r="VGL133" s="25"/>
      <c r="VGM133" s="25"/>
      <c r="VGN133" s="25"/>
      <c r="VGO133" s="25"/>
      <c r="VGP133" s="18"/>
      <c r="VGQ133" s="42"/>
      <c r="VGR133" s="44"/>
      <c r="VGS133" s="25"/>
      <c r="VGT133" s="25"/>
      <c r="VGU133" s="25"/>
      <c r="VGV133" s="25"/>
      <c r="VGW133" s="25"/>
      <c r="VGX133" s="25"/>
      <c r="VGY133" s="25"/>
      <c r="VGZ133" s="25"/>
      <c r="VHA133" s="18"/>
      <c r="VHB133" s="42"/>
      <c r="VHC133" s="44"/>
      <c r="VHD133" s="25"/>
      <c r="VHE133" s="25"/>
      <c r="VHF133" s="25"/>
      <c r="VHG133" s="25"/>
      <c r="VHH133" s="25"/>
      <c r="VHI133" s="25"/>
      <c r="VHJ133" s="25"/>
      <c r="VHK133" s="25"/>
      <c r="VHL133" s="18"/>
      <c r="VHM133" s="42"/>
      <c r="VHN133" s="44"/>
      <c r="VHO133" s="25"/>
      <c r="VHP133" s="25"/>
      <c r="VHQ133" s="25"/>
      <c r="VHR133" s="25"/>
      <c r="VHS133" s="25"/>
      <c r="VHT133" s="25"/>
      <c r="VHU133" s="25"/>
      <c r="VHV133" s="25"/>
      <c r="VHW133" s="18"/>
      <c r="VHX133" s="42"/>
      <c r="VHY133" s="44"/>
      <c r="VHZ133" s="25"/>
      <c r="VIA133" s="25"/>
      <c r="VIB133" s="25"/>
      <c r="VIC133" s="25"/>
      <c r="VID133" s="25"/>
      <c r="VIE133" s="25"/>
      <c r="VIF133" s="25"/>
      <c r="VIG133" s="25"/>
      <c r="VIH133" s="18"/>
      <c r="VII133" s="42"/>
      <c r="VIJ133" s="44"/>
      <c r="VIK133" s="25"/>
      <c r="VIL133" s="25"/>
      <c r="VIM133" s="25"/>
      <c r="VIN133" s="25"/>
      <c r="VIO133" s="25"/>
      <c r="VIP133" s="25"/>
      <c r="VIQ133" s="25"/>
      <c r="VIR133" s="25"/>
      <c r="VIS133" s="18"/>
      <c r="VIT133" s="42"/>
      <c r="VIU133" s="44"/>
      <c r="VIV133" s="25"/>
      <c r="VIW133" s="25"/>
      <c r="VIX133" s="25"/>
      <c r="VIY133" s="25"/>
      <c r="VIZ133" s="25"/>
      <c r="VJA133" s="25"/>
      <c r="VJB133" s="25"/>
      <c r="VJC133" s="25"/>
      <c r="VJD133" s="18"/>
      <c r="VJE133" s="42"/>
      <c r="VJF133" s="44"/>
      <c r="VJG133" s="25"/>
      <c r="VJH133" s="25"/>
      <c r="VJI133" s="25"/>
      <c r="VJJ133" s="25"/>
      <c r="VJK133" s="25"/>
      <c r="VJL133" s="25"/>
      <c r="VJM133" s="25"/>
      <c r="VJN133" s="25"/>
      <c r="VJO133" s="18"/>
      <c r="VJP133" s="42"/>
      <c r="VJQ133" s="44"/>
      <c r="VJR133" s="25"/>
      <c r="VJS133" s="25"/>
      <c r="VJT133" s="25"/>
      <c r="VJU133" s="25"/>
      <c r="VJV133" s="25"/>
      <c r="VJW133" s="25"/>
      <c r="VJX133" s="25"/>
      <c r="VJY133" s="25"/>
      <c r="VJZ133" s="18"/>
      <c r="VKA133" s="42"/>
      <c r="VKB133" s="44"/>
      <c r="VKC133" s="25"/>
      <c r="VKD133" s="25"/>
      <c r="VKE133" s="25"/>
      <c r="VKF133" s="25"/>
      <c r="VKG133" s="25"/>
      <c r="VKH133" s="25"/>
      <c r="VKI133" s="25"/>
      <c r="VKJ133" s="25"/>
      <c r="VKK133" s="18"/>
      <c r="VKL133" s="42"/>
      <c r="VKM133" s="44"/>
      <c r="VKN133" s="25"/>
      <c r="VKO133" s="25"/>
      <c r="VKP133" s="25"/>
      <c r="VKQ133" s="25"/>
      <c r="VKR133" s="25"/>
      <c r="VKS133" s="25"/>
      <c r="VKT133" s="25"/>
      <c r="VKU133" s="25"/>
      <c r="VKV133" s="18"/>
      <c r="VKW133" s="42"/>
      <c r="VKX133" s="44"/>
      <c r="VKY133" s="25"/>
      <c r="VKZ133" s="25"/>
      <c r="VLA133" s="25"/>
      <c r="VLB133" s="25"/>
      <c r="VLC133" s="25"/>
      <c r="VLD133" s="25"/>
      <c r="VLE133" s="25"/>
      <c r="VLF133" s="25"/>
      <c r="VLG133" s="18"/>
      <c r="VLH133" s="42"/>
      <c r="VLI133" s="44"/>
      <c r="VLJ133" s="25"/>
      <c r="VLK133" s="25"/>
      <c r="VLL133" s="25"/>
      <c r="VLM133" s="25"/>
      <c r="VLN133" s="25"/>
      <c r="VLO133" s="25"/>
      <c r="VLP133" s="25"/>
      <c r="VLQ133" s="25"/>
      <c r="VLR133" s="18"/>
      <c r="VLS133" s="42"/>
      <c r="VLT133" s="44"/>
      <c r="VLU133" s="25"/>
      <c r="VLV133" s="25"/>
      <c r="VLW133" s="25"/>
      <c r="VLX133" s="25"/>
      <c r="VLY133" s="25"/>
      <c r="VLZ133" s="25"/>
      <c r="VMA133" s="25"/>
      <c r="VMB133" s="25"/>
      <c r="VMC133" s="18"/>
      <c r="VMD133" s="42"/>
      <c r="VME133" s="44"/>
      <c r="VMF133" s="25"/>
      <c r="VMG133" s="25"/>
      <c r="VMH133" s="25"/>
      <c r="VMI133" s="25"/>
      <c r="VMJ133" s="25"/>
      <c r="VMK133" s="25"/>
      <c r="VML133" s="25"/>
      <c r="VMM133" s="25"/>
      <c r="VMN133" s="18"/>
      <c r="VMO133" s="42"/>
      <c r="VMP133" s="44"/>
      <c r="VMQ133" s="25"/>
      <c r="VMR133" s="25"/>
      <c r="VMS133" s="25"/>
      <c r="VMT133" s="25"/>
      <c r="VMU133" s="25"/>
      <c r="VMV133" s="25"/>
      <c r="VMW133" s="25"/>
      <c r="VMX133" s="25"/>
      <c r="VMY133" s="18"/>
      <c r="VMZ133" s="42"/>
      <c r="VNA133" s="44"/>
      <c r="VNB133" s="25"/>
      <c r="VNC133" s="25"/>
      <c r="VND133" s="25"/>
      <c r="VNE133" s="25"/>
      <c r="VNF133" s="25"/>
      <c r="VNG133" s="25"/>
      <c r="VNH133" s="25"/>
      <c r="VNI133" s="25"/>
      <c r="VNJ133" s="18"/>
      <c r="VNK133" s="42"/>
      <c r="VNL133" s="44"/>
      <c r="VNM133" s="25"/>
      <c r="VNN133" s="25"/>
      <c r="VNO133" s="25"/>
      <c r="VNP133" s="25"/>
      <c r="VNQ133" s="25"/>
      <c r="VNR133" s="25"/>
      <c r="VNS133" s="25"/>
      <c r="VNT133" s="25"/>
      <c r="VNU133" s="18"/>
      <c r="VNV133" s="42"/>
      <c r="VNW133" s="44"/>
      <c r="VNX133" s="25"/>
      <c r="VNY133" s="25"/>
      <c r="VNZ133" s="25"/>
      <c r="VOA133" s="25"/>
      <c r="VOB133" s="25"/>
      <c r="VOC133" s="25"/>
      <c r="VOD133" s="25"/>
      <c r="VOE133" s="25"/>
      <c r="VOF133" s="18"/>
      <c r="VOG133" s="42"/>
      <c r="VOH133" s="44"/>
      <c r="VOI133" s="25"/>
      <c r="VOJ133" s="25"/>
      <c r="VOK133" s="25"/>
      <c r="VOL133" s="25"/>
      <c r="VOM133" s="25"/>
      <c r="VON133" s="25"/>
      <c r="VOO133" s="25"/>
      <c r="VOP133" s="25"/>
      <c r="VOQ133" s="18"/>
      <c r="VOR133" s="42"/>
      <c r="VOS133" s="44"/>
      <c r="VOT133" s="25"/>
      <c r="VOU133" s="25"/>
      <c r="VOV133" s="25"/>
      <c r="VOW133" s="25"/>
      <c r="VOX133" s="25"/>
      <c r="VOY133" s="25"/>
      <c r="VOZ133" s="25"/>
      <c r="VPA133" s="25"/>
      <c r="VPB133" s="18"/>
      <c r="VPC133" s="42"/>
      <c r="VPD133" s="44"/>
      <c r="VPE133" s="25"/>
      <c r="VPF133" s="25"/>
      <c r="VPG133" s="25"/>
      <c r="VPH133" s="25"/>
      <c r="VPI133" s="25"/>
      <c r="VPJ133" s="25"/>
      <c r="VPK133" s="25"/>
      <c r="VPL133" s="25"/>
      <c r="VPM133" s="18"/>
      <c r="VPN133" s="42"/>
      <c r="VPO133" s="44"/>
      <c r="VPP133" s="25"/>
      <c r="VPQ133" s="25"/>
      <c r="VPR133" s="25"/>
      <c r="VPS133" s="25"/>
      <c r="VPT133" s="25"/>
      <c r="VPU133" s="25"/>
      <c r="VPV133" s="25"/>
      <c r="VPW133" s="25"/>
      <c r="VPX133" s="18"/>
      <c r="VPY133" s="42"/>
      <c r="VPZ133" s="44"/>
      <c r="VQA133" s="25"/>
      <c r="VQB133" s="25"/>
      <c r="VQC133" s="25"/>
      <c r="VQD133" s="25"/>
      <c r="VQE133" s="25"/>
      <c r="VQF133" s="25"/>
      <c r="VQG133" s="25"/>
      <c r="VQH133" s="25"/>
      <c r="VQI133" s="18"/>
      <c r="VQJ133" s="42"/>
      <c r="VQK133" s="44"/>
      <c r="VQL133" s="25"/>
      <c r="VQM133" s="25"/>
      <c r="VQN133" s="25"/>
      <c r="VQO133" s="25"/>
      <c r="VQP133" s="25"/>
      <c r="VQQ133" s="25"/>
      <c r="VQR133" s="25"/>
      <c r="VQS133" s="25"/>
      <c r="VQT133" s="18"/>
      <c r="VQU133" s="42"/>
      <c r="VQV133" s="44"/>
      <c r="VQW133" s="25"/>
      <c r="VQX133" s="25"/>
      <c r="VQY133" s="25"/>
      <c r="VQZ133" s="25"/>
      <c r="VRA133" s="25"/>
      <c r="VRB133" s="25"/>
      <c r="VRC133" s="25"/>
      <c r="VRD133" s="25"/>
      <c r="VRE133" s="18"/>
      <c r="VRF133" s="42"/>
      <c r="VRG133" s="44"/>
      <c r="VRH133" s="25"/>
      <c r="VRI133" s="25"/>
      <c r="VRJ133" s="25"/>
      <c r="VRK133" s="25"/>
      <c r="VRL133" s="25"/>
      <c r="VRM133" s="25"/>
      <c r="VRN133" s="25"/>
      <c r="VRO133" s="25"/>
      <c r="VRP133" s="18"/>
      <c r="VRQ133" s="42"/>
      <c r="VRR133" s="44"/>
      <c r="VRS133" s="25"/>
      <c r="VRT133" s="25"/>
      <c r="VRU133" s="25"/>
      <c r="VRV133" s="25"/>
      <c r="VRW133" s="25"/>
      <c r="VRX133" s="25"/>
      <c r="VRY133" s="25"/>
      <c r="VRZ133" s="25"/>
      <c r="VSA133" s="18"/>
      <c r="VSB133" s="42"/>
      <c r="VSC133" s="44"/>
      <c r="VSD133" s="25"/>
      <c r="VSE133" s="25"/>
      <c r="VSF133" s="25"/>
      <c r="VSG133" s="25"/>
      <c r="VSH133" s="25"/>
      <c r="VSI133" s="25"/>
      <c r="VSJ133" s="25"/>
      <c r="VSK133" s="25"/>
      <c r="VSL133" s="18"/>
      <c r="VSM133" s="42"/>
      <c r="VSN133" s="44"/>
      <c r="VSO133" s="25"/>
      <c r="VSP133" s="25"/>
      <c r="VSQ133" s="25"/>
      <c r="VSR133" s="25"/>
      <c r="VSS133" s="25"/>
      <c r="VST133" s="25"/>
      <c r="VSU133" s="25"/>
      <c r="VSV133" s="25"/>
      <c r="VSW133" s="18"/>
      <c r="VSX133" s="42"/>
      <c r="VSY133" s="44"/>
      <c r="VSZ133" s="25"/>
      <c r="VTA133" s="25"/>
      <c r="VTB133" s="25"/>
      <c r="VTC133" s="25"/>
      <c r="VTD133" s="25"/>
      <c r="VTE133" s="25"/>
      <c r="VTF133" s="25"/>
      <c r="VTG133" s="25"/>
      <c r="VTH133" s="18"/>
      <c r="VTI133" s="42"/>
      <c r="VTJ133" s="44"/>
      <c r="VTK133" s="25"/>
      <c r="VTL133" s="25"/>
      <c r="VTM133" s="25"/>
      <c r="VTN133" s="25"/>
      <c r="VTO133" s="25"/>
      <c r="VTP133" s="25"/>
      <c r="VTQ133" s="25"/>
      <c r="VTR133" s="25"/>
      <c r="VTS133" s="18"/>
      <c r="VTT133" s="42"/>
      <c r="VTU133" s="44"/>
      <c r="VTV133" s="25"/>
      <c r="VTW133" s="25"/>
      <c r="VTX133" s="25"/>
      <c r="VTY133" s="25"/>
      <c r="VTZ133" s="25"/>
      <c r="VUA133" s="25"/>
      <c r="VUB133" s="25"/>
      <c r="VUC133" s="25"/>
      <c r="VUD133" s="18"/>
      <c r="VUE133" s="42"/>
      <c r="VUF133" s="44"/>
      <c r="VUG133" s="25"/>
      <c r="VUH133" s="25"/>
      <c r="VUI133" s="25"/>
      <c r="VUJ133" s="25"/>
      <c r="VUK133" s="25"/>
      <c r="VUL133" s="25"/>
      <c r="VUM133" s="25"/>
      <c r="VUN133" s="25"/>
      <c r="VUO133" s="18"/>
      <c r="VUP133" s="42"/>
      <c r="VUQ133" s="44"/>
      <c r="VUR133" s="25"/>
      <c r="VUS133" s="25"/>
      <c r="VUT133" s="25"/>
      <c r="VUU133" s="25"/>
      <c r="VUV133" s="25"/>
      <c r="VUW133" s="25"/>
      <c r="VUX133" s="25"/>
      <c r="VUY133" s="25"/>
      <c r="VUZ133" s="18"/>
      <c r="VVA133" s="42"/>
      <c r="VVB133" s="44"/>
      <c r="VVC133" s="25"/>
      <c r="VVD133" s="25"/>
      <c r="VVE133" s="25"/>
      <c r="VVF133" s="25"/>
      <c r="VVG133" s="25"/>
      <c r="VVH133" s="25"/>
      <c r="VVI133" s="25"/>
      <c r="VVJ133" s="25"/>
      <c r="VVK133" s="18"/>
      <c r="VVL133" s="42"/>
      <c r="VVM133" s="44"/>
      <c r="VVN133" s="25"/>
      <c r="VVO133" s="25"/>
      <c r="VVP133" s="25"/>
      <c r="VVQ133" s="25"/>
      <c r="VVR133" s="25"/>
      <c r="VVS133" s="25"/>
      <c r="VVT133" s="25"/>
      <c r="VVU133" s="25"/>
      <c r="VVV133" s="18"/>
      <c r="VVW133" s="42"/>
      <c r="VVX133" s="44"/>
      <c r="VVY133" s="25"/>
      <c r="VVZ133" s="25"/>
      <c r="VWA133" s="25"/>
      <c r="VWB133" s="25"/>
      <c r="VWC133" s="25"/>
      <c r="VWD133" s="25"/>
      <c r="VWE133" s="25"/>
      <c r="VWF133" s="25"/>
      <c r="VWG133" s="18"/>
      <c r="VWH133" s="42"/>
      <c r="VWI133" s="44"/>
      <c r="VWJ133" s="25"/>
      <c r="VWK133" s="25"/>
      <c r="VWL133" s="25"/>
      <c r="VWM133" s="25"/>
      <c r="VWN133" s="25"/>
      <c r="VWO133" s="25"/>
      <c r="VWP133" s="25"/>
      <c r="VWQ133" s="25"/>
      <c r="VWR133" s="18"/>
      <c r="VWS133" s="42"/>
      <c r="VWT133" s="44"/>
      <c r="VWU133" s="25"/>
      <c r="VWV133" s="25"/>
      <c r="VWW133" s="25"/>
      <c r="VWX133" s="25"/>
      <c r="VWY133" s="25"/>
      <c r="VWZ133" s="25"/>
      <c r="VXA133" s="25"/>
      <c r="VXB133" s="25"/>
      <c r="VXC133" s="18"/>
      <c r="VXD133" s="42"/>
      <c r="VXE133" s="44"/>
      <c r="VXF133" s="25"/>
      <c r="VXG133" s="25"/>
      <c r="VXH133" s="25"/>
      <c r="VXI133" s="25"/>
      <c r="VXJ133" s="25"/>
      <c r="VXK133" s="25"/>
      <c r="VXL133" s="25"/>
      <c r="VXM133" s="25"/>
      <c r="VXN133" s="18"/>
      <c r="VXO133" s="42"/>
      <c r="VXP133" s="44"/>
      <c r="VXQ133" s="25"/>
      <c r="VXR133" s="25"/>
      <c r="VXS133" s="25"/>
      <c r="VXT133" s="25"/>
      <c r="VXU133" s="25"/>
      <c r="VXV133" s="25"/>
      <c r="VXW133" s="25"/>
      <c r="VXX133" s="25"/>
      <c r="VXY133" s="18"/>
      <c r="VXZ133" s="42"/>
      <c r="VYA133" s="44"/>
      <c r="VYB133" s="25"/>
      <c r="VYC133" s="25"/>
      <c r="VYD133" s="25"/>
      <c r="VYE133" s="25"/>
      <c r="VYF133" s="25"/>
      <c r="VYG133" s="25"/>
      <c r="VYH133" s="25"/>
      <c r="VYI133" s="25"/>
      <c r="VYJ133" s="18"/>
      <c r="VYK133" s="42"/>
      <c r="VYL133" s="44"/>
      <c r="VYM133" s="25"/>
      <c r="VYN133" s="25"/>
      <c r="VYO133" s="25"/>
      <c r="VYP133" s="25"/>
      <c r="VYQ133" s="25"/>
      <c r="VYR133" s="25"/>
      <c r="VYS133" s="25"/>
      <c r="VYT133" s="25"/>
      <c r="VYU133" s="18"/>
      <c r="VYV133" s="42"/>
      <c r="VYW133" s="44"/>
      <c r="VYX133" s="25"/>
      <c r="VYY133" s="25"/>
      <c r="VYZ133" s="25"/>
      <c r="VZA133" s="25"/>
      <c r="VZB133" s="25"/>
      <c r="VZC133" s="25"/>
      <c r="VZD133" s="25"/>
      <c r="VZE133" s="25"/>
      <c r="VZF133" s="18"/>
      <c r="VZG133" s="42"/>
      <c r="VZH133" s="44"/>
      <c r="VZI133" s="25"/>
      <c r="VZJ133" s="25"/>
      <c r="VZK133" s="25"/>
      <c r="VZL133" s="25"/>
      <c r="VZM133" s="25"/>
      <c r="VZN133" s="25"/>
      <c r="VZO133" s="25"/>
      <c r="VZP133" s="25"/>
      <c r="VZQ133" s="18"/>
      <c r="VZR133" s="42"/>
      <c r="VZS133" s="44"/>
      <c r="VZT133" s="25"/>
      <c r="VZU133" s="25"/>
      <c r="VZV133" s="25"/>
      <c r="VZW133" s="25"/>
      <c r="VZX133" s="25"/>
      <c r="VZY133" s="25"/>
      <c r="VZZ133" s="25"/>
      <c r="WAA133" s="25"/>
      <c r="WAB133" s="18"/>
      <c r="WAC133" s="42"/>
      <c r="WAD133" s="44"/>
      <c r="WAE133" s="25"/>
      <c r="WAF133" s="25"/>
      <c r="WAG133" s="25"/>
      <c r="WAH133" s="25"/>
      <c r="WAI133" s="25"/>
      <c r="WAJ133" s="25"/>
      <c r="WAK133" s="25"/>
      <c r="WAL133" s="25"/>
      <c r="WAM133" s="18"/>
      <c r="WAN133" s="42"/>
      <c r="WAO133" s="44"/>
      <c r="WAP133" s="25"/>
      <c r="WAQ133" s="25"/>
      <c r="WAR133" s="25"/>
      <c r="WAS133" s="25"/>
      <c r="WAT133" s="25"/>
      <c r="WAU133" s="25"/>
      <c r="WAV133" s="25"/>
      <c r="WAW133" s="25"/>
      <c r="WAX133" s="18"/>
      <c r="WAY133" s="42"/>
      <c r="WAZ133" s="44"/>
      <c r="WBA133" s="25"/>
      <c r="WBB133" s="25"/>
      <c r="WBC133" s="25"/>
      <c r="WBD133" s="25"/>
      <c r="WBE133" s="25"/>
      <c r="WBF133" s="25"/>
      <c r="WBG133" s="25"/>
      <c r="WBH133" s="25"/>
      <c r="WBI133" s="18"/>
      <c r="WBJ133" s="42"/>
      <c r="WBK133" s="44"/>
      <c r="WBL133" s="25"/>
      <c r="WBM133" s="25"/>
      <c r="WBN133" s="25"/>
      <c r="WBO133" s="25"/>
      <c r="WBP133" s="25"/>
      <c r="WBQ133" s="25"/>
      <c r="WBR133" s="25"/>
      <c r="WBS133" s="25"/>
      <c r="WBT133" s="18"/>
      <c r="WBU133" s="42"/>
      <c r="WBV133" s="44"/>
      <c r="WBW133" s="25"/>
      <c r="WBX133" s="25"/>
      <c r="WBY133" s="25"/>
      <c r="WBZ133" s="25"/>
      <c r="WCA133" s="25"/>
      <c r="WCB133" s="25"/>
      <c r="WCC133" s="25"/>
      <c r="WCD133" s="25"/>
      <c r="WCE133" s="18"/>
      <c r="WCF133" s="42"/>
      <c r="WCG133" s="44"/>
      <c r="WCH133" s="25"/>
      <c r="WCI133" s="25"/>
      <c r="WCJ133" s="25"/>
      <c r="WCK133" s="25"/>
      <c r="WCL133" s="25"/>
      <c r="WCM133" s="25"/>
      <c r="WCN133" s="25"/>
      <c r="WCO133" s="25"/>
      <c r="WCP133" s="18"/>
      <c r="WCQ133" s="42"/>
      <c r="WCR133" s="44"/>
      <c r="WCS133" s="25"/>
      <c r="WCT133" s="25"/>
      <c r="WCU133" s="25"/>
      <c r="WCV133" s="25"/>
      <c r="WCW133" s="25"/>
      <c r="WCX133" s="25"/>
      <c r="WCY133" s="25"/>
      <c r="WCZ133" s="25"/>
      <c r="WDA133" s="18"/>
      <c r="WDB133" s="42"/>
      <c r="WDC133" s="44"/>
      <c r="WDD133" s="25"/>
      <c r="WDE133" s="25"/>
      <c r="WDF133" s="25"/>
      <c r="WDG133" s="25"/>
      <c r="WDH133" s="25"/>
      <c r="WDI133" s="25"/>
      <c r="WDJ133" s="25"/>
      <c r="WDK133" s="25"/>
      <c r="WDL133" s="18"/>
      <c r="WDM133" s="42"/>
      <c r="WDN133" s="44"/>
      <c r="WDO133" s="25"/>
      <c r="WDP133" s="25"/>
      <c r="WDQ133" s="25"/>
      <c r="WDR133" s="25"/>
      <c r="WDS133" s="25"/>
      <c r="WDT133" s="25"/>
      <c r="WDU133" s="25"/>
      <c r="WDV133" s="25"/>
      <c r="WDW133" s="18"/>
      <c r="WDX133" s="42"/>
      <c r="WDY133" s="44"/>
      <c r="WDZ133" s="25"/>
      <c r="WEA133" s="25"/>
      <c r="WEB133" s="25"/>
      <c r="WEC133" s="25"/>
      <c r="WED133" s="25"/>
      <c r="WEE133" s="25"/>
      <c r="WEF133" s="25"/>
      <c r="WEG133" s="25"/>
      <c r="WEH133" s="18"/>
      <c r="WEI133" s="42"/>
      <c r="WEJ133" s="44"/>
      <c r="WEK133" s="25"/>
      <c r="WEL133" s="25"/>
      <c r="WEM133" s="25"/>
      <c r="WEN133" s="25"/>
      <c r="WEO133" s="25"/>
      <c r="WEP133" s="25"/>
      <c r="WEQ133" s="25"/>
      <c r="WER133" s="25"/>
      <c r="WES133" s="18"/>
      <c r="WET133" s="42"/>
      <c r="WEU133" s="44"/>
      <c r="WEV133" s="25"/>
      <c r="WEW133" s="25"/>
      <c r="WEX133" s="25"/>
      <c r="WEY133" s="25"/>
      <c r="WEZ133" s="25"/>
      <c r="WFA133" s="25"/>
      <c r="WFB133" s="25"/>
      <c r="WFC133" s="25"/>
      <c r="WFD133" s="18"/>
      <c r="WFE133" s="42"/>
      <c r="WFF133" s="44"/>
      <c r="WFG133" s="25"/>
      <c r="WFH133" s="25"/>
      <c r="WFI133" s="25"/>
      <c r="WFJ133" s="25"/>
      <c r="WFK133" s="25"/>
      <c r="WFL133" s="25"/>
      <c r="WFM133" s="25"/>
      <c r="WFN133" s="25"/>
      <c r="WFO133" s="18"/>
      <c r="WFP133" s="42"/>
      <c r="WFQ133" s="44"/>
      <c r="WFR133" s="25"/>
      <c r="WFS133" s="25"/>
      <c r="WFT133" s="25"/>
      <c r="WFU133" s="25"/>
      <c r="WFV133" s="25"/>
      <c r="WFW133" s="25"/>
      <c r="WFX133" s="25"/>
      <c r="WFY133" s="25"/>
      <c r="WFZ133" s="18"/>
      <c r="WGA133" s="42"/>
      <c r="WGB133" s="44"/>
      <c r="WGC133" s="25"/>
      <c r="WGD133" s="25"/>
      <c r="WGE133" s="25"/>
      <c r="WGF133" s="25"/>
      <c r="WGG133" s="25"/>
      <c r="WGH133" s="25"/>
      <c r="WGI133" s="25"/>
      <c r="WGJ133" s="25"/>
      <c r="WGK133" s="18"/>
      <c r="WGL133" s="42"/>
      <c r="WGM133" s="44"/>
      <c r="WGN133" s="25"/>
      <c r="WGO133" s="25"/>
      <c r="WGP133" s="25"/>
      <c r="WGQ133" s="25"/>
      <c r="WGR133" s="25"/>
      <c r="WGS133" s="25"/>
      <c r="WGT133" s="25"/>
      <c r="WGU133" s="25"/>
      <c r="WGV133" s="18"/>
      <c r="WGW133" s="42"/>
      <c r="WGX133" s="44"/>
      <c r="WGY133" s="25"/>
      <c r="WGZ133" s="25"/>
      <c r="WHA133" s="25"/>
      <c r="WHB133" s="25"/>
      <c r="WHC133" s="25"/>
      <c r="WHD133" s="25"/>
      <c r="WHE133" s="25"/>
      <c r="WHF133" s="25"/>
      <c r="WHG133" s="18"/>
      <c r="WHH133" s="42"/>
      <c r="WHI133" s="44"/>
      <c r="WHJ133" s="25"/>
      <c r="WHK133" s="25"/>
      <c r="WHL133" s="25"/>
      <c r="WHM133" s="25"/>
      <c r="WHN133" s="25"/>
      <c r="WHO133" s="25"/>
      <c r="WHP133" s="25"/>
      <c r="WHQ133" s="25"/>
      <c r="WHR133" s="18"/>
      <c r="WHS133" s="42"/>
      <c r="WHT133" s="44"/>
      <c r="WHU133" s="25"/>
      <c r="WHV133" s="25"/>
      <c r="WHW133" s="25"/>
      <c r="WHX133" s="25"/>
      <c r="WHY133" s="25"/>
      <c r="WHZ133" s="25"/>
      <c r="WIA133" s="25"/>
      <c r="WIB133" s="25"/>
      <c r="WIC133" s="18"/>
      <c r="WID133" s="42"/>
      <c r="WIE133" s="44"/>
      <c r="WIF133" s="25"/>
      <c r="WIG133" s="25"/>
      <c r="WIH133" s="25"/>
      <c r="WII133" s="25"/>
      <c r="WIJ133" s="25"/>
      <c r="WIK133" s="25"/>
      <c r="WIL133" s="25"/>
      <c r="WIM133" s="25"/>
      <c r="WIN133" s="18"/>
      <c r="WIO133" s="42"/>
      <c r="WIP133" s="44"/>
      <c r="WIQ133" s="25"/>
      <c r="WIR133" s="25"/>
      <c r="WIS133" s="25"/>
      <c r="WIT133" s="25"/>
      <c r="WIU133" s="25"/>
      <c r="WIV133" s="25"/>
      <c r="WIW133" s="25"/>
      <c r="WIX133" s="25"/>
      <c r="WIY133" s="18"/>
      <c r="WIZ133" s="42"/>
      <c r="WJA133" s="44"/>
      <c r="WJB133" s="25"/>
      <c r="WJC133" s="25"/>
      <c r="WJD133" s="25"/>
      <c r="WJE133" s="25"/>
      <c r="WJF133" s="25"/>
      <c r="WJG133" s="25"/>
      <c r="WJH133" s="25"/>
      <c r="WJI133" s="25"/>
      <c r="WJJ133" s="18"/>
      <c r="WJK133" s="42"/>
      <c r="WJL133" s="44"/>
      <c r="WJM133" s="25"/>
      <c r="WJN133" s="25"/>
      <c r="WJO133" s="25"/>
      <c r="WJP133" s="25"/>
      <c r="WJQ133" s="25"/>
      <c r="WJR133" s="25"/>
      <c r="WJS133" s="25"/>
      <c r="WJT133" s="25"/>
      <c r="WJU133" s="18"/>
      <c r="WJV133" s="42"/>
      <c r="WJW133" s="44"/>
      <c r="WJX133" s="25"/>
      <c r="WJY133" s="25"/>
      <c r="WJZ133" s="25"/>
      <c r="WKA133" s="25"/>
      <c r="WKB133" s="25"/>
      <c r="WKC133" s="25"/>
      <c r="WKD133" s="25"/>
      <c r="WKE133" s="25"/>
      <c r="WKF133" s="18"/>
      <c r="WKG133" s="42"/>
      <c r="WKH133" s="44"/>
      <c r="WKI133" s="25"/>
      <c r="WKJ133" s="25"/>
      <c r="WKK133" s="25"/>
      <c r="WKL133" s="25"/>
      <c r="WKM133" s="25"/>
      <c r="WKN133" s="25"/>
      <c r="WKO133" s="25"/>
      <c r="WKP133" s="25"/>
      <c r="WKQ133" s="18"/>
      <c r="WKR133" s="42"/>
      <c r="WKS133" s="44"/>
      <c r="WKT133" s="25"/>
      <c r="WKU133" s="25"/>
      <c r="WKV133" s="25"/>
      <c r="WKW133" s="25"/>
      <c r="WKX133" s="25"/>
      <c r="WKY133" s="25"/>
      <c r="WKZ133" s="25"/>
      <c r="WLA133" s="25"/>
      <c r="WLB133" s="18"/>
      <c r="WLC133" s="42"/>
      <c r="WLD133" s="44"/>
      <c r="WLE133" s="25"/>
      <c r="WLF133" s="25"/>
      <c r="WLG133" s="25"/>
      <c r="WLH133" s="25"/>
      <c r="WLI133" s="25"/>
      <c r="WLJ133" s="25"/>
      <c r="WLK133" s="25"/>
      <c r="WLL133" s="25"/>
      <c r="WLM133" s="18"/>
      <c r="WLN133" s="42"/>
      <c r="WLO133" s="44"/>
      <c r="WLP133" s="25"/>
      <c r="WLQ133" s="25"/>
      <c r="WLR133" s="25"/>
      <c r="WLS133" s="25"/>
      <c r="WLT133" s="25"/>
      <c r="WLU133" s="25"/>
      <c r="WLV133" s="25"/>
      <c r="WLW133" s="25"/>
      <c r="WLX133" s="18"/>
      <c r="WLY133" s="42"/>
      <c r="WLZ133" s="44"/>
      <c r="WMA133" s="25"/>
      <c r="WMB133" s="25"/>
      <c r="WMC133" s="25"/>
      <c r="WMD133" s="25"/>
      <c r="WME133" s="25"/>
      <c r="WMF133" s="25"/>
      <c r="WMG133" s="25"/>
      <c r="WMH133" s="25"/>
      <c r="WMI133" s="18"/>
      <c r="WMJ133" s="42"/>
      <c r="WMK133" s="44"/>
      <c r="WML133" s="25"/>
      <c r="WMM133" s="25"/>
      <c r="WMN133" s="25"/>
      <c r="WMO133" s="25"/>
      <c r="WMP133" s="25"/>
      <c r="WMQ133" s="25"/>
      <c r="WMR133" s="25"/>
      <c r="WMS133" s="25"/>
      <c r="WMT133" s="18"/>
      <c r="WMU133" s="42"/>
      <c r="WMV133" s="44"/>
      <c r="WMW133" s="25"/>
      <c r="WMX133" s="25"/>
      <c r="WMY133" s="25"/>
      <c r="WMZ133" s="25"/>
      <c r="WNA133" s="25"/>
      <c r="WNB133" s="25"/>
      <c r="WNC133" s="25"/>
      <c r="WND133" s="25"/>
      <c r="WNE133" s="18"/>
      <c r="WNF133" s="42"/>
      <c r="WNG133" s="44"/>
      <c r="WNH133" s="25"/>
      <c r="WNI133" s="25"/>
      <c r="WNJ133" s="25"/>
      <c r="WNK133" s="25"/>
      <c r="WNL133" s="25"/>
      <c r="WNM133" s="25"/>
      <c r="WNN133" s="25"/>
      <c r="WNO133" s="25"/>
      <c r="WNP133" s="18"/>
      <c r="WNQ133" s="42"/>
      <c r="WNR133" s="44"/>
      <c r="WNS133" s="25"/>
      <c r="WNT133" s="25"/>
      <c r="WNU133" s="25"/>
      <c r="WNV133" s="25"/>
      <c r="WNW133" s="25"/>
      <c r="WNX133" s="25"/>
      <c r="WNY133" s="25"/>
      <c r="WNZ133" s="25"/>
      <c r="WOA133" s="18"/>
      <c r="WOB133" s="42"/>
      <c r="WOC133" s="44"/>
      <c r="WOD133" s="25"/>
      <c r="WOE133" s="25"/>
      <c r="WOF133" s="25"/>
      <c r="WOG133" s="25"/>
      <c r="WOH133" s="25"/>
      <c r="WOI133" s="25"/>
      <c r="WOJ133" s="25"/>
      <c r="WOK133" s="25"/>
      <c r="WOL133" s="18"/>
      <c r="WOM133" s="42"/>
      <c r="WON133" s="44"/>
      <c r="WOO133" s="25"/>
      <c r="WOP133" s="25"/>
      <c r="WOQ133" s="25"/>
      <c r="WOR133" s="25"/>
      <c r="WOS133" s="25"/>
      <c r="WOT133" s="25"/>
      <c r="WOU133" s="25"/>
      <c r="WOV133" s="25"/>
      <c r="WOW133" s="18"/>
      <c r="WOX133" s="42"/>
      <c r="WOY133" s="44"/>
      <c r="WOZ133" s="25"/>
      <c r="WPA133" s="25"/>
      <c r="WPB133" s="25"/>
      <c r="WPC133" s="25"/>
      <c r="WPD133" s="25"/>
      <c r="WPE133" s="25"/>
      <c r="WPF133" s="25"/>
      <c r="WPG133" s="25"/>
      <c r="WPH133" s="18"/>
      <c r="WPI133" s="42"/>
      <c r="WPJ133" s="44"/>
      <c r="WPK133" s="25"/>
      <c r="WPL133" s="25"/>
      <c r="WPM133" s="25"/>
      <c r="WPN133" s="25"/>
      <c r="WPO133" s="25"/>
      <c r="WPP133" s="25"/>
      <c r="WPQ133" s="25"/>
      <c r="WPR133" s="25"/>
      <c r="WPS133" s="18"/>
      <c r="WPT133" s="42"/>
      <c r="WPU133" s="44"/>
      <c r="WPV133" s="25"/>
      <c r="WPW133" s="25"/>
      <c r="WPX133" s="25"/>
      <c r="WPY133" s="25"/>
      <c r="WPZ133" s="25"/>
      <c r="WQA133" s="25"/>
      <c r="WQB133" s="25"/>
      <c r="WQC133" s="25"/>
      <c r="WQD133" s="18"/>
      <c r="WQE133" s="42"/>
      <c r="WQF133" s="44"/>
      <c r="WQG133" s="25"/>
      <c r="WQH133" s="25"/>
      <c r="WQI133" s="25"/>
      <c r="WQJ133" s="25"/>
      <c r="WQK133" s="25"/>
      <c r="WQL133" s="25"/>
      <c r="WQM133" s="25"/>
      <c r="WQN133" s="25"/>
      <c r="WQO133" s="18"/>
      <c r="WQP133" s="42"/>
      <c r="WQQ133" s="44"/>
      <c r="WQR133" s="25"/>
      <c r="WQS133" s="25"/>
      <c r="WQT133" s="25"/>
      <c r="WQU133" s="25"/>
      <c r="WQV133" s="25"/>
      <c r="WQW133" s="25"/>
      <c r="WQX133" s="25"/>
      <c r="WQY133" s="25"/>
      <c r="WQZ133" s="18"/>
      <c r="WRA133" s="42"/>
      <c r="WRB133" s="44"/>
      <c r="WRC133" s="25"/>
      <c r="WRD133" s="25"/>
      <c r="WRE133" s="25"/>
      <c r="WRF133" s="25"/>
      <c r="WRG133" s="25"/>
      <c r="WRH133" s="25"/>
      <c r="WRI133" s="25"/>
      <c r="WRJ133" s="25"/>
      <c r="WRK133" s="18"/>
      <c r="WRL133" s="42"/>
      <c r="WRM133" s="44"/>
      <c r="WRN133" s="25"/>
      <c r="WRO133" s="25"/>
      <c r="WRP133" s="25"/>
      <c r="WRQ133" s="25"/>
      <c r="WRR133" s="25"/>
      <c r="WRS133" s="25"/>
      <c r="WRT133" s="25"/>
      <c r="WRU133" s="25"/>
      <c r="WRV133" s="18"/>
      <c r="WRW133" s="42"/>
      <c r="WRX133" s="44"/>
      <c r="WRY133" s="25"/>
      <c r="WRZ133" s="25"/>
      <c r="WSA133" s="25"/>
      <c r="WSB133" s="25"/>
      <c r="WSC133" s="25"/>
      <c r="WSD133" s="25"/>
      <c r="WSE133" s="25"/>
      <c r="WSF133" s="25"/>
      <c r="WSG133" s="18"/>
      <c r="WSH133" s="42"/>
      <c r="WSI133" s="44"/>
      <c r="WSJ133" s="25"/>
      <c r="WSK133" s="25"/>
      <c r="WSL133" s="25"/>
      <c r="WSM133" s="25"/>
      <c r="WSN133" s="25"/>
      <c r="WSO133" s="25"/>
      <c r="WSP133" s="25"/>
      <c r="WSQ133" s="25"/>
      <c r="WSR133" s="18"/>
      <c r="WSS133" s="42"/>
      <c r="WST133" s="44"/>
      <c r="WSU133" s="25"/>
      <c r="WSV133" s="25"/>
      <c r="WSW133" s="25"/>
      <c r="WSX133" s="25"/>
      <c r="WSY133" s="25"/>
      <c r="WSZ133" s="25"/>
      <c r="WTA133" s="25"/>
      <c r="WTB133" s="25"/>
      <c r="WTC133" s="18"/>
      <c r="WTD133" s="42"/>
      <c r="WTE133" s="44"/>
      <c r="WTF133" s="25"/>
      <c r="WTG133" s="25"/>
      <c r="WTH133" s="25"/>
      <c r="WTI133" s="25"/>
      <c r="WTJ133" s="25"/>
      <c r="WTK133" s="25"/>
      <c r="WTL133" s="25"/>
      <c r="WTM133" s="25"/>
      <c r="WTN133" s="18"/>
      <c r="WTO133" s="42"/>
      <c r="WTP133" s="44"/>
      <c r="WTQ133" s="25"/>
      <c r="WTR133" s="25"/>
      <c r="WTS133" s="25"/>
      <c r="WTT133" s="25"/>
      <c r="WTU133" s="25"/>
      <c r="WTV133" s="25"/>
      <c r="WTW133" s="25"/>
      <c r="WTX133" s="25"/>
      <c r="WTY133" s="18"/>
      <c r="WTZ133" s="42"/>
      <c r="WUA133" s="44"/>
      <c r="WUB133" s="25"/>
      <c r="WUC133" s="25"/>
      <c r="WUD133" s="25"/>
      <c r="WUE133" s="25"/>
      <c r="WUF133" s="25"/>
      <c r="WUG133" s="25"/>
      <c r="WUH133" s="25"/>
      <c r="WUI133" s="25"/>
      <c r="WUJ133" s="18"/>
      <c r="WUK133" s="42"/>
      <c r="WUL133" s="44"/>
      <c r="WUM133" s="25"/>
      <c r="WUN133" s="25"/>
      <c r="WUO133" s="25"/>
      <c r="WUP133" s="25"/>
      <c r="WUQ133" s="25"/>
      <c r="WUR133" s="25"/>
      <c r="WUS133" s="25"/>
      <c r="WUT133" s="25"/>
      <c r="WUU133" s="18"/>
      <c r="WUV133" s="42"/>
      <c r="WUW133" s="44"/>
      <c r="WUX133" s="25"/>
      <c r="WUY133" s="25"/>
      <c r="WUZ133" s="25"/>
      <c r="WVA133" s="25"/>
      <c r="WVB133" s="25"/>
      <c r="WVC133" s="25"/>
      <c r="WVD133" s="25"/>
      <c r="WVE133" s="25"/>
      <c r="WVF133" s="18"/>
      <c r="WVG133" s="42"/>
      <c r="WVH133" s="44"/>
      <c r="WVI133" s="25"/>
      <c r="WVJ133" s="25"/>
      <c r="WVK133" s="25"/>
      <c r="WVL133" s="25"/>
      <c r="WVM133" s="25"/>
      <c r="WVN133" s="25"/>
      <c r="WVO133" s="25"/>
      <c r="WVP133" s="25"/>
      <c r="WVQ133" s="18"/>
      <c r="WVR133" s="42"/>
      <c r="WVS133" s="44"/>
      <c r="WVT133" s="25"/>
      <c r="WVU133" s="25"/>
      <c r="WVV133" s="25"/>
      <c r="WVW133" s="25"/>
      <c r="WVX133" s="25"/>
      <c r="WVY133" s="25"/>
      <c r="WVZ133" s="25"/>
      <c r="WWA133" s="25"/>
      <c r="WWB133" s="18"/>
      <c r="WWC133" s="42"/>
      <c r="WWD133" s="44"/>
      <c r="WWE133" s="25"/>
      <c r="WWF133" s="25"/>
      <c r="WWG133" s="25"/>
      <c r="WWH133" s="25"/>
      <c r="WWI133" s="25"/>
      <c r="WWJ133" s="25"/>
      <c r="WWK133" s="25"/>
      <c r="WWL133" s="25"/>
      <c r="WWM133" s="18"/>
      <c r="WWN133" s="42"/>
      <c r="WWO133" s="44"/>
      <c r="WWP133" s="25"/>
      <c r="WWQ133" s="25"/>
      <c r="WWR133" s="25"/>
      <c r="WWS133" s="25"/>
      <c r="WWT133" s="25"/>
      <c r="WWU133" s="25"/>
      <c r="WWV133" s="25"/>
      <c r="WWW133" s="25"/>
      <c r="WWX133" s="18"/>
      <c r="WWY133" s="42"/>
      <c r="WWZ133" s="44"/>
      <c r="WXA133" s="25"/>
      <c r="WXB133" s="25"/>
      <c r="WXC133" s="25"/>
      <c r="WXD133" s="25"/>
      <c r="WXE133" s="25"/>
      <c r="WXF133" s="25"/>
      <c r="WXG133" s="25"/>
      <c r="WXH133" s="25"/>
      <c r="WXI133" s="18"/>
      <c r="WXJ133" s="42"/>
      <c r="WXK133" s="44"/>
      <c r="WXL133" s="25"/>
      <c r="WXM133" s="25"/>
      <c r="WXN133" s="25"/>
      <c r="WXO133" s="25"/>
      <c r="WXP133" s="25"/>
      <c r="WXQ133" s="25"/>
      <c r="WXR133" s="25"/>
      <c r="WXS133" s="25"/>
      <c r="WXT133" s="18"/>
      <c r="WXU133" s="42"/>
      <c r="WXV133" s="44"/>
      <c r="WXW133" s="25"/>
      <c r="WXX133" s="25"/>
      <c r="WXY133" s="25"/>
      <c r="WXZ133" s="25"/>
      <c r="WYA133" s="25"/>
      <c r="WYB133" s="25"/>
      <c r="WYC133" s="25"/>
      <c r="WYD133" s="25"/>
      <c r="WYE133" s="18"/>
      <c r="WYF133" s="42"/>
      <c r="WYG133" s="44"/>
      <c r="WYH133" s="25"/>
      <c r="WYI133" s="25"/>
      <c r="WYJ133" s="25"/>
      <c r="WYK133" s="25"/>
      <c r="WYL133" s="25"/>
      <c r="WYM133" s="25"/>
      <c r="WYN133" s="25"/>
      <c r="WYO133" s="25"/>
      <c r="WYP133" s="18"/>
      <c r="WYQ133" s="42"/>
      <c r="WYR133" s="44"/>
      <c r="WYS133" s="25"/>
      <c r="WYT133" s="25"/>
      <c r="WYU133" s="25"/>
      <c r="WYV133" s="25"/>
      <c r="WYW133" s="25"/>
      <c r="WYX133" s="25"/>
      <c r="WYY133" s="25"/>
      <c r="WYZ133" s="25"/>
      <c r="WZA133" s="18"/>
      <c r="WZB133" s="42"/>
      <c r="WZC133" s="44"/>
      <c r="WZD133" s="25"/>
      <c r="WZE133" s="25"/>
      <c r="WZF133" s="25"/>
      <c r="WZG133" s="25"/>
      <c r="WZH133" s="25"/>
      <c r="WZI133" s="25"/>
      <c r="WZJ133" s="25"/>
      <c r="WZK133" s="25"/>
      <c r="WZL133" s="18"/>
      <c r="WZM133" s="42"/>
      <c r="WZN133" s="44"/>
      <c r="WZO133" s="25"/>
      <c r="WZP133" s="25"/>
      <c r="WZQ133" s="25"/>
      <c r="WZR133" s="25"/>
      <c r="WZS133" s="25"/>
      <c r="WZT133" s="25"/>
      <c r="WZU133" s="25"/>
      <c r="WZV133" s="25"/>
      <c r="WZW133" s="18"/>
      <c r="WZX133" s="42"/>
      <c r="WZY133" s="44"/>
      <c r="WZZ133" s="25"/>
      <c r="XAA133" s="25"/>
      <c r="XAB133" s="25"/>
      <c r="XAC133" s="25"/>
      <c r="XAD133" s="25"/>
      <c r="XAE133" s="25"/>
      <c r="XAF133" s="25"/>
      <c r="XAG133" s="25"/>
      <c r="XAH133" s="18"/>
      <c r="XAI133" s="42"/>
      <c r="XAJ133" s="44"/>
      <c r="XAK133" s="25"/>
      <c r="XAL133" s="25"/>
      <c r="XAM133" s="25"/>
      <c r="XAN133" s="25"/>
      <c r="XAO133" s="25"/>
      <c r="XAP133" s="25"/>
      <c r="XAQ133" s="25"/>
      <c r="XAR133" s="25"/>
      <c r="XAS133" s="18"/>
      <c r="XAT133" s="42"/>
      <c r="XAU133" s="44"/>
      <c r="XAV133" s="25"/>
      <c r="XAW133" s="25"/>
      <c r="XAX133" s="25"/>
      <c r="XAY133" s="25"/>
      <c r="XAZ133" s="25"/>
      <c r="XBA133" s="25"/>
      <c r="XBB133" s="25"/>
      <c r="XBC133" s="25"/>
      <c r="XBD133" s="18"/>
      <c r="XBE133" s="42"/>
      <c r="XBF133" s="44"/>
      <c r="XBG133" s="25"/>
      <c r="XBH133" s="25"/>
      <c r="XBI133" s="25"/>
      <c r="XBJ133" s="25"/>
      <c r="XBK133" s="25"/>
      <c r="XBL133" s="25"/>
      <c r="XBM133" s="25"/>
      <c r="XBN133" s="25"/>
      <c r="XBO133" s="18"/>
      <c r="XBP133" s="42"/>
      <c r="XBQ133" s="44"/>
      <c r="XBR133" s="25"/>
      <c r="XBS133" s="25"/>
      <c r="XBT133" s="25"/>
      <c r="XBU133" s="25"/>
      <c r="XBV133" s="25"/>
      <c r="XBW133" s="25"/>
      <c r="XBX133" s="25"/>
      <c r="XBY133" s="25"/>
      <c r="XBZ133" s="18"/>
      <c r="XCA133" s="42"/>
      <c r="XCB133" s="44"/>
      <c r="XCC133" s="25"/>
      <c r="XCD133" s="25"/>
      <c r="XCE133" s="25"/>
      <c r="XCF133" s="25"/>
      <c r="XCG133" s="25"/>
      <c r="XCH133" s="25"/>
      <c r="XCI133" s="25"/>
      <c r="XCJ133" s="25"/>
      <c r="XCK133" s="18"/>
      <c r="XCL133" s="42"/>
      <c r="XCM133" s="44"/>
      <c r="XCN133" s="25"/>
      <c r="XCO133" s="25"/>
      <c r="XCP133" s="25"/>
      <c r="XCQ133" s="25"/>
      <c r="XCR133" s="25"/>
      <c r="XCS133" s="25"/>
      <c r="XCT133" s="25"/>
      <c r="XCU133" s="25"/>
      <c r="XCV133" s="18"/>
      <c r="XCW133" s="42"/>
      <c r="XCX133" s="44"/>
      <c r="XCY133" s="25"/>
      <c r="XCZ133" s="25"/>
      <c r="XDA133" s="25"/>
      <c r="XDB133" s="25"/>
      <c r="XDC133" s="25"/>
      <c r="XDD133" s="25"/>
      <c r="XDE133" s="25"/>
      <c r="XDF133" s="25"/>
      <c r="XDG133" s="18"/>
      <c r="XDH133" s="42"/>
      <c r="XDI133" s="44"/>
      <c r="XDJ133" s="25"/>
      <c r="XDK133" s="25"/>
      <c r="XDL133" s="25"/>
      <c r="XDM133" s="25"/>
      <c r="XDN133" s="25"/>
      <c r="XDO133" s="25"/>
      <c r="XDP133" s="25"/>
      <c r="XDQ133" s="25"/>
      <c r="XDR133" s="18"/>
      <c r="XDS133" s="42"/>
      <c r="XDT133" s="44"/>
      <c r="XDU133" s="25"/>
      <c r="XDV133" s="25"/>
      <c r="XDW133" s="25"/>
      <c r="XDX133" s="25"/>
      <c r="XDY133" s="25"/>
      <c r="XDZ133" s="25"/>
      <c r="XEA133" s="25"/>
      <c r="XEB133" s="25"/>
      <c r="XEC133" s="18"/>
      <c r="XED133" s="42"/>
      <c r="XEE133" s="44"/>
      <c r="XEF133" s="25"/>
      <c r="XEG133" s="25"/>
      <c r="XEH133" s="25"/>
      <c r="XEI133" s="25"/>
      <c r="XEJ133" s="25"/>
      <c r="XEK133" s="25"/>
      <c r="XEL133" s="25"/>
      <c r="XEM133" s="25"/>
      <c r="XEN133" s="18"/>
      <c r="XEO133" s="42"/>
      <c r="XEP133" s="44"/>
      <c r="XEQ133" s="25"/>
      <c r="XER133" s="25"/>
      <c r="XES133" s="25"/>
      <c r="XET133" s="25"/>
      <c r="XEU133" s="25"/>
      <c r="XEV133" s="25"/>
      <c r="XEW133" s="25"/>
      <c r="XEX133" s="25"/>
      <c r="XEY133" s="18"/>
      <c r="XEZ133" s="42"/>
      <c r="XFA133" s="44"/>
      <c r="XFB133" s="25"/>
      <c r="XFC133" s="25"/>
      <c r="XFD133" s="25"/>
    </row>
    <row r="134" spans="1:16384" x14ac:dyDescent="0.3">
      <c r="A134" s="42">
        <v>43963</v>
      </c>
      <c r="B134" s="44">
        <v>133</v>
      </c>
      <c r="C134" s="25">
        <v>411.82156667915257</v>
      </c>
      <c r="D134" s="25">
        <f>ROUND(Tabella18[[#This Row],[raw '# of cases by symptom onset (frequency fi)]],0)</f>
        <v>412</v>
      </c>
      <c r="E134" s="25">
        <f>Tabella18[[#This Row],[rounded '# of cases by symptom onset (frequency fi)]]+E133</f>
        <v>176163</v>
      </c>
      <c r="F134" s="25"/>
      <c r="G134" s="25"/>
      <c r="H134" s="25"/>
      <c r="I134" s="25">
        <f>Tabella18[[#This Row],[Day (category mi)]]*Tabella18[[#This Row],[rounded '# of cases by symptom onset (frequency fi)]]</f>
        <v>54796</v>
      </c>
      <c r="J134" s="25"/>
      <c r="K134" s="18">
        <f>(Tabella18[[#This Row],[Day (category mi)]]-Mean_of_extr_blue_area_samp)^2*Tabella18[[#This Row],[rounded '# of cases by symptom onset (frequency fi)]]</f>
        <v>949248</v>
      </c>
      <c r="L134" s="42"/>
      <c r="M134" s="44"/>
      <c r="N134" s="25"/>
      <c r="O134" s="25"/>
      <c r="P134" s="25"/>
      <c r="Q134" s="25"/>
      <c r="R134" s="25"/>
      <c r="S134" s="25"/>
      <c r="T134" s="25"/>
      <c r="U134" s="25"/>
      <c r="V134" s="18"/>
      <c r="W134" s="42"/>
      <c r="X134" s="44"/>
      <c r="Y134" s="25"/>
      <c r="Z134" s="25"/>
      <c r="AA134" s="25"/>
      <c r="AB134" s="25"/>
      <c r="AC134" s="25"/>
      <c r="AD134" s="25"/>
      <c r="AE134" s="25"/>
      <c r="AF134" s="25"/>
      <c r="AG134" s="18"/>
      <c r="AH134" s="42"/>
      <c r="AI134" s="44"/>
      <c r="AJ134" s="25"/>
      <c r="AK134" s="25"/>
      <c r="AL134" s="25"/>
      <c r="AM134" s="25"/>
      <c r="AN134" s="25"/>
      <c r="AO134" s="25"/>
      <c r="AP134" s="25"/>
      <c r="AQ134" s="25"/>
      <c r="AR134" s="18"/>
      <c r="AS134" s="42"/>
      <c r="AT134" s="44"/>
      <c r="AU134" s="25"/>
      <c r="AV134" s="25"/>
      <c r="AW134" s="25"/>
      <c r="AX134" s="25"/>
      <c r="AY134" s="25"/>
      <c r="AZ134" s="25"/>
      <c r="BA134" s="25"/>
      <c r="BB134" s="25"/>
      <c r="BC134" s="18"/>
      <c r="BD134" s="42"/>
      <c r="BE134" s="44"/>
      <c r="BF134" s="25"/>
      <c r="BG134" s="25"/>
      <c r="BH134" s="25"/>
      <c r="BI134" s="25"/>
      <c r="BJ134" s="25"/>
      <c r="BK134" s="25"/>
      <c r="BL134" s="25"/>
      <c r="BM134" s="25"/>
      <c r="BN134" s="18"/>
      <c r="BO134" s="42"/>
      <c r="BP134" s="44"/>
      <c r="BQ134" s="25"/>
      <c r="BR134" s="25"/>
      <c r="BS134" s="25"/>
      <c r="BT134" s="25"/>
      <c r="BU134" s="25"/>
      <c r="BV134" s="25"/>
      <c r="BW134" s="25"/>
      <c r="BX134" s="25"/>
      <c r="BY134" s="18"/>
      <c r="BZ134" s="42"/>
      <c r="CA134" s="44"/>
      <c r="CB134" s="25"/>
      <c r="CC134" s="25"/>
      <c r="CD134" s="25"/>
      <c r="CE134" s="25"/>
      <c r="CF134" s="25"/>
      <c r="CG134" s="25"/>
      <c r="CH134" s="25"/>
      <c r="CI134" s="25"/>
      <c r="CJ134" s="18"/>
      <c r="CK134" s="42"/>
      <c r="CL134" s="44"/>
      <c r="CM134" s="25"/>
      <c r="CN134" s="25"/>
      <c r="CO134" s="25"/>
      <c r="CP134" s="25"/>
      <c r="CQ134" s="25"/>
      <c r="CR134" s="25"/>
      <c r="CS134" s="25"/>
      <c r="CT134" s="25"/>
      <c r="CU134" s="18"/>
      <c r="CV134" s="42"/>
      <c r="CW134" s="44"/>
      <c r="CX134" s="25"/>
      <c r="CY134" s="25"/>
      <c r="CZ134" s="25"/>
      <c r="DA134" s="25"/>
      <c r="DB134" s="25"/>
      <c r="DC134" s="25"/>
      <c r="DD134" s="25"/>
      <c r="DE134" s="25"/>
      <c r="DF134" s="18"/>
      <c r="DG134" s="42"/>
      <c r="DH134" s="44"/>
      <c r="DI134" s="25"/>
      <c r="DJ134" s="25"/>
      <c r="DK134" s="25"/>
      <c r="DL134" s="25"/>
      <c r="DM134" s="25"/>
      <c r="DN134" s="25"/>
      <c r="DO134" s="25"/>
      <c r="DP134" s="25"/>
      <c r="DQ134" s="18"/>
      <c r="DR134" s="42"/>
      <c r="DS134" s="44"/>
      <c r="DT134" s="25"/>
      <c r="DU134" s="25"/>
      <c r="DV134" s="25"/>
      <c r="DW134" s="25"/>
      <c r="DX134" s="25"/>
      <c r="DY134" s="25"/>
      <c r="DZ134" s="25"/>
      <c r="EA134" s="25"/>
      <c r="EB134" s="18"/>
      <c r="EC134" s="42"/>
      <c r="ED134" s="44"/>
      <c r="EE134" s="25"/>
      <c r="EF134" s="25"/>
      <c r="EG134" s="25"/>
      <c r="EH134" s="25"/>
      <c r="EI134" s="25"/>
      <c r="EJ134" s="25"/>
      <c r="EK134" s="25"/>
      <c r="EL134" s="25"/>
      <c r="EM134" s="18"/>
      <c r="EN134" s="42"/>
      <c r="EO134" s="44"/>
      <c r="EP134" s="25"/>
      <c r="EQ134" s="25"/>
      <c r="ER134" s="25"/>
      <c r="ES134" s="25"/>
      <c r="ET134" s="25"/>
      <c r="EU134" s="25"/>
      <c r="EV134" s="25"/>
      <c r="EW134" s="25"/>
      <c r="EX134" s="18"/>
      <c r="EY134" s="42"/>
      <c r="EZ134" s="44"/>
      <c r="FA134" s="25"/>
      <c r="FB134" s="25"/>
      <c r="FC134" s="25"/>
      <c r="FD134" s="25"/>
      <c r="FE134" s="25"/>
      <c r="FF134" s="25"/>
      <c r="FG134" s="25"/>
      <c r="FH134" s="25"/>
      <c r="FI134" s="18"/>
      <c r="FJ134" s="42"/>
      <c r="FK134" s="44"/>
      <c r="FL134" s="25"/>
      <c r="FM134" s="25"/>
      <c r="FN134" s="25"/>
      <c r="FO134" s="25"/>
      <c r="FP134" s="25"/>
      <c r="FQ134" s="25"/>
      <c r="FR134" s="25"/>
      <c r="FS134" s="25"/>
      <c r="FT134" s="18"/>
      <c r="FU134" s="42"/>
      <c r="FV134" s="44"/>
      <c r="FW134" s="25"/>
      <c r="FX134" s="25"/>
      <c r="FY134" s="25"/>
      <c r="FZ134" s="25"/>
      <c r="GA134" s="25"/>
      <c r="GB134" s="25"/>
      <c r="GC134" s="25"/>
      <c r="GD134" s="25"/>
      <c r="GE134" s="18"/>
      <c r="GF134" s="42"/>
      <c r="GG134" s="44"/>
      <c r="GH134" s="25"/>
      <c r="GI134" s="25"/>
      <c r="GJ134" s="25"/>
      <c r="GK134" s="25"/>
      <c r="GL134" s="25"/>
      <c r="GM134" s="25"/>
      <c r="GN134" s="25"/>
      <c r="GO134" s="25"/>
      <c r="GP134" s="18"/>
      <c r="GQ134" s="42"/>
      <c r="GR134" s="44"/>
      <c r="GS134" s="25"/>
      <c r="GT134" s="25"/>
      <c r="GU134" s="25"/>
      <c r="GV134" s="25"/>
      <c r="GW134" s="25"/>
      <c r="GX134" s="25"/>
      <c r="GY134" s="25"/>
      <c r="GZ134" s="25"/>
      <c r="HA134" s="18"/>
      <c r="HB134" s="42"/>
      <c r="HC134" s="44"/>
      <c r="HD134" s="25"/>
      <c r="HE134" s="25"/>
      <c r="HF134" s="25"/>
      <c r="HG134" s="25"/>
      <c r="HH134" s="25"/>
      <c r="HI134" s="25"/>
      <c r="HJ134" s="25"/>
      <c r="HK134" s="25"/>
      <c r="HL134" s="18"/>
      <c r="HM134" s="42"/>
      <c r="HN134" s="44"/>
      <c r="HO134" s="25"/>
      <c r="HP134" s="25"/>
      <c r="HQ134" s="25"/>
      <c r="HR134" s="25"/>
      <c r="HS134" s="25"/>
      <c r="HT134" s="25"/>
      <c r="HU134" s="25"/>
      <c r="HV134" s="25"/>
      <c r="HW134" s="18"/>
      <c r="HX134" s="42"/>
      <c r="HY134" s="44"/>
      <c r="HZ134" s="25"/>
      <c r="IA134" s="25"/>
      <c r="IB134" s="25"/>
      <c r="IC134" s="25"/>
      <c r="ID134" s="25"/>
      <c r="IE134" s="25"/>
      <c r="IF134" s="25"/>
      <c r="IG134" s="25"/>
      <c r="IH134" s="18"/>
      <c r="II134" s="42"/>
      <c r="IJ134" s="44"/>
      <c r="IK134" s="25"/>
      <c r="IL134" s="25"/>
      <c r="IM134" s="25"/>
      <c r="IN134" s="25"/>
      <c r="IO134" s="25"/>
      <c r="IP134" s="25"/>
      <c r="IQ134" s="25"/>
      <c r="IR134" s="25"/>
      <c r="IS134" s="18"/>
      <c r="IT134" s="42"/>
      <c r="IU134" s="44"/>
      <c r="IV134" s="25"/>
      <c r="IW134" s="25"/>
      <c r="IX134" s="25"/>
      <c r="IY134" s="25"/>
      <c r="IZ134" s="25"/>
      <c r="JA134" s="25"/>
      <c r="JB134" s="25"/>
      <c r="JC134" s="25"/>
      <c r="JD134" s="18"/>
      <c r="JE134" s="42"/>
      <c r="JF134" s="44"/>
      <c r="JG134" s="25"/>
      <c r="JH134" s="25"/>
      <c r="JI134" s="25"/>
      <c r="JJ134" s="25"/>
      <c r="JK134" s="25"/>
      <c r="JL134" s="25"/>
      <c r="JM134" s="25"/>
      <c r="JN134" s="25"/>
      <c r="JO134" s="18"/>
      <c r="JP134" s="42"/>
      <c r="JQ134" s="44"/>
      <c r="JR134" s="25"/>
      <c r="JS134" s="25"/>
      <c r="JT134" s="25"/>
      <c r="JU134" s="25"/>
      <c r="JV134" s="25"/>
      <c r="JW134" s="25"/>
      <c r="JX134" s="25"/>
      <c r="JY134" s="25"/>
      <c r="JZ134" s="18"/>
      <c r="KA134" s="42"/>
      <c r="KB134" s="44"/>
      <c r="KC134" s="25"/>
      <c r="KD134" s="25"/>
      <c r="KE134" s="25"/>
      <c r="KF134" s="25"/>
      <c r="KG134" s="25"/>
      <c r="KH134" s="25"/>
      <c r="KI134" s="25"/>
      <c r="KJ134" s="25"/>
      <c r="KK134" s="18"/>
      <c r="KL134" s="42"/>
      <c r="KM134" s="44"/>
      <c r="KN134" s="25"/>
      <c r="KO134" s="25"/>
      <c r="KP134" s="25"/>
      <c r="KQ134" s="25"/>
      <c r="KR134" s="25"/>
      <c r="KS134" s="25"/>
      <c r="KT134" s="25"/>
      <c r="KU134" s="25"/>
      <c r="KV134" s="18"/>
      <c r="KW134" s="42"/>
      <c r="KX134" s="44"/>
      <c r="KY134" s="25"/>
      <c r="KZ134" s="25"/>
      <c r="LA134" s="25"/>
      <c r="LB134" s="25"/>
      <c r="LC134" s="25"/>
      <c r="LD134" s="25"/>
      <c r="LE134" s="25"/>
      <c r="LF134" s="25"/>
      <c r="LG134" s="18"/>
      <c r="LH134" s="42"/>
      <c r="LI134" s="44"/>
      <c r="LJ134" s="25"/>
      <c r="LK134" s="25"/>
      <c r="LL134" s="25"/>
      <c r="LM134" s="25"/>
      <c r="LN134" s="25"/>
      <c r="LO134" s="25"/>
      <c r="LP134" s="25"/>
      <c r="LQ134" s="25"/>
      <c r="LR134" s="18"/>
      <c r="LS134" s="42"/>
      <c r="LT134" s="44"/>
      <c r="LU134" s="25"/>
      <c r="LV134" s="25"/>
      <c r="LW134" s="25"/>
      <c r="LX134" s="25"/>
      <c r="LY134" s="25"/>
      <c r="LZ134" s="25"/>
      <c r="MA134" s="25"/>
      <c r="MB134" s="25"/>
      <c r="MC134" s="18"/>
      <c r="MD134" s="42"/>
      <c r="ME134" s="44"/>
      <c r="MF134" s="25"/>
      <c r="MG134" s="25"/>
      <c r="MH134" s="25"/>
      <c r="MI134" s="25"/>
      <c r="MJ134" s="25"/>
      <c r="MK134" s="25"/>
      <c r="ML134" s="25"/>
      <c r="MM134" s="25"/>
      <c r="MN134" s="18"/>
      <c r="MO134" s="42"/>
      <c r="MP134" s="44"/>
      <c r="MQ134" s="25"/>
      <c r="MR134" s="25"/>
      <c r="MS134" s="25"/>
      <c r="MT134" s="25"/>
      <c r="MU134" s="25"/>
      <c r="MV134" s="25"/>
      <c r="MW134" s="25"/>
      <c r="MX134" s="25"/>
      <c r="MY134" s="18"/>
      <c r="MZ134" s="42"/>
      <c r="NA134" s="44"/>
      <c r="NB134" s="25"/>
      <c r="NC134" s="25"/>
      <c r="ND134" s="25"/>
      <c r="NE134" s="25"/>
      <c r="NF134" s="25"/>
      <c r="NG134" s="25"/>
      <c r="NH134" s="25"/>
      <c r="NI134" s="25"/>
      <c r="NJ134" s="18"/>
      <c r="NK134" s="42"/>
      <c r="NL134" s="44"/>
      <c r="NM134" s="25"/>
      <c r="NN134" s="25"/>
      <c r="NO134" s="25"/>
      <c r="NP134" s="25"/>
      <c r="NQ134" s="25"/>
      <c r="NR134" s="25"/>
      <c r="NS134" s="25"/>
      <c r="NT134" s="25"/>
      <c r="NU134" s="18"/>
      <c r="NV134" s="42"/>
      <c r="NW134" s="44"/>
      <c r="NX134" s="25"/>
      <c r="NY134" s="25"/>
      <c r="NZ134" s="25"/>
      <c r="OA134" s="25"/>
      <c r="OB134" s="25"/>
      <c r="OC134" s="25"/>
      <c r="OD134" s="25"/>
      <c r="OE134" s="25"/>
      <c r="OF134" s="18"/>
      <c r="OG134" s="42"/>
      <c r="OH134" s="44"/>
      <c r="OI134" s="25"/>
      <c r="OJ134" s="25"/>
      <c r="OK134" s="25"/>
      <c r="OL134" s="25"/>
      <c r="OM134" s="25"/>
      <c r="ON134" s="25"/>
      <c r="OO134" s="25"/>
      <c r="OP134" s="25"/>
      <c r="OQ134" s="18"/>
      <c r="OR134" s="42"/>
      <c r="OS134" s="44"/>
      <c r="OT134" s="25"/>
      <c r="OU134" s="25"/>
      <c r="OV134" s="25"/>
      <c r="OW134" s="25"/>
      <c r="OX134" s="25"/>
      <c r="OY134" s="25"/>
      <c r="OZ134" s="25"/>
      <c r="PA134" s="25"/>
      <c r="PB134" s="18"/>
      <c r="PC134" s="42"/>
      <c r="PD134" s="44"/>
      <c r="PE134" s="25"/>
      <c r="PF134" s="25"/>
      <c r="PG134" s="25"/>
      <c r="PH134" s="25"/>
      <c r="PI134" s="25"/>
      <c r="PJ134" s="25"/>
      <c r="PK134" s="25"/>
      <c r="PL134" s="25"/>
      <c r="PM134" s="18"/>
      <c r="PN134" s="42"/>
      <c r="PO134" s="44"/>
      <c r="PP134" s="25"/>
      <c r="PQ134" s="25"/>
      <c r="PR134" s="25"/>
      <c r="PS134" s="25"/>
      <c r="PT134" s="25"/>
      <c r="PU134" s="25"/>
      <c r="PV134" s="25"/>
      <c r="PW134" s="25"/>
      <c r="PX134" s="18"/>
      <c r="PY134" s="42"/>
      <c r="PZ134" s="44"/>
      <c r="QA134" s="25"/>
      <c r="QB134" s="25"/>
      <c r="QC134" s="25"/>
      <c r="QD134" s="25"/>
      <c r="QE134" s="25"/>
      <c r="QF134" s="25"/>
      <c r="QG134" s="25"/>
      <c r="QH134" s="25"/>
      <c r="QI134" s="18"/>
      <c r="QJ134" s="42"/>
      <c r="QK134" s="44"/>
      <c r="QL134" s="25"/>
      <c r="QM134" s="25"/>
      <c r="QN134" s="25"/>
      <c r="QO134" s="25"/>
      <c r="QP134" s="25"/>
      <c r="QQ134" s="25"/>
      <c r="QR134" s="25"/>
      <c r="QS134" s="25"/>
      <c r="QT134" s="18"/>
      <c r="QU134" s="42"/>
      <c r="QV134" s="44"/>
      <c r="QW134" s="25"/>
      <c r="QX134" s="25"/>
      <c r="QY134" s="25"/>
      <c r="QZ134" s="25"/>
      <c r="RA134" s="25"/>
      <c r="RB134" s="25"/>
      <c r="RC134" s="25"/>
      <c r="RD134" s="25"/>
      <c r="RE134" s="18"/>
      <c r="RF134" s="42"/>
      <c r="RG134" s="44"/>
      <c r="RH134" s="25"/>
      <c r="RI134" s="25"/>
      <c r="RJ134" s="25"/>
      <c r="RK134" s="25"/>
      <c r="RL134" s="25"/>
      <c r="RM134" s="25"/>
      <c r="RN134" s="25"/>
      <c r="RO134" s="25"/>
      <c r="RP134" s="18"/>
      <c r="RQ134" s="42"/>
      <c r="RR134" s="44"/>
      <c r="RS134" s="25"/>
      <c r="RT134" s="25"/>
      <c r="RU134" s="25"/>
      <c r="RV134" s="25"/>
      <c r="RW134" s="25"/>
      <c r="RX134" s="25"/>
      <c r="RY134" s="25"/>
      <c r="RZ134" s="25"/>
      <c r="SA134" s="18"/>
      <c r="SB134" s="42"/>
      <c r="SC134" s="44"/>
      <c r="SD134" s="25"/>
      <c r="SE134" s="25"/>
      <c r="SF134" s="25"/>
      <c r="SG134" s="25"/>
      <c r="SH134" s="25"/>
      <c r="SI134" s="25"/>
      <c r="SJ134" s="25"/>
      <c r="SK134" s="25"/>
      <c r="SL134" s="18"/>
      <c r="SM134" s="42"/>
      <c r="SN134" s="44"/>
      <c r="SO134" s="25"/>
      <c r="SP134" s="25"/>
      <c r="SQ134" s="25"/>
      <c r="SR134" s="25"/>
      <c r="SS134" s="25"/>
      <c r="ST134" s="25"/>
      <c r="SU134" s="25"/>
      <c r="SV134" s="25"/>
      <c r="SW134" s="18"/>
      <c r="SX134" s="42"/>
      <c r="SY134" s="44"/>
      <c r="SZ134" s="25"/>
      <c r="TA134" s="25"/>
      <c r="TB134" s="25"/>
      <c r="TC134" s="25"/>
      <c r="TD134" s="25"/>
      <c r="TE134" s="25"/>
      <c r="TF134" s="25"/>
      <c r="TG134" s="25"/>
      <c r="TH134" s="18"/>
      <c r="TI134" s="42"/>
      <c r="TJ134" s="44"/>
      <c r="TK134" s="25"/>
      <c r="TL134" s="25"/>
      <c r="TM134" s="25"/>
      <c r="TN134" s="25"/>
      <c r="TO134" s="25"/>
      <c r="TP134" s="25"/>
      <c r="TQ134" s="25"/>
      <c r="TR134" s="25"/>
      <c r="TS134" s="18"/>
      <c r="TT134" s="42"/>
      <c r="TU134" s="44"/>
      <c r="TV134" s="25"/>
      <c r="TW134" s="25"/>
      <c r="TX134" s="25"/>
      <c r="TY134" s="25"/>
      <c r="TZ134" s="25"/>
      <c r="UA134" s="25"/>
      <c r="UB134" s="25"/>
      <c r="UC134" s="25"/>
      <c r="UD134" s="18"/>
      <c r="UE134" s="42"/>
      <c r="UF134" s="44"/>
      <c r="UG134" s="25"/>
      <c r="UH134" s="25"/>
      <c r="UI134" s="25"/>
      <c r="UJ134" s="25"/>
      <c r="UK134" s="25"/>
      <c r="UL134" s="25"/>
      <c r="UM134" s="25"/>
      <c r="UN134" s="25"/>
      <c r="UO134" s="18"/>
      <c r="UP134" s="42"/>
      <c r="UQ134" s="44"/>
      <c r="UR134" s="25"/>
      <c r="US134" s="25"/>
      <c r="UT134" s="25"/>
      <c r="UU134" s="25"/>
      <c r="UV134" s="25"/>
      <c r="UW134" s="25"/>
      <c r="UX134" s="25"/>
      <c r="UY134" s="25"/>
      <c r="UZ134" s="18"/>
      <c r="VA134" s="42"/>
      <c r="VB134" s="44"/>
      <c r="VC134" s="25"/>
      <c r="VD134" s="25"/>
      <c r="VE134" s="25"/>
      <c r="VF134" s="25"/>
      <c r="VG134" s="25"/>
      <c r="VH134" s="25"/>
      <c r="VI134" s="25"/>
      <c r="VJ134" s="25"/>
      <c r="VK134" s="18"/>
      <c r="VL134" s="42"/>
      <c r="VM134" s="44"/>
      <c r="VN134" s="25"/>
      <c r="VO134" s="25"/>
      <c r="VP134" s="25"/>
      <c r="VQ134" s="25"/>
      <c r="VR134" s="25"/>
      <c r="VS134" s="25"/>
      <c r="VT134" s="25"/>
      <c r="VU134" s="25"/>
      <c r="VV134" s="18"/>
      <c r="VW134" s="42"/>
      <c r="VX134" s="44"/>
      <c r="VY134" s="25"/>
      <c r="VZ134" s="25"/>
      <c r="WA134" s="25"/>
      <c r="WB134" s="25"/>
      <c r="WC134" s="25"/>
      <c r="WD134" s="25"/>
      <c r="WE134" s="25"/>
      <c r="WF134" s="25"/>
      <c r="WG134" s="18"/>
      <c r="WH134" s="42"/>
      <c r="WI134" s="44"/>
      <c r="WJ134" s="25"/>
      <c r="WK134" s="25"/>
      <c r="WL134" s="25"/>
      <c r="WM134" s="25"/>
      <c r="WN134" s="25"/>
      <c r="WO134" s="25"/>
      <c r="WP134" s="25"/>
      <c r="WQ134" s="25"/>
      <c r="WR134" s="18"/>
      <c r="WS134" s="42"/>
      <c r="WT134" s="44"/>
      <c r="WU134" s="25"/>
      <c r="WV134" s="25"/>
      <c r="WW134" s="25"/>
      <c r="WX134" s="25"/>
      <c r="WY134" s="25"/>
      <c r="WZ134" s="25"/>
      <c r="XA134" s="25"/>
      <c r="XB134" s="25"/>
      <c r="XC134" s="18"/>
      <c r="XD134" s="42"/>
      <c r="XE134" s="44"/>
      <c r="XF134" s="25"/>
      <c r="XG134" s="25"/>
      <c r="XH134" s="25"/>
      <c r="XI134" s="25"/>
      <c r="XJ134" s="25"/>
      <c r="XK134" s="25"/>
      <c r="XL134" s="25"/>
      <c r="XM134" s="25"/>
      <c r="XN134" s="18"/>
      <c r="XO134" s="42"/>
      <c r="XP134" s="44"/>
      <c r="XQ134" s="25"/>
      <c r="XR134" s="25"/>
      <c r="XS134" s="25"/>
      <c r="XT134" s="25"/>
      <c r="XU134" s="25"/>
      <c r="XV134" s="25"/>
      <c r="XW134" s="25"/>
      <c r="XX134" s="25"/>
      <c r="XY134" s="18"/>
      <c r="XZ134" s="42"/>
      <c r="YA134" s="44"/>
      <c r="YB134" s="25"/>
      <c r="YC134" s="25"/>
      <c r="YD134" s="25"/>
      <c r="YE134" s="25"/>
      <c r="YF134" s="25"/>
      <c r="YG134" s="25"/>
      <c r="YH134" s="25"/>
      <c r="YI134" s="25"/>
      <c r="YJ134" s="18"/>
      <c r="YK134" s="42"/>
      <c r="YL134" s="44"/>
      <c r="YM134" s="25"/>
      <c r="YN134" s="25"/>
      <c r="YO134" s="25"/>
      <c r="YP134" s="25"/>
      <c r="YQ134" s="25"/>
      <c r="YR134" s="25"/>
      <c r="YS134" s="25"/>
      <c r="YT134" s="25"/>
      <c r="YU134" s="18"/>
      <c r="YV134" s="42"/>
      <c r="YW134" s="44"/>
      <c r="YX134" s="25"/>
      <c r="YY134" s="25"/>
      <c r="YZ134" s="25"/>
      <c r="ZA134" s="25"/>
      <c r="ZB134" s="25"/>
      <c r="ZC134" s="25"/>
      <c r="ZD134" s="25"/>
      <c r="ZE134" s="25"/>
      <c r="ZF134" s="18"/>
      <c r="ZG134" s="42"/>
      <c r="ZH134" s="44"/>
      <c r="ZI134" s="25"/>
      <c r="ZJ134" s="25"/>
      <c r="ZK134" s="25"/>
      <c r="ZL134" s="25"/>
      <c r="ZM134" s="25"/>
      <c r="ZN134" s="25"/>
      <c r="ZO134" s="25"/>
      <c r="ZP134" s="25"/>
      <c r="ZQ134" s="18"/>
      <c r="ZR134" s="42"/>
      <c r="ZS134" s="44"/>
      <c r="ZT134" s="25"/>
      <c r="ZU134" s="25"/>
      <c r="ZV134" s="25"/>
      <c r="ZW134" s="25"/>
      <c r="ZX134" s="25"/>
      <c r="ZY134" s="25"/>
      <c r="ZZ134" s="25"/>
      <c r="AAA134" s="25"/>
      <c r="AAB134" s="18"/>
      <c r="AAC134" s="42"/>
      <c r="AAD134" s="44"/>
      <c r="AAE134" s="25"/>
      <c r="AAF134" s="25"/>
      <c r="AAG134" s="25"/>
      <c r="AAH134" s="25"/>
      <c r="AAI134" s="25"/>
      <c r="AAJ134" s="25"/>
      <c r="AAK134" s="25"/>
      <c r="AAL134" s="25"/>
      <c r="AAM134" s="18"/>
      <c r="AAN134" s="42"/>
      <c r="AAO134" s="44"/>
      <c r="AAP134" s="25"/>
      <c r="AAQ134" s="25"/>
      <c r="AAR134" s="25"/>
      <c r="AAS134" s="25"/>
      <c r="AAT134" s="25"/>
      <c r="AAU134" s="25"/>
      <c r="AAV134" s="25"/>
      <c r="AAW134" s="25"/>
      <c r="AAX134" s="18"/>
      <c r="AAY134" s="42"/>
      <c r="AAZ134" s="44"/>
      <c r="ABA134" s="25"/>
      <c r="ABB134" s="25"/>
      <c r="ABC134" s="25"/>
      <c r="ABD134" s="25"/>
      <c r="ABE134" s="25"/>
      <c r="ABF134" s="25"/>
      <c r="ABG134" s="25"/>
      <c r="ABH134" s="25"/>
      <c r="ABI134" s="18"/>
      <c r="ABJ134" s="42"/>
      <c r="ABK134" s="44"/>
      <c r="ABL134" s="25"/>
      <c r="ABM134" s="25"/>
      <c r="ABN134" s="25"/>
      <c r="ABO134" s="25"/>
      <c r="ABP134" s="25"/>
      <c r="ABQ134" s="25"/>
      <c r="ABR134" s="25"/>
      <c r="ABS134" s="25"/>
      <c r="ABT134" s="18"/>
      <c r="ABU134" s="42"/>
      <c r="ABV134" s="44"/>
      <c r="ABW134" s="25"/>
      <c r="ABX134" s="25"/>
      <c r="ABY134" s="25"/>
      <c r="ABZ134" s="25"/>
      <c r="ACA134" s="25"/>
      <c r="ACB134" s="25"/>
      <c r="ACC134" s="25"/>
      <c r="ACD134" s="25"/>
      <c r="ACE134" s="18"/>
      <c r="ACF134" s="42"/>
      <c r="ACG134" s="44"/>
      <c r="ACH134" s="25"/>
      <c r="ACI134" s="25"/>
      <c r="ACJ134" s="25"/>
      <c r="ACK134" s="25"/>
      <c r="ACL134" s="25"/>
      <c r="ACM134" s="25"/>
      <c r="ACN134" s="25"/>
      <c r="ACO134" s="25"/>
      <c r="ACP134" s="18"/>
      <c r="ACQ134" s="42"/>
      <c r="ACR134" s="44"/>
      <c r="ACS134" s="25"/>
      <c r="ACT134" s="25"/>
      <c r="ACU134" s="25"/>
      <c r="ACV134" s="25"/>
      <c r="ACW134" s="25"/>
      <c r="ACX134" s="25"/>
      <c r="ACY134" s="25"/>
      <c r="ACZ134" s="25"/>
      <c r="ADA134" s="18"/>
      <c r="ADB134" s="42"/>
      <c r="ADC134" s="44"/>
      <c r="ADD134" s="25"/>
      <c r="ADE134" s="25"/>
      <c r="ADF134" s="25"/>
      <c r="ADG134" s="25"/>
      <c r="ADH134" s="25"/>
      <c r="ADI134" s="25"/>
      <c r="ADJ134" s="25"/>
      <c r="ADK134" s="25"/>
      <c r="ADL134" s="18"/>
      <c r="ADM134" s="42"/>
      <c r="ADN134" s="44"/>
      <c r="ADO134" s="25"/>
      <c r="ADP134" s="25"/>
      <c r="ADQ134" s="25"/>
      <c r="ADR134" s="25"/>
      <c r="ADS134" s="25"/>
      <c r="ADT134" s="25"/>
      <c r="ADU134" s="25"/>
      <c r="ADV134" s="25"/>
      <c r="ADW134" s="18"/>
      <c r="ADX134" s="42"/>
      <c r="ADY134" s="44"/>
      <c r="ADZ134" s="25"/>
      <c r="AEA134" s="25"/>
      <c r="AEB134" s="25"/>
      <c r="AEC134" s="25"/>
      <c r="AED134" s="25"/>
      <c r="AEE134" s="25"/>
      <c r="AEF134" s="25"/>
      <c r="AEG134" s="25"/>
      <c r="AEH134" s="18"/>
      <c r="AEI134" s="42"/>
      <c r="AEJ134" s="44"/>
      <c r="AEK134" s="25"/>
      <c r="AEL134" s="25"/>
      <c r="AEM134" s="25"/>
      <c r="AEN134" s="25"/>
      <c r="AEO134" s="25"/>
      <c r="AEP134" s="25"/>
      <c r="AEQ134" s="25"/>
      <c r="AER134" s="25"/>
      <c r="AES134" s="18"/>
      <c r="AET134" s="42"/>
      <c r="AEU134" s="44"/>
      <c r="AEV134" s="25"/>
      <c r="AEW134" s="25"/>
      <c r="AEX134" s="25"/>
      <c r="AEY134" s="25"/>
      <c r="AEZ134" s="25"/>
      <c r="AFA134" s="25"/>
      <c r="AFB134" s="25"/>
      <c r="AFC134" s="25"/>
      <c r="AFD134" s="18"/>
      <c r="AFE134" s="42"/>
      <c r="AFF134" s="44"/>
      <c r="AFG134" s="25"/>
      <c r="AFH134" s="25"/>
      <c r="AFI134" s="25"/>
      <c r="AFJ134" s="25"/>
      <c r="AFK134" s="25"/>
      <c r="AFL134" s="25"/>
      <c r="AFM134" s="25"/>
      <c r="AFN134" s="25"/>
      <c r="AFO134" s="18"/>
      <c r="AFP134" s="42"/>
      <c r="AFQ134" s="44"/>
      <c r="AFR134" s="25"/>
      <c r="AFS134" s="25"/>
      <c r="AFT134" s="25"/>
      <c r="AFU134" s="25"/>
      <c r="AFV134" s="25"/>
      <c r="AFW134" s="25"/>
      <c r="AFX134" s="25"/>
      <c r="AFY134" s="25"/>
      <c r="AFZ134" s="18"/>
      <c r="AGA134" s="42"/>
      <c r="AGB134" s="44"/>
      <c r="AGC134" s="25"/>
      <c r="AGD134" s="25"/>
      <c r="AGE134" s="25"/>
      <c r="AGF134" s="25"/>
      <c r="AGG134" s="25"/>
      <c r="AGH134" s="25"/>
      <c r="AGI134" s="25"/>
      <c r="AGJ134" s="25"/>
      <c r="AGK134" s="18"/>
      <c r="AGL134" s="42"/>
      <c r="AGM134" s="44"/>
      <c r="AGN134" s="25"/>
      <c r="AGO134" s="25"/>
      <c r="AGP134" s="25"/>
      <c r="AGQ134" s="25"/>
      <c r="AGR134" s="25"/>
      <c r="AGS134" s="25"/>
      <c r="AGT134" s="25"/>
      <c r="AGU134" s="25"/>
      <c r="AGV134" s="18"/>
      <c r="AGW134" s="42"/>
      <c r="AGX134" s="44"/>
      <c r="AGY134" s="25"/>
      <c r="AGZ134" s="25"/>
      <c r="AHA134" s="25"/>
      <c r="AHB134" s="25"/>
      <c r="AHC134" s="25"/>
      <c r="AHD134" s="25"/>
      <c r="AHE134" s="25"/>
      <c r="AHF134" s="25"/>
      <c r="AHG134" s="18"/>
      <c r="AHH134" s="42"/>
      <c r="AHI134" s="44"/>
      <c r="AHJ134" s="25"/>
      <c r="AHK134" s="25"/>
      <c r="AHL134" s="25"/>
      <c r="AHM134" s="25"/>
      <c r="AHN134" s="25"/>
      <c r="AHO134" s="25"/>
      <c r="AHP134" s="25"/>
      <c r="AHQ134" s="25"/>
      <c r="AHR134" s="18"/>
      <c r="AHS134" s="42"/>
      <c r="AHT134" s="44"/>
      <c r="AHU134" s="25"/>
      <c r="AHV134" s="25"/>
      <c r="AHW134" s="25"/>
      <c r="AHX134" s="25"/>
      <c r="AHY134" s="25"/>
      <c r="AHZ134" s="25"/>
      <c r="AIA134" s="25"/>
      <c r="AIB134" s="25"/>
      <c r="AIC134" s="18"/>
      <c r="AID134" s="42"/>
      <c r="AIE134" s="44"/>
      <c r="AIF134" s="25"/>
      <c r="AIG134" s="25"/>
      <c r="AIH134" s="25"/>
      <c r="AII134" s="25"/>
      <c r="AIJ134" s="25"/>
      <c r="AIK134" s="25"/>
      <c r="AIL134" s="25"/>
      <c r="AIM134" s="25"/>
      <c r="AIN134" s="18"/>
      <c r="AIO134" s="42"/>
      <c r="AIP134" s="44"/>
      <c r="AIQ134" s="25"/>
      <c r="AIR134" s="25"/>
      <c r="AIS134" s="25"/>
      <c r="AIT134" s="25"/>
      <c r="AIU134" s="25"/>
      <c r="AIV134" s="25"/>
      <c r="AIW134" s="25"/>
      <c r="AIX134" s="25"/>
      <c r="AIY134" s="18"/>
      <c r="AIZ134" s="42"/>
      <c r="AJA134" s="44"/>
      <c r="AJB134" s="25"/>
      <c r="AJC134" s="25"/>
      <c r="AJD134" s="25"/>
      <c r="AJE134" s="25"/>
      <c r="AJF134" s="25"/>
      <c r="AJG134" s="25"/>
      <c r="AJH134" s="25"/>
      <c r="AJI134" s="25"/>
      <c r="AJJ134" s="18"/>
      <c r="AJK134" s="42"/>
      <c r="AJL134" s="44"/>
      <c r="AJM134" s="25"/>
      <c r="AJN134" s="25"/>
      <c r="AJO134" s="25"/>
      <c r="AJP134" s="25"/>
      <c r="AJQ134" s="25"/>
      <c r="AJR134" s="25"/>
      <c r="AJS134" s="25"/>
      <c r="AJT134" s="25"/>
      <c r="AJU134" s="18"/>
      <c r="AJV134" s="42"/>
      <c r="AJW134" s="44"/>
      <c r="AJX134" s="25"/>
      <c r="AJY134" s="25"/>
      <c r="AJZ134" s="25"/>
      <c r="AKA134" s="25"/>
      <c r="AKB134" s="25"/>
      <c r="AKC134" s="25"/>
      <c r="AKD134" s="25"/>
      <c r="AKE134" s="25"/>
      <c r="AKF134" s="18"/>
      <c r="AKG134" s="42"/>
      <c r="AKH134" s="44"/>
      <c r="AKI134" s="25"/>
      <c r="AKJ134" s="25"/>
      <c r="AKK134" s="25"/>
      <c r="AKL134" s="25"/>
      <c r="AKM134" s="25"/>
      <c r="AKN134" s="25"/>
      <c r="AKO134" s="25"/>
      <c r="AKP134" s="25"/>
      <c r="AKQ134" s="18"/>
      <c r="AKR134" s="42"/>
      <c r="AKS134" s="44"/>
      <c r="AKT134" s="25"/>
      <c r="AKU134" s="25"/>
      <c r="AKV134" s="25"/>
      <c r="AKW134" s="25"/>
      <c r="AKX134" s="25"/>
      <c r="AKY134" s="25"/>
      <c r="AKZ134" s="25"/>
      <c r="ALA134" s="25"/>
      <c r="ALB134" s="18"/>
      <c r="ALC134" s="42"/>
      <c r="ALD134" s="44"/>
      <c r="ALE134" s="25"/>
      <c r="ALF134" s="25"/>
      <c r="ALG134" s="25"/>
      <c r="ALH134" s="25"/>
      <c r="ALI134" s="25"/>
      <c r="ALJ134" s="25"/>
      <c r="ALK134" s="25"/>
      <c r="ALL134" s="25"/>
      <c r="ALM134" s="18"/>
      <c r="ALN134" s="42"/>
      <c r="ALO134" s="44"/>
      <c r="ALP134" s="25"/>
      <c r="ALQ134" s="25"/>
      <c r="ALR134" s="25"/>
      <c r="ALS134" s="25"/>
      <c r="ALT134" s="25"/>
      <c r="ALU134" s="25"/>
      <c r="ALV134" s="25"/>
      <c r="ALW134" s="25"/>
      <c r="ALX134" s="18"/>
      <c r="ALY134" s="42"/>
      <c r="ALZ134" s="44"/>
      <c r="AMA134" s="25"/>
      <c r="AMB134" s="25"/>
      <c r="AMC134" s="25"/>
      <c r="AMD134" s="25"/>
      <c r="AME134" s="25"/>
      <c r="AMF134" s="25"/>
      <c r="AMG134" s="25"/>
      <c r="AMH134" s="25"/>
      <c r="AMI134" s="18"/>
      <c r="AMJ134" s="42"/>
      <c r="AMK134" s="44"/>
      <c r="AML134" s="25"/>
      <c r="AMM134" s="25"/>
      <c r="AMN134" s="25"/>
      <c r="AMO134" s="25"/>
      <c r="AMP134" s="25"/>
      <c r="AMQ134" s="25"/>
      <c r="AMR134" s="25"/>
      <c r="AMS134" s="25"/>
      <c r="AMT134" s="18"/>
      <c r="AMU134" s="42"/>
      <c r="AMV134" s="44"/>
      <c r="AMW134" s="25"/>
      <c r="AMX134" s="25"/>
      <c r="AMY134" s="25"/>
      <c r="AMZ134" s="25"/>
      <c r="ANA134" s="25"/>
      <c r="ANB134" s="25"/>
      <c r="ANC134" s="25"/>
      <c r="AND134" s="25"/>
      <c r="ANE134" s="18"/>
      <c r="ANF134" s="42"/>
      <c r="ANG134" s="44"/>
      <c r="ANH134" s="25"/>
      <c r="ANI134" s="25"/>
      <c r="ANJ134" s="25"/>
      <c r="ANK134" s="25"/>
      <c r="ANL134" s="25"/>
      <c r="ANM134" s="25"/>
      <c r="ANN134" s="25"/>
      <c r="ANO134" s="25"/>
      <c r="ANP134" s="18"/>
      <c r="ANQ134" s="42"/>
      <c r="ANR134" s="44"/>
      <c r="ANS134" s="25"/>
      <c r="ANT134" s="25"/>
      <c r="ANU134" s="25"/>
      <c r="ANV134" s="25"/>
      <c r="ANW134" s="25"/>
      <c r="ANX134" s="25"/>
      <c r="ANY134" s="25"/>
      <c r="ANZ134" s="25"/>
      <c r="AOA134" s="18"/>
      <c r="AOB134" s="42"/>
      <c r="AOC134" s="44"/>
      <c r="AOD134" s="25"/>
      <c r="AOE134" s="25"/>
      <c r="AOF134" s="25"/>
      <c r="AOG134" s="25"/>
      <c r="AOH134" s="25"/>
      <c r="AOI134" s="25"/>
      <c r="AOJ134" s="25"/>
      <c r="AOK134" s="25"/>
      <c r="AOL134" s="18"/>
      <c r="AOM134" s="42"/>
      <c r="AON134" s="44"/>
      <c r="AOO134" s="25"/>
      <c r="AOP134" s="25"/>
      <c r="AOQ134" s="25"/>
      <c r="AOR134" s="25"/>
      <c r="AOS134" s="25"/>
      <c r="AOT134" s="25"/>
      <c r="AOU134" s="25"/>
      <c r="AOV134" s="25"/>
      <c r="AOW134" s="18"/>
      <c r="AOX134" s="42"/>
      <c r="AOY134" s="44"/>
      <c r="AOZ134" s="25"/>
      <c r="APA134" s="25"/>
      <c r="APB134" s="25"/>
      <c r="APC134" s="25"/>
      <c r="APD134" s="25"/>
      <c r="APE134" s="25"/>
      <c r="APF134" s="25"/>
      <c r="APG134" s="25"/>
      <c r="APH134" s="18"/>
      <c r="API134" s="42"/>
      <c r="APJ134" s="44"/>
      <c r="APK134" s="25"/>
      <c r="APL134" s="25"/>
      <c r="APM134" s="25"/>
      <c r="APN134" s="25"/>
      <c r="APO134" s="25"/>
      <c r="APP134" s="25"/>
      <c r="APQ134" s="25"/>
      <c r="APR134" s="25"/>
      <c r="APS134" s="18"/>
      <c r="APT134" s="42"/>
      <c r="APU134" s="44"/>
      <c r="APV134" s="25"/>
      <c r="APW134" s="25"/>
      <c r="APX134" s="25"/>
      <c r="APY134" s="25"/>
      <c r="APZ134" s="25"/>
      <c r="AQA134" s="25"/>
      <c r="AQB134" s="25"/>
      <c r="AQC134" s="25"/>
      <c r="AQD134" s="18"/>
      <c r="AQE134" s="42"/>
      <c r="AQF134" s="44"/>
      <c r="AQG134" s="25"/>
      <c r="AQH134" s="25"/>
      <c r="AQI134" s="25"/>
      <c r="AQJ134" s="25"/>
      <c r="AQK134" s="25"/>
      <c r="AQL134" s="25"/>
      <c r="AQM134" s="25"/>
      <c r="AQN134" s="25"/>
      <c r="AQO134" s="18"/>
      <c r="AQP134" s="42"/>
      <c r="AQQ134" s="44"/>
      <c r="AQR134" s="25"/>
      <c r="AQS134" s="25"/>
      <c r="AQT134" s="25"/>
      <c r="AQU134" s="25"/>
      <c r="AQV134" s="25"/>
      <c r="AQW134" s="25"/>
      <c r="AQX134" s="25"/>
      <c r="AQY134" s="25"/>
      <c r="AQZ134" s="18"/>
      <c r="ARA134" s="42"/>
      <c r="ARB134" s="44"/>
      <c r="ARC134" s="25"/>
      <c r="ARD134" s="25"/>
      <c r="ARE134" s="25"/>
      <c r="ARF134" s="25"/>
      <c r="ARG134" s="25"/>
      <c r="ARH134" s="25"/>
      <c r="ARI134" s="25"/>
      <c r="ARJ134" s="25"/>
      <c r="ARK134" s="18"/>
      <c r="ARL134" s="42"/>
      <c r="ARM134" s="44"/>
      <c r="ARN134" s="25"/>
      <c r="ARO134" s="25"/>
      <c r="ARP134" s="25"/>
      <c r="ARQ134" s="25"/>
      <c r="ARR134" s="25"/>
      <c r="ARS134" s="25"/>
      <c r="ART134" s="25"/>
      <c r="ARU134" s="25"/>
      <c r="ARV134" s="18"/>
      <c r="ARW134" s="42"/>
      <c r="ARX134" s="44"/>
      <c r="ARY134" s="25"/>
      <c r="ARZ134" s="25"/>
      <c r="ASA134" s="25"/>
      <c r="ASB134" s="25"/>
      <c r="ASC134" s="25"/>
      <c r="ASD134" s="25"/>
      <c r="ASE134" s="25"/>
      <c r="ASF134" s="25"/>
      <c r="ASG134" s="18"/>
      <c r="ASH134" s="42"/>
      <c r="ASI134" s="44"/>
      <c r="ASJ134" s="25"/>
      <c r="ASK134" s="25"/>
      <c r="ASL134" s="25"/>
      <c r="ASM134" s="25"/>
      <c r="ASN134" s="25"/>
      <c r="ASO134" s="25"/>
      <c r="ASP134" s="25"/>
      <c r="ASQ134" s="25"/>
      <c r="ASR134" s="18"/>
      <c r="ASS134" s="42"/>
      <c r="AST134" s="44"/>
      <c r="ASU134" s="25"/>
      <c r="ASV134" s="25"/>
      <c r="ASW134" s="25"/>
      <c r="ASX134" s="25"/>
      <c r="ASY134" s="25"/>
      <c r="ASZ134" s="25"/>
      <c r="ATA134" s="25"/>
      <c r="ATB134" s="25"/>
      <c r="ATC134" s="18"/>
      <c r="ATD134" s="42"/>
      <c r="ATE134" s="44"/>
      <c r="ATF134" s="25"/>
      <c r="ATG134" s="25"/>
      <c r="ATH134" s="25"/>
      <c r="ATI134" s="25"/>
      <c r="ATJ134" s="25"/>
      <c r="ATK134" s="25"/>
      <c r="ATL134" s="25"/>
      <c r="ATM134" s="25"/>
      <c r="ATN134" s="18"/>
      <c r="ATO134" s="42"/>
      <c r="ATP134" s="44"/>
      <c r="ATQ134" s="25"/>
      <c r="ATR134" s="25"/>
      <c r="ATS134" s="25"/>
      <c r="ATT134" s="25"/>
      <c r="ATU134" s="25"/>
      <c r="ATV134" s="25"/>
      <c r="ATW134" s="25"/>
      <c r="ATX134" s="25"/>
      <c r="ATY134" s="18"/>
      <c r="ATZ134" s="42"/>
      <c r="AUA134" s="44"/>
      <c r="AUB134" s="25"/>
      <c r="AUC134" s="25"/>
      <c r="AUD134" s="25"/>
      <c r="AUE134" s="25"/>
      <c r="AUF134" s="25"/>
      <c r="AUG134" s="25"/>
      <c r="AUH134" s="25"/>
      <c r="AUI134" s="25"/>
      <c r="AUJ134" s="18"/>
      <c r="AUK134" s="42"/>
      <c r="AUL134" s="44"/>
      <c r="AUM134" s="25"/>
      <c r="AUN134" s="25"/>
      <c r="AUO134" s="25"/>
      <c r="AUP134" s="25"/>
      <c r="AUQ134" s="25"/>
      <c r="AUR134" s="25"/>
      <c r="AUS134" s="25"/>
      <c r="AUT134" s="25"/>
      <c r="AUU134" s="18"/>
      <c r="AUV134" s="42"/>
      <c r="AUW134" s="44"/>
      <c r="AUX134" s="25"/>
      <c r="AUY134" s="25"/>
      <c r="AUZ134" s="25"/>
      <c r="AVA134" s="25"/>
      <c r="AVB134" s="25"/>
      <c r="AVC134" s="25"/>
      <c r="AVD134" s="25"/>
      <c r="AVE134" s="25"/>
      <c r="AVF134" s="18"/>
      <c r="AVG134" s="42"/>
      <c r="AVH134" s="44"/>
      <c r="AVI134" s="25"/>
      <c r="AVJ134" s="25"/>
      <c r="AVK134" s="25"/>
      <c r="AVL134" s="25"/>
      <c r="AVM134" s="25"/>
      <c r="AVN134" s="25"/>
      <c r="AVO134" s="25"/>
      <c r="AVP134" s="25"/>
      <c r="AVQ134" s="18"/>
      <c r="AVR134" s="42"/>
      <c r="AVS134" s="44"/>
      <c r="AVT134" s="25"/>
      <c r="AVU134" s="25"/>
      <c r="AVV134" s="25"/>
      <c r="AVW134" s="25"/>
      <c r="AVX134" s="25"/>
      <c r="AVY134" s="25"/>
      <c r="AVZ134" s="25"/>
      <c r="AWA134" s="25"/>
      <c r="AWB134" s="18"/>
      <c r="AWC134" s="42"/>
      <c r="AWD134" s="44"/>
      <c r="AWE134" s="25"/>
      <c r="AWF134" s="25"/>
      <c r="AWG134" s="25"/>
      <c r="AWH134" s="25"/>
      <c r="AWI134" s="25"/>
      <c r="AWJ134" s="25"/>
      <c r="AWK134" s="25"/>
      <c r="AWL134" s="25"/>
      <c r="AWM134" s="18"/>
      <c r="AWN134" s="42"/>
      <c r="AWO134" s="44"/>
      <c r="AWP134" s="25"/>
      <c r="AWQ134" s="25"/>
      <c r="AWR134" s="25"/>
      <c r="AWS134" s="25"/>
      <c r="AWT134" s="25"/>
      <c r="AWU134" s="25"/>
      <c r="AWV134" s="25"/>
      <c r="AWW134" s="25"/>
      <c r="AWX134" s="18"/>
      <c r="AWY134" s="42"/>
      <c r="AWZ134" s="44"/>
      <c r="AXA134" s="25"/>
      <c r="AXB134" s="25"/>
      <c r="AXC134" s="25"/>
      <c r="AXD134" s="25"/>
      <c r="AXE134" s="25"/>
      <c r="AXF134" s="25"/>
      <c r="AXG134" s="25"/>
      <c r="AXH134" s="25"/>
      <c r="AXI134" s="18"/>
      <c r="AXJ134" s="42"/>
      <c r="AXK134" s="44"/>
      <c r="AXL134" s="25"/>
      <c r="AXM134" s="25"/>
      <c r="AXN134" s="25"/>
      <c r="AXO134" s="25"/>
      <c r="AXP134" s="25"/>
      <c r="AXQ134" s="25"/>
      <c r="AXR134" s="25"/>
      <c r="AXS134" s="25"/>
      <c r="AXT134" s="18"/>
      <c r="AXU134" s="42"/>
      <c r="AXV134" s="44"/>
      <c r="AXW134" s="25"/>
      <c r="AXX134" s="25"/>
      <c r="AXY134" s="25"/>
      <c r="AXZ134" s="25"/>
      <c r="AYA134" s="25"/>
      <c r="AYB134" s="25"/>
      <c r="AYC134" s="25"/>
      <c r="AYD134" s="25"/>
      <c r="AYE134" s="18"/>
      <c r="AYF134" s="42"/>
      <c r="AYG134" s="44"/>
      <c r="AYH134" s="25"/>
      <c r="AYI134" s="25"/>
      <c r="AYJ134" s="25"/>
      <c r="AYK134" s="25"/>
      <c r="AYL134" s="25"/>
      <c r="AYM134" s="25"/>
      <c r="AYN134" s="25"/>
      <c r="AYO134" s="25"/>
      <c r="AYP134" s="18"/>
      <c r="AYQ134" s="42"/>
      <c r="AYR134" s="44"/>
      <c r="AYS134" s="25"/>
      <c r="AYT134" s="25"/>
      <c r="AYU134" s="25"/>
      <c r="AYV134" s="25"/>
      <c r="AYW134" s="25"/>
      <c r="AYX134" s="25"/>
      <c r="AYY134" s="25"/>
      <c r="AYZ134" s="25"/>
      <c r="AZA134" s="18"/>
      <c r="AZB134" s="42"/>
      <c r="AZC134" s="44"/>
      <c r="AZD134" s="25"/>
      <c r="AZE134" s="25"/>
      <c r="AZF134" s="25"/>
      <c r="AZG134" s="25"/>
      <c r="AZH134" s="25"/>
      <c r="AZI134" s="25"/>
      <c r="AZJ134" s="25"/>
      <c r="AZK134" s="25"/>
      <c r="AZL134" s="18"/>
      <c r="AZM134" s="42"/>
      <c r="AZN134" s="44"/>
      <c r="AZO134" s="25"/>
      <c r="AZP134" s="25"/>
      <c r="AZQ134" s="25"/>
      <c r="AZR134" s="25"/>
      <c r="AZS134" s="25"/>
      <c r="AZT134" s="25"/>
      <c r="AZU134" s="25"/>
      <c r="AZV134" s="25"/>
      <c r="AZW134" s="18"/>
      <c r="AZX134" s="42"/>
      <c r="AZY134" s="44"/>
      <c r="AZZ134" s="25"/>
      <c r="BAA134" s="25"/>
      <c r="BAB134" s="25"/>
      <c r="BAC134" s="25"/>
      <c r="BAD134" s="25"/>
      <c r="BAE134" s="25"/>
      <c r="BAF134" s="25"/>
      <c r="BAG134" s="25"/>
      <c r="BAH134" s="18"/>
      <c r="BAI134" s="42"/>
      <c r="BAJ134" s="44"/>
      <c r="BAK134" s="25"/>
      <c r="BAL134" s="25"/>
      <c r="BAM134" s="25"/>
      <c r="BAN134" s="25"/>
      <c r="BAO134" s="25"/>
      <c r="BAP134" s="25"/>
      <c r="BAQ134" s="25"/>
      <c r="BAR134" s="25"/>
      <c r="BAS134" s="18"/>
      <c r="BAT134" s="42"/>
      <c r="BAU134" s="44"/>
      <c r="BAV134" s="25"/>
      <c r="BAW134" s="25"/>
      <c r="BAX134" s="25"/>
      <c r="BAY134" s="25"/>
      <c r="BAZ134" s="25"/>
      <c r="BBA134" s="25"/>
      <c r="BBB134" s="25"/>
      <c r="BBC134" s="25"/>
      <c r="BBD134" s="18"/>
      <c r="BBE134" s="42"/>
      <c r="BBF134" s="44"/>
      <c r="BBG134" s="25"/>
      <c r="BBH134" s="25"/>
      <c r="BBI134" s="25"/>
      <c r="BBJ134" s="25"/>
      <c r="BBK134" s="25"/>
      <c r="BBL134" s="25"/>
      <c r="BBM134" s="25"/>
      <c r="BBN134" s="25"/>
      <c r="BBO134" s="18"/>
      <c r="BBP134" s="42"/>
      <c r="BBQ134" s="44"/>
      <c r="BBR134" s="25"/>
      <c r="BBS134" s="25"/>
      <c r="BBT134" s="25"/>
      <c r="BBU134" s="25"/>
      <c r="BBV134" s="25"/>
      <c r="BBW134" s="25"/>
      <c r="BBX134" s="25"/>
      <c r="BBY134" s="25"/>
      <c r="BBZ134" s="18"/>
      <c r="BCA134" s="42"/>
      <c r="BCB134" s="44"/>
      <c r="BCC134" s="25"/>
      <c r="BCD134" s="25"/>
      <c r="BCE134" s="25"/>
      <c r="BCF134" s="25"/>
      <c r="BCG134" s="25"/>
      <c r="BCH134" s="25"/>
      <c r="BCI134" s="25"/>
      <c r="BCJ134" s="25"/>
      <c r="BCK134" s="18"/>
      <c r="BCL134" s="42"/>
      <c r="BCM134" s="44"/>
      <c r="BCN134" s="25"/>
      <c r="BCO134" s="25"/>
      <c r="BCP134" s="25"/>
      <c r="BCQ134" s="25"/>
      <c r="BCR134" s="25"/>
      <c r="BCS134" s="25"/>
      <c r="BCT134" s="25"/>
      <c r="BCU134" s="25"/>
      <c r="BCV134" s="18"/>
      <c r="BCW134" s="42"/>
      <c r="BCX134" s="44"/>
      <c r="BCY134" s="25"/>
      <c r="BCZ134" s="25"/>
      <c r="BDA134" s="25"/>
      <c r="BDB134" s="25"/>
      <c r="BDC134" s="25"/>
      <c r="BDD134" s="25"/>
      <c r="BDE134" s="25"/>
      <c r="BDF134" s="25"/>
      <c r="BDG134" s="18"/>
      <c r="BDH134" s="42"/>
      <c r="BDI134" s="44"/>
      <c r="BDJ134" s="25"/>
      <c r="BDK134" s="25"/>
      <c r="BDL134" s="25"/>
      <c r="BDM134" s="25"/>
      <c r="BDN134" s="25"/>
      <c r="BDO134" s="25"/>
      <c r="BDP134" s="25"/>
      <c r="BDQ134" s="25"/>
      <c r="BDR134" s="18"/>
      <c r="BDS134" s="42"/>
      <c r="BDT134" s="44"/>
      <c r="BDU134" s="25"/>
      <c r="BDV134" s="25"/>
      <c r="BDW134" s="25"/>
      <c r="BDX134" s="25"/>
      <c r="BDY134" s="25"/>
      <c r="BDZ134" s="25"/>
      <c r="BEA134" s="25"/>
      <c r="BEB134" s="25"/>
      <c r="BEC134" s="18"/>
      <c r="BED134" s="42"/>
      <c r="BEE134" s="44"/>
      <c r="BEF134" s="25"/>
      <c r="BEG134" s="25"/>
      <c r="BEH134" s="25"/>
      <c r="BEI134" s="25"/>
      <c r="BEJ134" s="25"/>
      <c r="BEK134" s="25"/>
      <c r="BEL134" s="25"/>
      <c r="BEM134" s="25"/>
      <c r="BEN134" s="18"/>
      <c r="BEO134" s="42"/>
      <c r="BEP134" s="44"/>
      <c r="BEQ134" s="25"/>
      <c r="BER134" s="25"/>
      <c r="BES134" s="25"/>
      <c r="BET134" s="25"/>
      <c r="BEU134" s="25"/>
      <c r="BEV134" s="25"/>
      <c r="BEW134" s="25"/>
      <c r="BEX134" s="25"/>
      <c r="BEY134" s="18"/>
      <c r="BEZ134" s="42"/>
      <c r="BFA134" s="44"/>
      <c r="BFB134" s="25"/>
      <c r="BFC134" s="25"/>
      <c r="BFD134" s="25"/>
      <c r="BFE134" s="25"/>
      <c r="BFF134" s="25"/>
      <c r="BFG134" s="25"/>
      <c r="BFH134" s="25"/>
      <c r="BFI134" s="25"/>
      <c r="BFJ134" s="18"/>
      <c r="BFK134" s="42"/>
      <c r="BFL134" s="44"/>
      <c r="BFM134" s="25"/>
      <c r="BFN134" s="25"/>
      <c r="BFO134" s="25"/>
      <c r="BFP134" s="25"/>
      <c r="BFQ134" s="25"/>
      <c r="BFR134" s="25"/>
      <c r="BFS134" s="25"/>
      <c r="BFT134" s="25"/>
      <c r="BFU134" s="18"/>
      <c r="BFV134" s="42"/>
      <c r="BFW134" s="44"/>
      <c r="BFX134" s="25"/>
      <c r="BFY134" s="25"/>
      <c r="BFZ134" s="25"/>
      <c r="BGA134" s="25"/>
      <c r="BGB134" s="25"/>
      <c r="BGC134" s="25"/>
      <c r="BGD134" s="25"/>
      <c r="BGE134" s="25"/>
      <c r="BGF134" s="18"/>
      <c r="BGG134" s="42"/>
      <c r="BGH134" s="44"/>
      <c r="BGI134" s="25"/>
      <c r="BGJ134" s="25"/>
      <c r="BGK134" s="25"/>
      <c r="BGL134" s="25"/>
      <c r="BGM134" s="25"/>
      <c r="BGN134" s="25"/>
      <c r="BGO134" s="25"/>
      <c r="BGP134" s="25"/>
      <c r="BGQ134" s="18"/>
      <c r="BGR134" s="42"/>
      <c r="BGS134" s="44"/>
      <c r="BGT134" s="25"/>
      <c r="BGU134" s="25"/>
      <c r="BGV134" s="25"/>
      <c r="BGW134" s="25"/>
      <c r="BGX134" s="25"/>
      <c r="BGY134" s="25"/>
      <c r="BGZ134" s="25"/>
      <c r="BHA134" s="25"/>
      <c r="BHB134" s="18"/>
      <c r="BHC134" s="42"/>
      <c r="BHD134" s="44"/>
      <c r="BHE134" s="25"/>
      <c r="BHF134" s="25"/>
      <c r="BHG134" s="25"/>
      <c r="BHH134" s="25"/>
      <c r="BHI134" s="25"/>
      <c r="BHJ134" s="25"/>
      <c r="BHK134" s="25"/>
      <c r="BHL134" s="25"/>
      <c r="BHM134" s="18"/>
      <c r="BHN134" s="42"/>
      <c r="BHO134" s="44"/>
      <c r="BHP134" s="25"/>
      <c r="BHQ134" s="25"/>
      <c r="BHR134" s="25"/>
      <c r="BHS134" s="25"/>
      <c r="BHT134" s="25"/>
      <c r="BHU134" s="25"/>
      <c r="BHV134" s="25"/>
      <c r="BHW134" s="25"/>
      <c r="BHX134" s="18"/>
      <c r="BHY134" s="42"/>
      <c r="BHZ134" s="44"/>
      <c r="BIA134" s="25"/>
      <c r="BIB134" s="25"/>
      <c r="BIC134" s="25"/>
      <c r="BID134" s="25"/>
      <c r="BIE134" s="25"/>
      <c r="BIF134" s="25"/>
      <c r="BIG134" s="25"/>
      <c r="BIH134" s="25"/>
      <c r="BII134" s="18"/>
      <c r="BIJ134" s="42"/>
      <c r="BIK134" s="44"/>
      <c r="BIL134" s="25"/>
      <c r="BIM134" s="25"/>
      <c r="BIN134" s="25"/>
      <c r="BIO134" s="25"/>
      <c r="BIP134" s="25"/>
      <c r="BIQ134" s="25"/>
      <c r="BIR134" s="25"/>
      <c r="BIS134" s="25"/>
      <c r="BIT134" s="18"/>
      <c r="BIU134" s="42"/>
      <c r="BIV134" s="44"/>
      <c r="BIW134" s="25"/>
      <c r="BIX134" s="25"/>
      <c r="BIY134" s="25"/>
      <c r="BIZ134" s="25"/>
      <c r="BJA134" s="25"/>
      <c r="BJB134" s="25"/>
      <c r="BJC134" s="25"/>
      <c r="BJD134" s="25"/>
      <c r="BJE134" s="18"/>
      <c r="BJF134" s="42"/>
      <c r="BJG134" s="44"/>
      <c r="BJH134" s="25"/>
      <c r="BJI134" s="25"/>
      <c r="BJJ134" s="25"/>
      <c r="BJK134" s="25"/>
      <c r="BJL134" s="25"/>
      <c r="BJM134" s="25"/>
      <c r="BJN134" s="25"/>
      <c r="BJO134" s="25"/>
      <c r="BJP134" s="18"/>
      <c r="BJQ134" s="42"/>
      <c r="BJR134" s="44"/>
      <c r="BJS134" s="25"/>
      <c r="BJT134" s="25"/>
      <c r="BJU134" s="25"/>
      <c r="BJV134" s="25"/>
      <c r="BJW134" s="25"/>
      <c r="BJX134" s="25"/>
      <c r="BJY134" s="25"/>
      <c r="BJZ134" s="25"/>
      <c r="BKA134" s="18"/>
      <c r="BKB134" s="42"/>
      <c r="BKC134" s="44"/>
      <c r="BKD134" s="25"/>
      <c r="BKE134" s="25"/>
      <c r="BKF134" s="25"/>
      <c r="BKG134" s="25"/>
      <c r="BKH134" s="25"/>
      <c r="BKI134" s="25"/>
      <c r="BKJ134" s="25"/>
      <c r="BKK134" s="25"/>
      <c r="BKL134" s="18"/>
      <c r="BKM134" s="42"/>
      <c r="BKN134" s="44"/>
      <c r="BKO134" s="25"/>
      <c r="BKP134" s="25"/>
      <c r="BKQ134" s="25"/>
      <c r="BKR134" s="25"/>
      <c r="BKS134" s="25"/>
      <c r="BKT134" s="25"/>
      <c r="BKU134" s="25"/>
      <c r="BKV134" s="25"/>
      <c r="BKW134" s="18"/>
      <c r="BKX134" s="42"/>
      <c r="BKY134" s="44"/>
      <c r="BKZ134" s="25"/>
      <c r="BLA134" s="25"/>
      <c r="BLB134" s="25"/>
      <c r="BLC134" s="25"/>
      <c r="BLD134" s="25"/>
      <c r="BLE134" s="25"/>
      <c r="BLF134" s="25"/>
      <c r="BLG134" s="25"/>
      <c r="BLH134" s="18"/>
      <c r="BLI134" s="42"/>
      <c r="BLJ134" s="44"/>
      <c r="BLK134" s="25"/>
      <c r="BLL134" s="25"/>
      <c r="BLM134" s="25"/>
      <c r="BLN134" s="25"/>
      <c r="BLO134" s="25"/>
      <c r="BLP134" s="25"/>
      <c r="BLQ134" s="25"/>
      <c r="BLR134" s="25"/>
      <c r="BLS134" s="18"/>
      <c r="BLT134" s="42"/>
      <c r="BLU134" s="44"/>
      <c r="BLV134" s="25"/>
      <c r="BLW134" s="25"/>
      <c r="BLX134" s="25"/>
      <c r="BLY134" s="25"/>
      <c r="BLZ134" s="25"/>
      <c r="BMA134" s="25"/>
      <c r="BMB134" s="25"/>
      <c r="BMC134" s="25"/>
      <c r="BMD134" s="18"/>
      <c r="BME134" s="42"/>
      <c r="BMF134" s="44"/>
      <c r="BMG134" s="25"/>
      <c r="BMH134" s="25"/>
      <c r="BMI134" s="25"/>
      <c r="BMJ134" s="25"/>
      <c r="BMK134" s="25"/>
      <c r="BML134" s="25"/>
      <c r="BMM134" s="25"/>
      <c r="BMN134" s="25"/>
      <c r="BMO134" s="18"/>
      <c r="BMP134" s="42"/>
      <c r="BMQ134" s="44"/>
      <c r="BMR134" s="25"/>
      <c r="BMS134" s="25"/>
      <c r="BMT134" s="25"/>
      <c r="BMU134" s="25"/>
      <c r="BMV134" s="25"/>
      <c r="BMW134" s="25"/>
      <c r="BMX134" s="25"/>
      <c r="BMY134" s="25"/>
      <c r="BMZ134" s="18"/>
      <c r="BNA134" s="42"/>
      <c r="BNB134" s="44"/>
      <c r="BNC134" s="25"/>
      <c r="BND134" s="25"/>
      <c r="BNE134" s="25"/>
      <c r="BNF134" s="25"/>
      <c r="BNG134" s="25"/>
      <c r="BNH134" s="25"/>
      <c r="BNI134" s="25"/>
      <c r="BNJ134" s="25"/>
      <c r="BNK134" s="18"/>
      <c r="BNL134" s="42"/>
      <c r="BNM134" s="44"/>
      <c r="BNN134" s="25"/>
      <c r="BNO134" s="25"/>
      <c r="BNP134" s="25"/>
      <c r="BNQ134" s="25"/>
      <c r="BNR134" s="25"/>
      <c r="BNS134" s="25"/>
      <c r="BNT134" s="25"/>
      <c r="BNU134" s="25"/>
      <c r="BNV134" s="18"/>
      <c r="BNW134" s="42"/>
      <c r="BNX134" s="44"/>
      <c r="BNY134" s="25"/>
      <c r="BNZ134" s="25"/>
      <c r="BOA134" s="25"/>
      <c r="BOB134" s="25"/>
      <c r="BOC134" s="25"/>
      <c r="BOD134" s="25"/>
      <c r="BOE134" s="25"/>
      <c r="BOF134" s="25"/>
      <c r="BOG134" s="18"/>
      <c r="BOH134" s="42"/>
      <c r="BOI134" s="44"/>
      <c r="BOJ134" s="25"/>
      <c r="BOK134" s="25"/>
      <c r="BOL134" s="25"/>
      <c r="BOM134" s="25"/>
      <c r="BON134" s="25"/>
      <c r="BOO134" s="25"/>
      <c r="BOP134" s="25"/>
      <c r="BOQ134" s="25"/>
      <c r="BOR134" s="18"/>
      <c r="BOS134" s="42"/>
      <c r="BOT134" s="44"/>
      <c r="BOU134" s="25"/>
      <c r="BOV134" s="25"/>
      <c r="BOW134" s="25"/>
      <c r="BOX134" s="25"/>
      <c r="BOY134" s="25"/>
      <c r="BOZ134" s="25"/>
      <c r="BPA134" s="25"/>
      <c r="BPB134" s="25"/>
      <c r="BPC134" s="18"/>
      <c r="BPD134" s="42"/>
      <c r="BPE134" s="44"/>
      <c r="BPF134" s="25"/>
      <c r="BPG134" s="25"/>
      <c r="BPH134" s="25"/>
      <c r="BPI134" s="25"/>
      <c r="BPJ134" s="25"/>
      <c r="BPK134" s="25"/>
      <c r="BPL134" s="25"/>
      <c r="BPM134" s="25"/>
      <c r="BPN134" s="18"/>
      <c r="BPO134" s="42"/>
      <c r="BPP134" s="44"/>
      <c r="BPQ134" s="25"/>
      <c r="BPR134" s="25"/>
      <c r="BPS134" s="25"/>
      <c r="BPT134" s="25"/>
      <c r="BPU134" s="25"/>
      <c r="BPV134" s="25"/>
      <c r="BPW134" s="25"/>
      <c r="BPX134" s="25"/>
      <c r="BPY134" s="18"/>
      <c r="BPZ134" s="42"/>
      <c r="BQA134" s="44"/>
      <c r="BQB134" s="25"/>
      <c r="BQC134" s="25"/>
      <c r="BQD134" s="25"/>
      <c r="BQE134" s="25"/>
      <c r="BQF134" s="25"/>
      <c r="BQG134" s="25"/>
      <c r="BQH134" s="25"/>
      <c r="BQI134" s="25"/>
      <c r="BQJ134" s="18"/>
      <c r="BQK134" s="42"/>
      <c r="BQL134" s="44"/>
      <c r="BQM134" s="25"/>
      <c r="BQN134" s="25"/>
      <c r="BQO134" s="25"/>
      <c r="BQP134" s="25"/>
      <c r="BQQ134" s="25"/>
      <c r="BQR134" s="25"/>
      <c r="BQS134" s="25"/>
      <c r="BQT134" s="25"/>
      <c r="BQU134" s="18"/>
      <c r="BQV134" s="42"/>
      <c r="BQW134" s="44"/>
      <c r="BQX134" s="25"/>
      <c r="BQY134" s="25"/>
      <c r="BQZ134" s="25"/>
      <c r="BRA134" s="25"/>
      <c r="BRB134" s="25"/>
      <c r="BRC134" s="25"/>
      <c r="BRD134" s="25"/>
      <c r="BRE134" s="25"/>
      <c r="BRF134" s="18"/>
      <c r="BRG134" s="42"/>
      <c r="BRH134" s="44"/>
      <c r="BRI134" s="25"/>
      <c r="BRJ134" s="25"/>
      <c r="BRK134" s="25"/>
      <c r="BRL134" s="25"/>
      <c r="BRM134" s="25"/>
      <c r="BRN134" s="25"/>
      <c r="BRO134" s="25"/>
      <c r="BRP134" s="25"/>
      <c r="BRQ134" s="18"/>
      <c r="BRR134" s="42"/>
      <c r="BRS134" s="44"/>
      <c r="BRT134" s="25"/>
      <c r="BRU134" s="25"/>
      <c r="BRV134" s="25"/>
      <c r="BRW134" s="25"/>
      <c r="BRX134" s="25"/>
      <c r="BRY134" s="25"/>
      <c r="BRZ134" s="25"/>
      <c r="BSA134" s="25"/>
      <c r="BSB134" s="18"/>
      <c r="BSC134" s="42"/>
      <c r="BSD134" s="44"/>
      <c r="BSE134" s="25"/>
      <c r="BSF134" s="25"/>
      <c r="BSG134" s="25"/>
      <c r="BSH134" s="25"/>
      <c r="BSI134" s="25"/>
      <c r="BSJ134" s="25"/>
      <c r="BSK134" s="25"/>
      <c r="BSL134" s="25"/>
      <c r="BSM134" s="18"/>
      <c r="BSN134" s="42"/>
      <c r="BSO134" s="44"/>
      <c r="BSP134" s="25"/>
      <c r="BSQ134" s="25"/>
      <c r="BSR134" s="25"/>
      <c r="BSS134" s="25"/>
      <c r="BST134" s="25"/>
      <c r="BSU134" s="25"/>
      <c r="BSV134" s="25"/>
      <c r="BSW134" s="25"/>
      <c r="BSX134" s="18"/>
      <c r="BSY134" s="42"/>
      <c r="BSZ134" s="44"/>
      <c r="BTA134" s="25"/>
      <c r="BTB134" s="25"/>
      <c r="BTC134" s="25"/>
      <c r="BTD134" s="25"/>
      <c r="BTE134" s="25"/>
      <c r="BTF134" s="25"/>
      <c r="BTG134" s="25"/>
      <c r="BTH134" s="25"/>
      <c r="BTI134" s="18"/>
      <c r="BTJ134" s="42"/>
      <c r="BTK134" s="44"/>
      <c r="BTL134" s="25"/>
      <c r="BTM134" s="25"/>
      <c r="BTN134" s="25"/>
      <c r="BTO134" s="25"/>
      <c r="BTP134" s="25"/>
      <c r="BTQ134" s="25"/>
      <c r="BTR134" s="25"/>
      <c r="BTS134" s="25"/>
      <c r="BTT134" s="18"/>
      <c r="BTU134" s="42"/>
      <c r="BTV134" s="44"/>
      <c r="BTW134" s="25"/>
      <c r="BTX134" s="25"/>
      <c r="BTY134" s="25"/>
      <c r="BTZ134" s="25"/>
      <c r="BUA134" s="25"/>
      <c r="BUB134" s="25"/>
      <c r="BUC134" s="25"/>
      <c r="BUD134" s="25"/>
      <c r="BUE134" s="18"/>
      <c r="BUF134" s="42"/>
      <c r="BUG134" s="44"/>
      <c r="BUH134" s="25"/>
      <c r="BUI134" s="25"/>
      <c r="BUJ134" s="25"/>
      <c r="BUK134" s="25"/>
      <c r="BUL134" s="25"/>
      <c r="BUM134" s="25"/>
      <c r="BUN134" s="25"/>
      <c r="BUO134" s="25"/>
      <c r="BUP134" s="18"/>
      <c r="BUQ134" s="42"/>
      <c r="BUR134" s="44"/>
      <c r="BUS134" s="25"/>
      <c r="BUT134" s="25"/>
      <c r="BUU134" s="25"/>
      <c r="BUV134" s="25"/>
      <c r="BUW134" s="25"/>
      <c r="BUX134" s="25"/>
      <c r="BUY134" s="25"/>
      <c r="BUZ134" s="25"/>
      <c r="BVA134" s="18"/>
      <c r="BVB134" s="42"/>
      <c r="BVC134" s="44"/>
      <c r="BVD134" s="25"/>
      <c r="BVE134" s="25"/>
      <c r="BVF134" s="25"/>
      <c r="BVG134" s="25"/>
      <c r="BVH134" s="25"/>
      <c r="BVI134" s="25"/>
      <c r="BVJ134" s="25"/>
      <c r="BVK134" s="25"/>
      <c r="BVL134" s="18"/>
      <c r="BVM134" s="42"/>
      <c r="BVN134" s="44"/>
      <c r="BVO134" s="25"/>
      <c r="BVP134" s="25"/>
      <c r="BVQ134" s="25"/>
      <c r="BVR134" s="25"/>
      <c r="BVS134" s="25"/>
      <c r="BVT134" s="25"/>
      <c r="BVU134" s="25"/>
      <c r="BVV134" s="25"/>
      <c r="BVW134" s="18"/>
      <c r="BVX134" s="42"/>
      <c r="BVY134" s="44"/>
      <c r="BVZ134" s="25"/>
      <c r="BWA134" s="25"/>
      <c r="BWB134" s="25"/>
      <c r="BWC134" s="25"/>
      <c r="BWD134" s="25"/>
      <c r="BWE134" s="25"/>
      <c r="BWF134" s="25"/>
      <c r="BWG134" s="25"/>
      <c r="BWH134" s="18"/>
      <c r="BWI134" s="42"/>
      <c r="BWJ134" s="44"/>
      <c r="BWK134" s="25"/>
      <c r="BWL134" s="25"/>
      <c r="BWM134" s="25"/>
      <c r="BWN134" s="25"/>
      <c r="BWO134" s="25"/>
      <c r="BWP134" s="25"/>
      <c r="BWQ134" s="25"/>
      <c r="BWR134" s="25"/>
      <c r="BWS134" s="18"/>
      <c r="BWT134" s="42"/>
      <c r="BWU134" s="44"/>
      <c r="BWV134" s="25"/>
      <c r="BWW134" s="25"/>
      <c r="BWX134" s="25"/>
      <c r="BWY134" s="25"/>
      <c r="BWZ134" s="25"/>
      <c r="BXA134" s="25"/>
      <c r="BXB134" s="25"/>
      <c r="BXC134" s="25"/>
      <c r="BXD134" s="18"/>
      <c r="BXE134" s="42"/>
      <c r="BXF134" s="44"/>
      <c r="BXG134" s="25"/>
      <c r="BXH134" s="25"/>
      <c r="BXI134" s="25"/>
      <c r="BXJ134" s="25"/>
      <c r="BXK134" s="25"/>
      <c r="BXL134" s="25"/>
      <c r="BXM134" s="25"/>
      <c r="BXN134" s="25"/>
      <c r="BXO134" s="18"/>
      <c r="BXP134" s="42"/>
      <c r="BXQ134" s="44"/>
      <c r="BXR134" s="25"/>
      <c r="BXS134" s="25"/>
      <c r="BXT134" s="25"/>
      <c r="BXU134" s="25"/>
      <c r="BXV134" s="25"/>
      <c r="BXW134" s="25"/>
      <c r="BXX134" s="25"/>
      <c r="BXY134" s="25"/>
      <c r="BXZ134" s="18"/>
      <c r="BYA134" s="42"/>
      <c r="BYB134" s="44"/>
      <c r="BYC134" s="25"/>
      <c r="BYD134" s="25"/>
      <c r="BYE134" s="25"/>
      <c r="BYF134" s="25"/>
      <c r="BYG134" s="25"/>
      <c r="BYH134" s="25"/>
      <c r="BYI134" s="25"/>
      <c r="BYJ134" s="25"/>
      <c r="BYK134" s="18"/>
      <c r="BYL134" s="42"/>
      <c r="BYM134" s="44"/>
      <c r="BYN134" s="25"/>
      <c r="BYO134" s="25"/>
      <c r="BYP134" s="25"/>
      <c r="BYQ134" s="25"/>
      <c r="BYR134" s="25"/>
      <c r="BYS134" s="25"/>
      <c r="BYT134" s="25"/>
      <c r="BYU134" s="25"/>
      <c r="BYV134" s="18"/>
      <c r="BYW134" s="42"/>
      <c r="BYX134" s="44"/>
      <c r="BYY134" s="25"/>
      <c r="BYZ134" s="25"/>
      <c r="BZA134" s="25"/>
      <c r="BZB134" s="25"/>
      <c r="BZC134" s="25"/>
      <c r="BZD134" s="25"/>
      <c r="BZE134" s="25"/>
      <c r="BZF134" s="25"/>
      <c r="BZG134" s="18"/>
      <c r="BZH134" s="42"/>
      <c r="BZI134" s="44"/>
      <c r="BZJ134" s="25"/>
      <c r="BZK134" s="25"/>
      <c r="BZL134" s="25"/>
      <c r="BZM134" s="25"/>
      <c r="BZN134" s="25"/>
      <c r="BZO134" s="25"/>
      <c r="BZP134" s="25"/>
      <c r="BZQ134" s="25"/>
      <c r="BZR134" s="18"/>
      <c r="BZS134" s="42"/>
      <c r="BZT134" s="44"/>
      <c r="BZU134" s="25"/>
      <c r="BZV134" s="25"/>
      <c r="BZW134" s="25"/>
      <c r="BZX134" s="25"/>
      <c r="BZY134" s="25"/>
      <c r="BZZ134" s="25"/>
      <c r="CAA134" s="25"/>
      <c r="CAB134" s="25"/>
      <c r="CAC134" s="18"/>
      <c r="CAD134" s="42"/>
      <c r="CAE134" s="44"/>
      <c r="CAF134" s="25"/>
      <c r="CAG134" s="25"/>
      <c r="CAH134" s="25"/>
      <c r="CAI134" s="25"/>
      <c r="CAJ134" s="25"/>
      <c r="CAK134" s="25"/>
      <c r="CAL134" s="25"/>
      <c r="CAM134" s="25"/>
      <c r="CAN134" s="18"/>
      <c r="CAO134" s="42"/>
      <c r="CAP134" s="44"/>
      <c r="CAQ134" s="25"/>
      <c r="CAR134" s="25"/>
      <c r="CAS134" s="25"/>
      <c r="CAT134" s="25"/>
      <c r="CAU134" s="25"/>
      <c r="CAV134" s="25"/>
      <c r="CAW134" s="25"/>
      <c r="CAX134" s="25"/>
      <c r="CAY134" s="18"/>
      <c r="CAZ134" s="42"/>
      <c r="CBA134" s="44"/>
      <c r="CBB134" s="25"/>
      <c r="CBC134" s="25"/>
      <c r="CBD134" s="25"/>
      <c r="CBE134" s="25"/>
      <c r="CBF134" s="25"/>
      <c r="CBG134" s="25"/>
      <c r="CBH134" s="25"/>
      <c r="CBI134" s="25"/>
      <c r="CBJ134" s="18"/>
      <c r="CBK134" s="42"/>
      <c r="CBL134" s="44"/>
      <c r="CBM134" s="25"/>
      <c r="CBN134" s="25"/>
      <c r="CBO134" s="25"/>
      <c r="CBP134" s="25"/>
      <c r="CBQ134" s="25"/>
      <c r="CBR134" s="25"/>
      <c r="CBS134" s="25"/>
      <c r="CBT134" s="25"/>
      <c r="CBU134" s="18"/>
      <c r="CBV134" s="42"/>
      <c r="CBW134" s="44"/>
      <c r="CBX134" s="25"/>
      <c r="CBY134" s="25"/>
      <c r="CBZ134" s="25"/>
      <c r="CCA134" s="25"/>
      <c r="CCB134" s="25"/>
      <c r="CCC134" s="25"/>
      <c r="CCD134" s="25"/>
      <c r="CCE134" s="25"/>
      <c r="CCF134" s="18"/>
      <c r="CCG134" s="42"/>
      <c r="CCH134" s="44"/>
      <c r="CCI134" s="25"/>
      <c r="CCJ134" s="25"/>
      <c r="CCK134" s="25"/>
      <c r="CCL134" s="25"/>
      <c r="CCM134" s="25"/>
      <c r="CCN134" s="25"/>
      <c r="CCO134" s="25"/>
      <c r="CCP134" s="25"/>
      <c r="CCQ134" s="18"/>
      <c r="CCR134" s="42"/>
      <c r="CCS134" s="44"/>
      <c r="CCT134" s="25"/>
      <c r="CCU134" s="25"/>
      <c r="CCV134" s="25"/>
      <c r="CCW134" s="25"/>
      <c r="CCX134" s="25"/>
      <c r="CCY134" s="25"/>
      <c r="CCZ134" s="25"/>
      <c r="CDA134" s="25"/>
      <c r="CDB134" s="18"/>
      <c r="CDC134" s="42"/>
      <c r="CDD134" s="44"/>
      <c r="CDE134" s="25"/>
      <c r="CDF134" s="25"/>
      <c r="CDG134" s="25"/>
      <c r="CDH134" s="25"/>
      <c r="CDI134" s="25"/>
      <c r="CDJ134" s="25"/>
      <c r="CDK134" s="25"/>
      <c r="CDL134" s="25"/>
      <c r="CDM134" s="18"/>
      <c r="CDN134" s="42"/>
      <c r="CDO134" s="44"/>
      <c r="CDP134" s="25"/>
      <c r="CDQ134" s="25"/>
      <c r="CDR134" s="25"/>
      <c r="CDS134" s="25"/>
      <c r="CDT134" s="25"/>
      <c r="CDU134" s="25"/>
      <c r="CDV134" s="25"/>
      <c r="CDW134" s="25"/>
      <c r="CDX134" s="18"/>
      <c r="CDY134" s="42"/>
      <c r="CDZ134" s="44"/>
      <c r="CEA134" s="25"/>
      <c r="CEB134" s="25"/>
      <c r="CEC134" s="25"/>
      <c r="CED134" s="25"/>
      <c r="CEE134" s="25"/>
      <c r="CEF134" s="25"/>
      <c r="CEG134" s="25"/>
      <c r="CEH134" s="25"/>
      <c r="CEI134" s="18"/>
      <c r="CEJ134" s="42"/>
      <c r="CEK134" s="44"/>
      <c r="CEL134" s="25"/>
      <c r="CEM134" s="25"/>
      <c r="CEN134" s="25"/>
      <c r="CEO134" s="25"/>
      <c r="CEP134" s="25"/>
      <c r="CEQ134" s="25"/>
      <c r="CER134" s="25"/>
      <c r="CES134" s="25"/>
      <c r="CET134" s="18"/>
      <c r="CEU134" s="42"/>
      <c r="CEV134" s="44"/>
      <c r="CEW134" s="25"/>
      <c r="CEX134" s="25"/>
      <c r="CEY134" s="25"/>
      <c r="CEZ134" s="25"/>
      <c r="CFA134" s="25"/>
      <c r="CFB134" s="25"/>
      <c r="CFC134" s="25"/>
      <c r="CFD134" s="25"/>
      <c r="CFE134" s="18"/>
      <c r="CFF134" s="42"/>
      <c r="CFG134" s="44"/>
      <c r="CFH134" s="25"/>
      <c r="CFI134" s="25"/>
      <c r="CFJ134" s="25"/>
      <c r="CFK134" s="25"/>
      <c r="CFL134" s="25"/>
      <c r="CFM134" s="25"/>
      <c r="CFN134" s="25"/>
      <c r="CFO134" s="25"/>
      <c r="CFP134" s="18"/>
      <c r="CFQ134" s="42"/>
      <c r="CFR134" s="44"/>
      <c r="CFS134" s="25"/>
      <c r="CFT134" s="25"/>
      <c r="CFU134" s="25"/>
      <c r="CFV134" s="25"/>
      <c r="CFW134" s="25"/>
      <c r="CFX134" s="25"/>
      <c r="CFY134" s="25"/>
      <c r="CFZ134" s="25"/>
      <c r="CGA134" s="18"/>
      <c r="CGB134" s="42"/>
      <c r="CGC134" s="44"/>
      <c r="CGD134" s="25"/>
      <c r="CGE134" s="25"/>
      <c r="CGF134" s="25"/>
      <c r="CGG134" s="25"/>
      <c r="CGH134" s="25"/>
      <c r="CGI134" s="25"/>
      <c r="CGJ134" s="25"/>
      <c r="CGK134" s="25"/>
      <c r="CGL134" s="18"/>
      <c r="CGM134" s="42"/>
      <c r="CGN134" s="44"/>
      <c r="CGO134" s="25"/>
      <c r="CGP134" s="25"/>
      <c r="CGQ134" s="25"/>
      <c r="CGR134" s="25"/>
      <c r="CGS134" s="25"/>
      <c r="CGT134" s="25"/>
      <c r="CGU134" s="25"/>
      <c r="CGV134" s="25"/>
      <c r="CGW134" s="18"/>
      <c r="CGX134" s="42"/>
      <c r="CGY134" s="44"/>
      <c r="CGZ134" s="25"/>
      <c r="CHA134" s="25"/>
      <c r="CHB134" s="25"/>
      <c r="CHC134" s="25"/>
      <c r="CHD134" s="25"/>
      <c r="CHE134" s="25"/>
      <c r="CHF134" s="25"/>
      <c r="CHG134" s="25"/>
      <c r="CHH134" s="18"/>
      <c r="CHI134" s="42"/>
      <c r="CHJ134" s="44"/>
      <c r="CHK134" s="25"/>
      <c r="CHL134" s="25"/>
      <c r="CHM134" s="25"/>
      <c r="CHN134" s="25"/>
      <c r="CHO134" s="25"/>
      <c r="CHP134" s="25"/>
      <c r="CHQ134" s="25"/>
      <c r="CHR134" s="25"/>
      <c r="CHS134" s="18"/>
      <c r="CHT134" s="42"/>
      <c r="CHU134" s="44"/>
      <c r="CHV134" s="25"/>
      <c r="CHW134" s="25"/>
      <c r="CHX134" s="25"/>
      <c r="CHY134" s="25"/>
      <c r="CHZ134" s="25"/>
      <c r="CIA134" s="25"/>
      <c r="CIB134" s="25"/>
      <c r="CIC134" s="25"/>
      <c r="CID134" s="18"/>
      <c r="CIE134" s="42"/>
      <c r="CIF134" s="44"/>
      <c r="CIG134" s="25"/>
      <c r="CIH134" s="25"/>
      <c r="CII134" s="25"/>
      <c r="CIJ134" s="25"/>
      <c r="CIK134" s="25"/>
      <c r="CIL134" s="25"/>
      <c r="CIM134" s="25"/>
      <c r="CIN134" s="25"/>
      <c r="CIO134" s="18"/>
      <c r="CIP134" s="42"/>
      <c r="CIQ134" s="44"/>
      <c r="CIR134" s="25"/>
      <c r="CIS134" s="25"/>
      <c r="CIT134" s="25"/>
      <c r="CIU134" s="25"/>
      <c r="CIV134" s="25"/>
      <c r="CIW134" s="25"/>
      <c r="CIX134" s="25"/>
      <c r="CIY134" s="25"/>
      <c r="CIZ134" s="18"/>
      <c r="CJA134" s="42"/>
      <c r="CJB134" s="44"/>
      <c r="CJC134" s="25"/>
      <c r="CJD134" s="25"/>
      <c r="CJE134" s="25"/>
      <c r="CJF134" s="25"/>
      <c r="CJG134" s="25"/>
      <c r="CJH134" s="25"/>
      <c r="CJI134" s="25"/>
      <c r="CJJ134" s="25"/>
      <c r="CJK134" s="18"/>
      <c r="CJL134" s="42"/>
      <c r="CJM134" s="44"/>
      <c r="CJN134" s="25"/>
      <c r="CJO134" s="25"/>
      <c r="CJP134" s="25"/>
      <c r="CJQ134" s="25"/>
      <c r="CJR134" s="25"/>
      <c r="CJS134" s="25"/>
      <c r="CJT134" s="25"/>
      <c r="CJU134" s="25"/>
      <c r="CJV134" s="18"/>
      <c r="CJW134" s="42"/>
      <c r="CJX134" s="44"/>
      <c r="CJY134" s="25"/>
      <c r="CJZ134" s="25"/>
      <c r="CKA134" s="25"/>
      <c r="CKB134" s="25"/>
      <c r="CKC134" s="25"/>
      <c r="CKD134" s="25"/>
      <c r="CKE134" s="25"/>
      <c r="CKF134" s="25"/>
      <c r="CKG134" s="18"/>
      <c r="CKH134" s="42"/>
      <c r="CKI134" s="44"/>
      <c r="CKJ134" s="25"/>
      <c r="CKK134" s="25"/>
      <c r="CKL134" s="25"/>
      <c r="CKM134" s="25"/>
      <c r="CKN134" s="25"/>
      <c r="CKO134" s="25"/>
      <c r="CKP134" s="25"/>
      <c r="CKQ134" s="25"/>
      <c r="CKR134" s="18"/>
      <c r="CKS134" s="42"/>
      <c r="CKT134" s="44"/>
      <c r="CKU134" s="25"/>
      <c r="CKV134" s="25"/>
      <c r="CKW134" s="25"/>
      <c r="CKX134" s="25"/>
      <c r="CKY134" s="25"/>
      <c r="CKZ134" s="25"/>
      <c r="CLA134" s="25"/>
      <c r="CLB134" s="25"/>
      <c r="CLC134" s="18"/>
      <c r="CLD134" s="42"/>
      <c r="CLE134" s="44"/>
      <c r="CLF134" s="25"/>
      <c r="CLG134" s="25"/>
      <c r="CLH134" s="25"/>
      <c r="CLI134" s="25"/>
      <c r="CLJ134" s="25"/>
      <c r="CLK134" s="25"/>
      <c r="CLL134" s="25"/>
      <c r="CLM134" s="25"/>
      <c r="CLN134" s="18"/>
      <c r="CLO134" s="42"/>
      <c r="CLP134" s="44"/>
      <c r="CLQ134" s="25"/>
      <c r="CLR134" s="25"/>
      <c r="CLS134" s="25"/>
      <c r="CLT134" s="25"/>
      <c r="CLU134" s="25"/>
      <c r="CLV134" s="25"/>
      <c r="CLW134" s="25"/>
      <c r="CLX134" s="25"/>
      <c r="CLY134" s="18"/>
      <c r="CLZ134" s="42"/>
      <c r="CMA134" s="44"/>
      <c r="CMB134" s="25"/>
      <c r="CMC134" s="25"/>
      <c r="CMD134" s="25"/>
      <c r="CME134" s="25"/>
      <c r="CMF134" s="25"/>
      <c r="CMG134" s="25"/>
      <c r="CMH134" s="25"/>
      <c r="CMI134" s="25"/>
      <c r="CMJ134" s="18"/>
      <c r="CMK134" s="42"/>
      <c r="CML134" s="44"/>
      <c r="CMM134" s="25"/>
      <c r="CMN134" s="25"/>
      <c r="CMO134" s="25"/>
      <c r="CMP134" s="25"/>
      <c r="CMQ134" s="25"/>
      <c r="CMR134" s="25"/>
      <c r="CMS134" s="25"/>
      <c r="CMT134" s="25"/>
      <c r="CMU134" s="18"/>
      <c r="CMV134" s="42"/>
      <c r="CMW134" s="44"/>
      <c r="CMX134" s="25"/>
      <c r="CMY134" s="25"/>
      <c r="CMZ134" s="25"/>
      <c r="CNA134" s="25"/>
      <c r="CNB134" s="25"/>
      <c r="CNC134" s="25"/>
      <c r="CND134" s="25"/>
      <c r="CNE134" s="25"/>
      <c r="CNF134" s="18"/>
      <c r="CNG134" s="42"/>
      <c r="CNH134" s="44"/>
      <c r="CNI134" s="25"/>
      <c r="CNJ134" s="25"/>
      <c r="CNK134" s="25"/>
      <c r="CNL134" s="25"/>
      <c r="CNM134" s="25"/>
      <c r="CNN134" s="25"/>
      <c r="CNO134" s="25"/>
      <c r="CNP134" s="25"/>
      <c r="CNQ134" s="18"/>
      <c r="CNR134" s="42"/>
      <c r="CNS134" s="44"/>
      <c r="CNT134" s="25"/>
      <c r="CNU134" s="25"/>
      <c r="CNV134" s="25"/>
      <c r="CNW134" s="25"/>
      <c r="CNX134" s="25"/>
      <c r="CNY134" s="25"/>
      <c r="CNZ134" s="25"/>
      <c r="COA134" s="25"/>
      <c r="COB134" s="18"/>
      <c r="COC134" s="42"/>
      <c r="COD134" s="44"/>
      <c r="COE134" s="25"/>
      <c r="COF134" s="25"/>
      <c r="COG134" s="25"/>
      <c r="COH134" s="25"/>
      <c r="COI134" s="25"/>
      <c r="COJ134" s="25"/>
      <c r="COK134" s="25"/>
      <c r="COL134" s="25"/>
      <c r="COM134" s="18"/>
      <c r="CON134" s="42"/>
      <c r="COO134" s="44"/>
      <c r="COP134" s="25"/>
      <c r="COQ134" s="25"/>
      <c r="COR134" s="25"/>
      <c r="COS134" s="25"/>
      <c r="COT134" s="25"/>
      <c r="COU134" s="25"/>
      <c r="COV134" s="25"/>
      <c r="COW134" s="25"/>
      <c r="COX134" s="18"/>
      <c r="COY134" s="42"/>
      <c r="COZ134" s="44"/>
      <c r="CPA134" s="25"/>
      <c r="CPB134" s="25"/>
      <c r="CPC134" s="25"/>
      <c r="CPD134" s="25"/>
      <c r="CPE134" s="25"/>
      <c r="CPF134" s="25"/>
      <c r="CPG134" s="25"/>
      <c r="CPH134" s="25"/>
      <c r="CPI134" s="18"/>
      <c r="CPJ134" s="42"/>
      <c r="CPK134" s="44"/>
      <c r="CPL134" s="25"/>
      <c r="CPM134" s="25"/>
      <c r="CPN134" s="25"/>
      <c r="CPO134" s="25"/>
      <c r="CPP134" s="25"/>
      <c r="CPQ134" s="25"/>
      <c r="CPR134" s="25"/>
      <c r="CPS134" s="25"/>
      <c r="CPT134" s="18"/>
      <c r="CPU134" s="42"/>
      <c r="CPV134" s="44"/>
      <c r="CPW134" s="25"/>
      <c r="CPX134" s="25"/>
      <c r="CPY134" s="25"/>
      <c r="CPZ134" s="25"/>
      <c r="CQA134" s="25"/>
      <c r="CQB134" s="25"/>
      <c r="CQC134" s="25"/>
      <c r="CQD134" s="25"/>
      <c r="CQE134" s="18"/>
      <c r="CQF134" s="42"/>
      <c r="CQG134" s="44"/>
      <c r="CQH134" s="25"/>
      <c r="CQI134" s="25"/>
      <c r="CQJ134" s="25"/>
      <c r="CQK134" s="25"/>
      <c r="CQL134" s="25"/>
      <c r="CQM134" s="25"/>
      <c r="CQN134" s="25"/>
      <c r="CQO134" s="25"/>
      <c r="CQP134" s="18"/>
      <c r="CQQ134" s="42"/>
      <c r="CQR134" s="44"/>
      <c r="CQS134" s="25"/>
      <c r="CQT134" s="25"/>
      <c r="CQU134" s="25"/>
      <c r="CQV134" s="25"/>
      <c r="CQW134" s="25"/>
      <c r="CQX134" s="25"/>
      <c r="CQY134" s="25"/>
      <c r="CQZ134" s="25"/>
      <c r="CRA134" s="18"/>
      <c r="CRB134" s="42"/>
      <c r="CRC134" s="44"/>
      <c r="CRD134" s="25"/>
      <c r="CRE134" s="25"/>
      <c r="CRF134" s="25"/>
      <c r="CRG134" s="25"/>
      <c r="CRH134" s="25"/>
      <c r="CRI134" s="25"/>
      <c r="CRJ134" s="25"/>
      <c r="CRK134" s="25"/>
      <c r="CRL134" s="18"/>
      <c r="CRM134" s="42"/>
      <c r="CRN134" s="44"/>
      <c r="CRO134" s="25"/>
      <c r="CRP134" s="25"/>
      <c r="CRQ134" s="25"/>
      <c r="CRR134" s="25"/>
      <c r="CRS134" s="25"/>
      <c r="CRT134" s="25"/>
      <c r="CRU134" s="25"/>
      <c r="CRV134" s="25"/>
      <c r="CRW134" s="18"/>
      <c r="CRX134" s="42"/>
      <c r="CRY134" s="44"/>
      <c r="CRZ134" s="25"/>
      <c r="CSA134" s="25"/>
      <c r="CSB134" s="25"/>
      <c r="CSC134" s="25"/>
      <c r="CSD134" s="25"/>
      <c r="CSE134" s="25"/>
      <c r="CSF134" s="25"/>
      <c r="CSG134" s="25"/>
      <c r="CSH134" s="18"/>
      <c r="CSI134" s="42"/>
      <c r="CSJ134" s="44"/>
      <c r="CSK134" s="25"/>
      <c r="CSL134" s="25"/>
      <c r="CSM134" s="25"/>
      <c r="CSN134" s="25"/>
      <c r="CSO134" s="25"/>
      <c r="CSP134" s="25"/>
      <c r="CSQ134" s="25"/>
      <c r="CSR134" s="25"/>
      <c r="CSS134" s="18"/>
      <c r="CST134" s="42"/>
      <c r="CSU134" s="44"/>
      <c r="CSV134" s="25"/>
      <c r="CSW134" s="25"/>
      <c r="CSX134" s="25"/>
      <c r="CSY134" s="25"/>
      <c r="CSZ134" s="25"/>
      <c r="CTA134" s="25"/>
      <c r="CTB134" s="25"/>
      <c r="CTC134" s="25"/>
      <c r="CTD134" s="18"/>
      <c r="CTE134" s="42"/>
      <c r="CTF134" s="44"/>
      <c r="CTG134" s="25"/>
      <c r="CTH134" s="25"/>
      <c r="CTI134" s="25"/>
      <c r="CTJ134" s="25"/>
      <c r="CTK134" s="25"/>
      <c r="CTL134" s="25"/>
      <c r="CTM134" s="25"/>
      <c r="CTN134" s="25"/>
      <c r="CTO134" s="18"/>
      <c r="CTP134" s="42"/>
      <c r="CTQ134" s="44"/>
      <c r="CTR134" s="25"/>
      <c r="CTS134" s="25"/>
      <c r="CTT134" s="25"/>
      <c r="CTU134" s="25"/>
      <c r="CTV134" s="25"/>
      <c r="CTW134" s="25"/>
      <c r="CTX134" s="25"/>
      <c r="CTY134" s="25"/>
      <c r="CTZ134" s="18"/>
      <c r="CUA134" s="42"/>
      <c r="CUB134" s="44"/>
      <c r="CUC134" s="25"/>
      <c r="CUD134" s="25"/>
      <c r="CUE134" s="25"/>
      <c r="CUF134" s="25"/>
      <c r="CUG134" s="25"/>
      <c r="CUH134" s="25"/>
      <c r="CUI134" s="25"/>
      <c r="CUJ134" s="25"/>
      <c r="CUK134" s="18"/>
      <c r="CUL134" s="42"/>
      <c r="CUM134" s="44"/>
      <c r="CUN134" s="25"/>
      <c r="CUO134" s="25"/>
      <c r="CUP134" s="25"/>
      <c r="CUQ134" s="25"/>
      <c r="CUR134" s="25"/>
      <c r="CUS134" s="25"/>
      <c r="CUT134" s="25"/>
      <c r="CUU134" s="25"/>
      <c r="CUV134" s="18"/>
      <c r="CUW134" s="42"/>
      <c r="CUX134" s="44"/>
      <c r="CUY134" s="25"/>
      <c r="CUZ134" s="25"/>
      <c r="CVA134" s="25"/>
      <c r="CVB134" s="25"/>
      <c r="CVC134" s="25"/>
      <c r="CVD134" s="25"/>
      <c r="CVE134" s="25"/>
      <c r="CVF134" s="25"/>
      <c r="CVG134" s="18"/>
      <c r="CVH134" s="42"/>
      <c r="CVI134" s="44"/>
      <c r="CVJ134" s="25"/>
      <c r="CVK134" s="25"/>
      <c r="CVL134" s="25"/>
      <c r="CVM134" s="25"/>
      <c r="CVN134" s="25"/>
      <c r="CVO134" s="25"/>
      <c r="CVP134" s="25"/>
      <c r="CVQ134" s="25"/>
      <c r="CVR134" s="18"/>
      <c r="CVS134" s="42"/>
      <c r="CVT134" s="44"/>
      <c r="CVU134" s="25"/>
      <c r="CVV134" s="25"/>
      <c r="CVW134" s="25"/>
      <c r="CVX134" s="25"/>
      <c r="CVY134" s="25"/>
      <c r="CVZ134" s="25"/>
      <c r="CWA134" s="25"/>
      <c r="CWB134" s="25"/>
      <c r="CWC134" s="18"/>
      <c r="CWD134" s="42"/>
      <c r="CWE134" s="44"/>
      <c r="CWF134" s="25"/>
      <c r="CWG134" s="25"/>
      <c r="CWH134" s="25"/>
      <c r="CWI134" s="25"/>
      <c r="CWJ134" s="25"/>
      <c r="CWK134" s="25"/>
      <c r="CWL134" s="25"/>
      <c r="CWM134" s="25"/>
      <c r="CWN134" s="18"/>
      <c r="CWO134" s="42"/>
      <c r="CWP134" s="44"/>
      <c r="CWQ134" s="25"/>
      <c r="CWR134" s="25"/>
      <c r="CWS134" s="25"/>
      <c r="CWT134" s="25"/>
      <c r="CWU134" s="25"/>
      <c r="CWV134" s="25"/>
      <c r="CWW134" s="25"/>
      <c r="CWX134" s="25"/>
      <c r="CWY134" s="18"/>
      <c r="CWZ134" s="42"/>
      <c r="CXA134" s="44"/>
      <c r="CXB134" s="25"/>
      <c r="CXC134" s="25"/>
      <c r="CXD134" s="25"/>
      <c r="CXE134" s="25"/>
      <c r="CXF134" s="25"/>
      <c r="CXG134" s="25"/>
      <c r="CXH134" s="25"/>
      <c r="CXI134" s="25"/>
      <c r="CXJ134" s="18"/>
      <c r="CXK134" s="42"/>
      <c r="CXL134" s="44"/>
      <c r="CXM134" s="25"/>
      <c r="CXN134" s="25"/>
      <c r="CXO134" s="25"/>
      <c r="CXP134" s="25"/>
      <c r="CXQ134" s="25"/>
      <c r="CXR134" s="25"/>
      <c r="CXS134" s="25"/>
      <c r="CXT134" s="25"/>
      <c r="CXU134" s="18"/>
      <c r="CXV134" s="42"/>
      <c r="CXW134" s="44"/>
      <c r="CXX134" s="25"/>
      <c r="CXY134" s="25"/>
      <c r="CXZ134" s="25"/>
      <c r="CYA134" s="25"/>
      <c r="CYB134" s="25"/>
      <c r="CYC134" s="25"/>
      <c r="CYD134" s="25"/>
      <c r="CYE134" s="25"/>
      <c r="CYF134" s="18"/>
      <c r="CYG134" s="42"/>
      <c r="CYH134" s="44"/>
      <c r="CYI134" s="25"/>
      <c r="CYJ134" s="25"/>
      <c r="CYK134" s="25"/>
      <c r="CYL134" s="25"/>
      <c r="CYM134" s="25"/>
      <c r="CYN134" s="25"/>
      <c r="CYO134" s="25"/>
      <c r="CYP134" s="25"/>
      <c r="CYQ134" s="18"/>
      <c r="CYR134" s="42"/>
      <c r="CYS134" s="44"/>
      <c r="CYT134" s="25"/>
      <c r="CYU134" s="25"/>
      <c r="CYV134" s="25"/>
      <c r="CYW134" s="25"/>
      <c r="CYX134" s="25"/>
      <c r="CYY134" s="25"/>
      <c r="CYZ134" s="25"/>
      <c r="CZA134" s="25"/>
      <c r="CZB134" s="18"/>
      <c r="CZC134" s="42"/>
      <c r="CZD134" s="44"/>
      <c r="CZE134" s="25"/>
      <c r="CZF134" s="25"/>
      <c r="CZG134" s="25"/>
      <c r="CZH134" s="25"/>
      <c r="CZI134" s="25"/>
      <c r="CZJ134" s="25"/>
      <c r="CZK134" s="25"/>
      <c r="CZL134" s="25"/>
      <c r="CZM134" s="18"/>
      <c r="CZN134" s="42"/>
      <c r="CZO134" s="44"/>
      <c r="CZP134" s="25"/>
      <c r="CZQ134" s="25"/>
      <c r="CZR134" s="25"/>
      <c r="CZS134" s="25"/>
      <c r="CZT134" s="25"/>
      <c r="CZU134" s="25"/>
      <c r="CZV134" s="25"/>
      <c r="CZW134" s="25"/>
      <c r="CZX134" s="18"/>
      <c r="CZY134" s="42"/>
      <c r="CZZ134" s="44"/>
      <c r="DAA134" s="25"/>
      <c r="DAB134" s="25"/>
      <c r="DAC134" s="25"/>
      <c r="DAD134" s="25"/>
      <c r="DAE134" s="25"/>
      <c r="DAF134" s="25"/>
      <c r="DAG134" s="25"/>
      <c r="DAH134" s="25"/>
      <c r="DAI134" s="18"/>
      <c r="DAJ134" s="42"/>
      <c r="DAK134" s="44"/>
      <c r="DAL134" s="25"/>
      <c r="DAM134" s="25"/>
      <c r="DAN134" s="25"/>
      <c r="DAO134" s="25"/>
      <c r="DAP134" s="25"/>
      <c r="DAQ134" s="25"/>
      <c r="DAR134" s="25"/>
      <c r="DAS134" s="25"/>
      <c r="DAT134" s="18"/>
      <c r="DAU134" s="42"/>
      <c r="DAV134" s="44"/>
      <c r="DAW134" s="25"/>
      <c r="DAX134" s="25"/>
      <c r="DAY134" s="25"/>
      <c r="DAZ134" s="25"/>
      <c r="DBA134" s="25"/>
      <c r="DBB134" s="25"/>
      <c r="DBC134" s="25"/>
      <c r="DBD134" s="25"/>
      <c r="DBE134" s="18"/>
      <c r="DBF134" s="42"/>
      <c r="DBG134" s="44"/>
      <c r="DBH134" s="25"/>
      <c r="DBI134" s="25"/>
      <c r="DBJ134" s="25"/>
      <c r="DBK134" s="25"/>
      <c r="DBL134" s="25"/>
      <c r="DBM134" s="25"/>
      <c r="DBN134" s="25"/>
      <c r="DBO134" s="25"/>
      <c r="DBP134" s="18"/>
      <c r="DBQ134" s="42"/>
      <c r="DBR134" s="44"/>
      <c r="DBS134" s="25"/>
      <c r="DBT134" s="25"/>
      <c r="DBU134" s="25"/>
      <c r="DBV134" s="25"/>
      <c r="DBW134" s="25"/>
      <c r="DBX134" s="25"/>
      <c r="DBY134" s="25"/>
      <c r="DBZ134" s="25"/>
      <c r="DCA134" s="18"/>
      <c r="DCB134" s="42"/>
      <c r="DCC134" s="44"/>
      <c r="DCD134" s="25"/>
      <c r="DCE134" s="25"/>
      <c r="DCF134" s="25"/>
      <c r="DCG134" s="25"/>
      <c r="DCH134" s="25"/>
      <c r="DCI134" s="25"/>
      <c r="DCJ134" s="25"/>
      <c r="DCK134" s="25"/>
      <c r="DCL134" s="18"/>
      <c r="DCM134" s="42"/>
      <c r="DCN134" s="44"/>
      <c r="DCO134" s="25"/>
      <c r="DCP134" s="25"/>
      <c r="DCQ134" s="25"/>
      <c r="DCR134" s="25"/>
      <c r="DCS134" s="25"/>
      <c r="DCT134" s="25"/>
      <c r="DCU134" s="25"/>
      <c r="DCV134" s="25"/>
      <c r="DCW134" s="18"/>
      <c r="DCX134" s="42"/>
      <c r="DCY134" s="44"/>
      <c r="DCZ134" s="25"/>
      <c r="DDA134" s="25"/>
      <c r="DDB134" s="25"/>
      <c r="DDC134" s="25"/>
      <c r="DDD134" s="25"/>
      <c r="DDE134" s="25"/>
      <c r="DDF134" s="25"/>
      <c r="DDG134" s="25"/>
      <c r="DDH134" s="18"/>
      <c r="DDI134" s="42"/>
      <c r="DDJ134" s="44"/>
      <c r="DDK134" s="25"/>
      <c r="DDL134" s="25"/>
      <c r="DDM134" s="25"/>
      <c r="DDN134" s="25"/>
      <c r="DDO134" s="25"/>
      <c r="DDP134" s="25"/>
      <c r="DDQ134" s="25"/>
      <c r="DDR134" s="25"/>
      <c r="DDS134" s="18"/>
      <c r="DDT134" s="42"/>
      <c r="DDU134" s="44"/>
      <c r="DDV134" s="25"/>
      <c r="DDW134" s="25"/>
      <c r="DDX134" s="25"/>
      <c r="DDY134" s="25"/>
      <c r="DDZ134" s="25"/>
      <c r="DEA134" s="25"/>
      <c r="DEB134" s="25"/>
      <c r="DEC134" s="25"/>
      <c r="DED134" s="18"/>
      <c r="DEE134" s="42"/>
      <c r="DEF134" s="44"/>
      <c r="DEG134" s="25"/>
      <c r="DEH134" s="25"/>
      <c r="DEI134" s="25"/>
      <c r="DEJ134" s="25"/>
      <c r="DEK134" s="25"/>
      <c r="DEL134" s="25"/>
      <c r="DEM134" s="25"/>
      <c r="DEN134" s="25"/>
      <c r="DEO134" s="18"/>
      <c r="DEP134" s="42"/>
      <c r="DEQ134" s="44"/>
      <c r="DER134" s="25"/>
      <c r="DES134" s="25"/>
      <c r="DET134" s="25"/>
      <c r="DEU134" s="25"/>
      <c r="DEV134" s="25"/>
      <c r="DEW134" s="25"/>
      <c r="DEX134" s="25"/>
      <c r="DEY134" s="25"/>
      <c r="DEZ134" s="18"/>
      <c r="DFA134" s="42"/>
      <c r="DFB134" s="44"/>
      <c r="DFC134" s="25"/>
      <c r="DFD134" s="25"/>
      <c r="DFE134" s="25"/>
      <c r="DFF134" s="25"/>
      <c r="DFG134" s="25"/>
      <c r="DFH134" s="25"/>
      <c r="DFI134" s="25"/>
      <c r="DFJ134" s="25"/>
      <c r="DFK134" s="18"/>
      <c r="DFL134" s="42"/>
      <c r="DFM134" s="44"/>
      <c r="DFN134" s="25"/>
      <c r="DFO134" s="25"/>
      <c r="DFP134" s="25"/>
      <c r="DFQ134" s="25"/>
      <c r="DFR134" s="25"/>
      <c r="DFS134" s="25"/>
      <c r="DFT134" s="25"/>
      <c r="DFU134" s="25"/>
      <c r="DFV134" s="18"/>
      <c r="DFW134" s="42"/>
      <c r="DFX134" s="44"/>
      <c r="DFY134" s="25"/>
      <c r="DFZ134" s="25"/>
      <c r="DGA134" s="25"/>
      <c r="DGB134" s="25"/>
      <c r="DGC134" s="25"/>
      <c r="DGD134" s="25"/>
      <c r="DGE134" s="25"/>
      <c r="DGF134" s="25"/>
      <c r="DGG134" s="18"/>
      <c r="DGH134" s="42"/>
      <c r="DGI134" s="44"/>
      <c r="DGJ134" s="25"/>
      <c r="DGK134" s="25"/>
      <c r="DGL134" s="25"/>
      <c r="DGM134" s="25"/>
      <c r="DGN134" s="25"/>
      <c r="DGO134" s="25"/>
      <c r="DGP134" s="25"/>
      <c r="DGQ134" s="25"/>
      <c r="DGR134" s="18"/>
      <c r="DGS134" s="42"/>
      <c r="DGT134" s="44"/>
      <c r="DGU134" s="25"/>
      <c r="DGV134" s="25"/>
      <c r="DGW134" s="25"/>
      <c r="DGX134" s="25"/>
      <c r="DGY134" s="25"/>
      <c r="DGZ134" s="25"/>
      <c r="DHA134" s="25"/>
      <c r="DHB134" s="25"/>
      <c r="DHC134" s="18"/>
      <c r="DHD134" s="42"/>
      <c r="DHE134" s="44"/>
      <c r="DHF134" s="25"/>
      <c r="DHG134" s="25"/>
      <c r="DHH134" s="25"/>
      <c r="DHI134" s="25"/>
      <c r="DHJ134" s="25"/>
      <c r="DHK134" s="25"/>
      <c r="DHL134" s="25"/>
      <c r="DHM134" s="25"/>
      <c r="DHN134" s="18"/>
      <c r="DHO134" s="42"/>
      <c r="DHP134" s="44"/>
      <c r="DHQ134" s="25"/>
      <c r="DHR134" s="25"/>
      <c r="DHS134" s="25"/>
      <c r="DHT134" s="25"/>
      <c r="DHU134" s="25"/>
      <c r="DHV134" s="25"/>
      <c r="DHW134" s="25"/>
      <c r="DHX134" s="25"/>
      <c r="DHY134" s="18"/>
      <c r="DHZ134" s="42"/>
      <c r="DIA134" s="44"/>
      <c r="DIB134" s="25"/>
      <c r="DIC134" s="25"/>
      <c r="DID134" s="25"/>
      <c r="DIE134" s="25"/>
      <c r="DIF134" s="25"/>
      <c r="DIG134" s="25"/>
      <c r="DIH134" s="25"/>
      <c r="DII134" s="25"/>
      <c r="DIJ134" s="18"/>
      <c r="DIK134" s="42"/>
      <c r="DIL134" s="44"/>
      <c r="DIM134" s="25"/>
      <c r="DIN134" s="25"/>
      <c r="DIO134" s="25"/>
      <c r="DIP134" s="25"/>
      <c r="DIQ134" s="25"/>
      <c r="DIR134" s="25"/>
      <c r="DIS134" s="25"/>
      <c r="DIT134" s="25"/>
      <c r="DIU134" s="18"/>
      <c r="DIV134" s="42"/>
      <c r="DIW134" s="44"/>
      <c r="DIX134" s="25"/>
      <c r="DIY134" s="25"/>
      <c r="DIZ134" s="25"/>
      <c r="DJA134" s="25"/>
      <c r="DJB134" s="25"/>
      <c r="DJC134" s="25"/>
      <c r="DJD134" s="25"/>
      <c r="DJE134" s="25"/>
      <c r="DJF134" s="18"/>
      <c r="DJG134" s="42"/>
      <c r="DJH134" s="44"/>
      <c r="DJI134" s="25"/>
      <c r="DJJ134" s="25"/>
      <c r="DJK134" s="25"/>
      <c r="DJL134" s="25"/>
      <c r="DJM134" s="25"/>
      <c r="DJN134" s="25"/>
      <c r="DJO134" s="25"/>
      <c r="DJP134" s="25"/>
      <c r="DJQ134" s="18"/>
      <c r="DJR134" s="42"/>
      <c r="DJS134" s="44"/>
      <c r="DJT134" s="25"/>
      <c r="DJU134" s="25"/>
      <c r="DJV134" s="25"/>
      <c r="DJW134" s="25"/>
      <c r="DJX134" s="25"/>
      <c r="DJY134" s="25"/>
      <c r="DJZ134" s="25"/>
      <c r="DKA134" s="25"/>
      <c r="DKB134" s="18"/>
      <c r="DKC134" s="42"/>
      <c r="DKD134" s="44"/>
      <c r="DKE134" s="25"/>
      <c r="DKF134" s="25"/>
      <c r="DKG134" s="25"/>
      <c r="DKH134" s="25"/>
      <c r="DKI134" s="25"/>
      <c r="DKJ134" s="25"/>
      <c r="DKK134" s="25"/>
      <c r="DKL134" s="25"/>
      <c r="DKM134" s="18"/>
      <c r="DKN134" s="42"/>
      <c r="DKO134" s="44"/>
      <c r="DKP134" s="25"/>
      <c r="DKQ134" s="25"/>
      <c r="DKR134" s="25"/>
      <c r="DKS134" s="25"/>
      <c r="DKT134" s="25"/>
      <c r="DKU134" s="25"/>
      <c r="DKV134" s="25"/>
      <c r="DKW134" s="25"/>
      <c r="DKX134" s="18"/>
      <c r="DKY134" s="42"/>
      <c r="DKZ134" s="44"/>
      <c r="DLA134" s="25"/>
      <c r="DLB134" s="25"/>
      <c r="DLC134" s="25"/>
      <c r="DLD134" s="25"/>
      <c r="DLE134" s="25"/>
      <c r="DLF134" s="25"/>
      <c r="DLG134" s="25"/>
      <c r="DLH134" s="25"/>
      <c r="DLI134" s="18"/>
      <c r="DLJ134" s="42"/>
      <c r="DLK134" s="44"/>
      <c r="DLL134" s="25"/>
      <c r="DLM134" s="25"/>
      <c r="DLN134" s="25"/>
      <c r="DLO134" s="25"/>
      <c r="DLP134" s="25"/>
      <c r="DLQ134" s="25"/>
      <c r="DLR134" s="25"/>
      <c r="DLS134" s="25"/>
      <c r="DLT134" s="18"/>
      <c r="DLU134" s="42"/>
      <c r="DLV134" s="44"/>
      <c r="DLW134" s="25"/>
      <c r="DLX134" s="25"/>
      <c r="DLY134" s="25"/>
      <c r="DLZ134" s="25"/>
      <c r="DMA134" s="25"/>
      <c r="DMB134" s="25"/>
      <c r="DMC134" s="25"/>
      <c r="DMD134" s="25"/>
      <c r="DME134" s="18"/>
      <c r="DMF134" s="42"/>
      <c r="DMG134" s="44"/>
      <c r="DMH134" s="25"/>
      <c r="DMI134" s="25"/>
      <c r="DMJ134" s="25"/>
      <c r="DMK134" s="25"/>
      <c r="DML134" s="25"/>
      <c r="DMM134" s="25"/>
      <c r="DMN134" s="25"/>
      <c r="DMO134" s="25"/>
      <c r="DMP134" s="18"/>
      <c r="DMQ134" s="42"/>
      <c r="DMR134" s="44"/>
      <c r="DMS134" s="25"/>
      <c r="DMT134" s="25"/>
      <c r="DMU134" s="25"/>
      <c r="DMV134" s="25"/>
      <c r="DMW134" s="25"/>
      <c r="DMX134" s="25"/>
      <c r="DMY134" s="25"/>
      <c r="DMZ134" s="25"/>
      <c r="DNA134" s="18"/>
      <c r="DNB134" s="42"/>
      <c r="DNC134" s="44"/>
      <c r="DND134" s="25"/>
      <c r="DNE134" s="25"/>
      <c r="DNF134" s="25"/>
      <c r="DNG134" s="25"/>
      <c r="DNH134" s="25"/>
      <c r="DNI134" s="25"/>
      <c r="DNJ134" s="25"/>
      <c r="DNK134" s="25"/>
      <c r="DNL134" s="18"/>
      <c r="DNM134" s="42"/>
      <c r="DNN134" s="44"/>
      <c r="DNO134" s="25"/>
      <c r="DNP134" s="25"/>
      <c r="DNQ134" s="25"/>
      <c r="DNR134" s="25"/>
      <c r="DNS134" s="25"/>
      <c r="DNT134" s="25"/>
      <c r="DNU134" s="25"/>
      <c r="DNV134" s="25"/>
      <c r="DNW134" s="18"/>
      <c r="DNX134" s="42"/>
      <c r="DNY134" s="44"/>
      <c r="DNZ134" s="25"/>
      <c r="DOA134" s="25"/>
      <c r="DOB134" s="25"/>
      <c r="DOC134" s="25"/>
      <c r="DOD134" s="25"/>
      <c r="DOE134" s="25"/>
      <c r="DOF134" s="25"/>
      <c r="DOG134" s="25"/>
      <c r="DOH134" s="18"/>
      <c r="DOI134" s="42"/>
      <c r="DOJ134" s="44"/>
      <c r="DOK134" s="25"/>
      <c r="DOL134" s="25"/>
      <c r="DOM134" s="25"/>
      <c r="DON134" s="25"/>
      <c r="DOO134" s="25"/>
      <c r="DOP134" s="25"/>
      <c r="DOQ134" s="25"/>
      <c r="DOR134" s="25"/>
      <c r="DOS134" s="18"/>
      <c r="DOT134" s="42"/>
      <c r="DOU134" s="44"/>
      <c r="DOV134" s="25"/>
      <c r="DOW134" s="25"/>
      <c r="DOX134" s="25"/>
      <c r="DOY134" s="25"/>
      <c r="DOZ134" s="25"/>
      <c r="DPA134" s="25"/>
      <c r="DPB134" s="25"/>
      <c r="DPC134" s="25"/>
      <c r="DPD134" s="18"/>
      <c r="DPE134" s="42"/>
      <c r="DPF134" s="44"/>
      <c r="DPG134" s="25"/>
      <c r="DPH134" s="25"/>
      <c r="DPI134" s="25"/>
      <c r="DPJ134" s="25"/>
      <c r="DPK134" s="25"/>
      <c r="DPL134" s="25"/>
      <c r="DPM134" s="25"/>
      <c r="DPN134" s="25"/>
      <c r="DPO134" s="18"/>
      <c r="DPP134" s="42"/>
      <c r="DPQ134" s="44"/>
      <c r="DPR134" s="25"/>
      <c r="DPS134" s="25"/>
      <c r="DPT134" s="25"/>
      <c r="DPU134" s="25"/>
      <c r="DPV134" s="25"/>
      <c r="DPW134" s="25"/>
      <c r="DPX134" s="25"/>
      <c r="DPY134" s="25"/>
      <c r="DPZ134" s="18"/>
      <c r="DQA134" s="42"/>
      <c r="DQB134" s="44"/>
      <c r="DQC134" s="25"/>
      <c r="DQD134" s="25"/>
      <c r="DQE134" s="25"/>
      <c r="DQF134" s="25"/>
      <c r="DQG134" s="25"/>
      <c r="DQH134" s="25"/>
      <c r="DQI134" s="25"/>
      <c r="DQJ134" s="25"/>
      <c r="DQK134" s="18"/>
      <c r="DQL134" s="42"/>
      <c r="DQM134" s="44"/>
      <c r="DQN134" s="25"/>
      <c r="DQO134" s="25"/>
      <c r="DQP134" s="25"/>
      <c r="DQQ134" s="25"/>
      <c r="DQR134" s="25"/>
      <c r="DQS134" s="25"/>
      <c r="DQT134" s="25"/>
      <c r="DQU134" s="25"/>
      <c r="DQV134" s="18"/>
      <c r="DQW134" s="42"/>
      <c r="DQX134" s="44"/>
      <c r="DQY134" s="25"/>
      <c r="DQZ134" s="25"/>
      <c r="DRA134" s="25"/>
      <c r="DRB134" s="25"/>
      <c r="DRC134" s="25"/>
      <c r="DRD134" s="25"/>
      <c r="DRE134" s="25"/>
      <c r="DRF134" s="25"/>
      <c r="DRG134" s="18"/>
      <c r="DRH134" s="42"/>
      <c r="DRI134" s="44"/>
      <c r="DRJ134" s="25"/>
      <c r="DRK134" s="25"/>
      <c r="DRL134" s="25"/>
      <c r="DRM134" s="25"/>
      <c r="DRN134" s="25"/>
      <c r="DRO134" s="25"/>
      <c r="DRP134" s="25"/>
      <c r="DRQ134" s="25"/>
      <c r="DRR134" s="18"/>
      <c r="DRS134" s="42"/>
      <c r="DRT134" s="44"/>
      <c r="DRU134" s="25"/>
      <c r="DRV134" s="25"/>
      <c r="DRW134" s="25"/>
      <c r="DRX134" s="25"/>
      <c r="DRY134" s="25"/>
      <c r="DRZ134" s="25"/>
      <c r="DSA134" s="25"/>
      <c r="DSB134" s="25"/>
      <c r="DSC134" s="18"/>
      <c r="DSD134" s="42"/>
      <c r="DSE134" s="44"/>
      <c r="DSF134" s="25"/>
      <c r="DSG134" s="25"/>
      <c r="DSH134" s="25"/>
      <c r="DSI134" s="25"/>
      <c r="DSJ134" s="25"/>
      <c r="DSK134" s="25"/>
      <c r="DSL134" s="25"/>
      <c r="DSM134" s="25"/>
      <c r="DSN134" s="18"/>
      <c r="DSO134" s="42"/>
      <c r="DSP134" s="44"/>
      <c r="DSQ134" s="25"/>
      <c r="DSR134" s="25"/>
      <c r="DSS134" s="25"/>
      <c r="DST134" s="25"/>
      <c r="DSU134" s="25"/>
      <c r="DSV134" s="25"/>
      <c r="DSW134" s="25"/>
      <c r="DSX134" s="25"/>
      <c r="DSY134" s="18"/>
      <c r="DSZ134" s="42"/>
      <c r="DTA134" s="44"/>
      <c r="DTB134" s="25"/>
      <c r="DTC134" s="25"/>
      <c r="DTD134" s="25"/>
      <c r="DTE134" s="25"/>
      <c r="DTF134" s="25"/>
      <c r="DTG134" s="25"/>
      <c r="DTH134" s="25"/>
      <c r="DTI134" s="25"/>
      <c r="DTJ134" s="18"/>
      <c r="DTK134" s="42"/>
      <c r="DTL134" s="44"/>
      <c r="DTM134" s="25"/>
      <c r="DTN134" s="25"/>
      <c r="DTO134" s="25"/>
      <c r="DTP134" s="25"/>
      <c r="DTQ134" s="25"/>
      <c r="DTR134" s="25"/>
      <c r="DTS134" s="25"/>
      <c r="DTT134" s="25"/>
      <c r="DTU134" s="18"/>
      <c r="DTV134" s="42"/>
      <c r="DTW134" s="44"/>
      <c r="DTX134" s="25"/>
      <c r="DTY134" s="25"/>
      <c r="DTZ134" s="25"/>
      <c r="DUA134" s="25"/>
      <c r="DUB134" s="25"/>
      <c r="DUC134" s="25"/>
      <c r="DUD134" s="25"/>
      <c r="DUE134" s="25"/>
      <c r="DUF134" s="18"/>
      <c r="DUG134" s="42"/>
      <c r="DUH134" s="44"/>
      <c r="DUI134" s="25"/>
      <c r="DUJ134" s="25"/>
      <c r="DUK134" s="25"/>
      <c r="DUL134" s="25"/>
      <c r="DUM134" s="25"/>
      <c r="DUN134" s="25"/>
      <c r="DUO134" s="25"/>
      <c r="DUP134" s="25"/>
      <c r="DUQ134" s="18"/>
      <c r="DUR134" s="42"/>
      <c r="DUS134" s="44"/>
      <c r="DUT134" s="25"/>
      <c r="DUU134" s="25"/>
      <c r="DUV134" s="25"/>
      <c r="DUW134" s="25"/>
      <c r="DUX134" s="25"/>
      <c r="DUY134" s="25"/>
      <c r="DUZ134" s="25"/>
      <c r="DVA134" s="25"/>
      <c r="DVB134" s="18"/>
      <c r="DVC134" s="42"/>
      <c r="DVD134" s="44"/>
      <c r="DVE134" s="25"/>
      <c r="DVF134" s="25"/>
      <c r="DVG134" s="25"/>
      <c r="DVH134" s="25"/>
      <c r="DVI134" s="25"/>
      <c r="DVJ134" s="25"/>
      <c r="DVK134" s="25"/>
      <c r="DVL134" s="25"/>
      <c r="DVM134" s="18"/>
      <c r="DVN134" s="42"/>
      <c r="DVO134" s="44"/>
      <c r="DVP134" s="25"/>
      <c r="DVQ134" s="25"/>
      <c r="DVR134" s="25"/>
      <c r="DVS134" s="25"/>
      <c r="DVT134" s="25"/>
      <c r="DVU134" s="25"/>
      <c r="DVV134" s="25"/>
      <c r="DVW134" s="25"/>
      <c r="DVX134" s="18"/>
      <c r="DVY134" s="42"/>
      <c r="DVZ134" s="44"/>
      <c r="DWA134" s="25"/>
      <c r="DWB134" s="25"/>
      <c r="DWC134" s="25"/>
      <c r="DWD134" s="25"/>
      <c r="DWE134" s="25"/>
      <c r="DWF134" s="25"/>
      <c r="DWG134" s="25"/>
      <c r="DWH134" s="25"/>
      <c r="DWI134" s="18"/>
      <c r="DWJ134" s="42"/>
      <c r="DWK134" s="44"/>
      <c r="DWL134" s="25"/>
      <c r="DWM134" s="25"/>
      <c r="DWN134" s="25"/>
      <c r="DWO134" s="25"/>
      <c r="DWP134" s="25"/>
      <c r="DWQ134" s="25"/>
      <c r="DWR134" s="25"/>
      <c r="DWS134" s="25"/>
      <c r="DWT134" s="18"/>
      <c r="DWU134" s="42"/>
      <c r="DWV134" s="44"/>
      <c r="DWW134" s="25"/>
      <c r="DWX134" s="25"/>
      <c r="DWY134" s="25"/>
      <c r="DWZ134" s="25"/>
      <c r="DXA134" s="25"/>
      <c r="DXB134" s="25"/>
      <c r="DXC134" s="25"/>
      <c r="DXD134" s="25"/>
      <c r="DXE134" s="18"/>
      <c r="DXF134" s="42"/>
      <c r="DXG134" s="44"/>
      <c r="DXH134" s="25"/>
      <c r="DXI134" s="25"/>
      <c r="DXJ134" s="25"/>
      <c r="DXK134" s="25"/>
      <c r="DXL134" s="25"/>
      <c r="DXM134" s="25"/>
      <c r="DXN134" s="25"/>
      <c r="DXO134" s="25"/>
      <c r="DXP134" s="18"/>
      <c r="DXQ134" s="42"/>
      <c r="DXR134" s="44"/>
      <c r="DXS134" s="25"/>
      <c r="DXT134" s="25"/>
      <c r="DXU134" s="25"/>
      <c r="DXV134" s="25"/>
      <c r="DXW134" s="25"/>
      <c r="DXX134" s="25"/>
      <c r="DXY134" s="25"/>
      <c r="DXZ134" s="25"/>
      <c r="DYA134" s="18"/>
      <c r="DYB134" s="42"/>
      <c r="DYC134" s="44"/>
      <c r="DYD134" s="25"/>
      <c r="DYE134" s="25"/>
      <c r="DYF134" s="25"/>
      <c r="DYG134" s="25"/>
      <c r="DYH134" s="25"/>
      <c r="DYI134" s="25"/>
      <c r="DYJ134" s="25"/>
      <c r="DYK134" s="25"/>
      <c r="DYL134" s="18"/>
      <c r="DYM134" s="42"/>
      <c r="DYN134" s="44"/>
      <c r="DYO134" s="25"/>
      <c r="DYP134" s="25"/>
      <c r="DYQ134" s="25"/>
      <c r="DYR134" s="25"/>
      <c r="DYS134" s="25"/>
      <c r="DYT134" s="25"/>
      <c r="DYU134" s="25"/>
      <c r="DYV134" s="25"/>
      <c r="DYW134" s="18"/>
      <c r="DYX134" s="42"/>
      <c r="DYY134" s="44"/>
      <c r="DYZ134" s="25"/>
      <c r="DZA134" s="25"/>
      <c r="DZB134" s="25"/>
      <c r="DZC134" s="25"/>
      <c r="DZD134" s="25"/>
      <c r="DZE134" s="25"/>
      <c r="DZF134" s="25"/>
      <c r="DZG134" s="25"/>
      <c r="DZH134" s="18"/>
      <c r="DZI134" s="42"/>
      <c r="DZJ134" s="44"/>
      <c r="DZK134" s="25"/>
      <c r="DZL134" s="25"/>
      <c r="DZM134" s="25"/>
      <c r="DZN134" s="25"/>
      <c r="DZO134" s="25"/>
      <c r="DZP134" s="25"/>
      <c r="DZQ134" s="25"/>
      <c r="DZR134" s="25"/>
      <c r="DZS134" s="18"/>
      <c r="DZT134" s="42"/>
      <c r="DZU134" s="44"/>
      <c r="DZV134" s="25"/>
      <c r="DZW134" s="25"/>
      <c r="DZX134" s="25"/>
      <c r="DZY134" s="25"/>
      <c r="DZZ134" s="25"/>
      <c r="EAA134" s="25"/>
      <c r="EAB134" s="25"/>
      <c r="EAC134" s="25"/>
      <c r="EAD134" s="18"/>
      <c r="EAE134" s="42"/>
      <c r="EAF134" s="44"/>
      <c r="EAG134" s="25"/>
      <c r="EAH134" s="25"/>
      <c r="EAI134" s="25"/>
      <c r="EAJ134" s="25"/>
      <c r="EAK134" s="25"/>
      <c r="EAL134" s="25"/>
      <c r="EAM134" s="25"/>
      <c r="EAN134" s="25"/>
      <c r="EAO134" s="18"/>
      <c r="EAP134" s="42"/>
      <c r="EAQ134" s="44"/>
      <c r="EAR134" s="25"/>
      <c r="EAS134" s="25"/>
      <c r="EAT134" s="25"/>
      <c r="EAU134" s="25"/>
      <c r="EAV134" s="25"/>
      <c r="EAW134" s="25"/>
      <c r="EAX134" s="25"/>
      <c r="EAY134" s="25"/>
      <c r="EAZ134" s="18"/>
      <c r="EBA134" s="42"/>
      <c r="EBB134" s="44"/>
      <c r="EBC134" s="25"/>
      <c r="EBD134" s="25"/>
      <c r="EBE134" s="25"/>
      <c r="EBF134" s="25"/>
      <c r="EBG134" s="25"/>
      <c r="EBH134" s="25"/>
      <c r="EBI134" s="25"/>
      <c r="EBJ134" s="25"/>
      <c r="EBK134" s="18"/>
      <c r="EBL134" s="42"/>
      <c r="EBM134" s="44"/>
      <c r="EBN134" s="25"/>
      <c r="EBO134" s="25"/>
      <c r="EBP134" s="25"/>
      <c r="EBQ134" s="25"/>
      <c r="EBR134" s="25"/>
      <c r="EBS134" s="25"/>
      <c r="EBT134" s="25"/>
      <c r="EBU134" s="25"/>
      <c r="EBV134" s="18"/>
      <c r="EBW134" s="42"/>
      <c r="EBX134" s="44"/>
      <c r="EBY134" s="25"/>
      <c r="EBZ134" s="25"/>
      <c r="ECA134" s="25"/>
      <c r="ECB134" s="25"/>
      <c r="ECC134" s="25"/>
      <c r="ECD134" s="25"/>
      <c r="ECE134" s="25"/>
      <c r="ECF134" s="25"/>
      <c r="ECG134" s="18"/>
      <c r="ECH134" s="42"/>
      <c r="ECI134" s="44"/>
      <c r="ECJ134" s="25"/>
      <c r="ECK134" s="25"/>
      <c r="ECL134" s="25"/>
      <c r="ECM134" s="25"/>
      <c r="ECN134" s="25"/>
      <c r="ECO134" s="25"/>
      <c r="ECP134" s="25"/>
      <c r="ECQ134" s="25"/>
      <c r="ECR134" s="18"/>
      <c r="ECS134" s="42"/>
      <c r="ECT134" s="44"/>
      <c r="ECU134" s="25"/>
      <c r="ECV134" s="25"/>
      <c r="ECW134" s="25"/>
      <c r="ECX134" s="25"/>
      <c r="ECY134" s="25"/>
      <c r="ECZ134" s="25"/>
      <c r="EDA134" s="25"/>
      <c r="EDB134" s="25"/>
      <c r="EDC134" s="18"/>
      <c r="EDD134" s="42"/>
      <c r="EDE134" s="44"/>
      <c r="EDF134" s="25"/>
      <c r="EDG134" s="25"/>
      <c r="EDH134" s="25"/>
      <c r="EDI134" s="25"/>
      <c r="EDJ134" s="25"/>
      <c r="EDK134" s="25"/>
      <c r="EDL134" s="25"/>
      <c r="EDM134" s="25"/>
      <c r="EDN134" s="18"/>
      <c r="EDO134" s="42"/>
      <c r="EDP134" s="44"/>
      <c r="EDQ134" s="25"/>
      <c r="EDR134" s="25"/>
      <c r="EDS134" s="25"/>
      <c r="EDT134" s="25"/>
      <c r="EDU134" s="25"/>
      <c r="EDV134" s="25"/>
      <c r="EDW134" s="25"/>
      <c r="EDX134" s="25"/>
      <c r="EDY134" s="18"/>
      <c r="EDZ134" s="42"/>
      <c r="EEA134" s="44"/>
      <c r="EEB134" s="25"/>
      <c r="EEC134" s="25"/>
      <c r="EED134" s="25"/>
      <c r="EEE134" s="25"/>
      <c r="EEF134" s="25"/>
      <c r="EEG134" s="25"/>
      <c r="EEH134" s="25"/>
      <c r="EEI134" s="25"/>
      <c r="EEJ134" s="18"/>
      <c r="EEK134" s="42"/>
      <c r="EEL134" s="44"/>
      <c r="EEM134" s="25"/>
      <c r="EEN134" s="25"/>
      <c r="EEO134" s="25"/>
      <c r="EEP134" s="25"/>
      <c r="EEQ134" s="25"/>
      <c r="EER134" s="25"/>
      <c r="EES134" s="25"/>
      <c r="EET134" s="25"/>
      <c r="EEU134" s="18"/>
      <c r="EEV134" s="42"/>
      <c r="EEW134" s="44"/>
      <c r="EEX134" s="25"/>
      <c r="EEY134" s="25"/>
      <c r="EEZ134" s="25"/>
      <c r="EFA134" s="25"/>
      <c r="EFB134" s="25"/>
      <c r="EFC134" s="25"/>
      <c r="EFD134" s="25"/>
      <c r="EFE134" s="25"/>
      <c r="EFF134" s="18"/>
      <c r="EFG134" s="42"/>
      <c r="EFH134" s="44"/>
      <c r="EFI134" s="25"/>
      <c r="EFJ134" s="25"/>
      <c r="EFK134" s="25"/>
      <c r="EFL134" s="25"/>
      <c r="EFM134" s="25"/>
      <c r="EFN134" s="25"/>
      <c r="EFO134" s="25"/>
      <c r="EFP134" s="25"/>
      <c r="EFQ134" s="18"/>
      <c r="EFR134" s="42"/>
      <c r="EFS134" s="44"/>
      <c r="EFT134" s="25"/>
      <c r="EFU134" s="25"/>
      <c r="EFV134" s="25"/>
      <c r="EFW134" s="25"/>
      <c r="EFX134" s="25"/>
      <c r="EFY134" s="25"/>
      <c r="EFZ134" s="25"/>
      <c r="EGA134" s="25"/>
      <c r="EGB134" s="18"/>
      <c r="EGC134" s="42"/>
      <c r="EGD134" s="44"/>
      <c r="EGE134" s="25"/>
      <c r="EGF134" s="25"/>
      <c r="EGG134" s="25"/>
      <c r="EGH134" s="25"/>
      <c r="EGI134" s="25"/>
      <c r="EGJ134" s="25"/>
      <c r="EGK134" s="25"/>
      <c r="EGL134" s="25"/>
      <c r="EGM134" s="18"/>
      <c r="EGN134" s="42"/>
      <c r="EGO134" s="44"/>
      <c r="EGP134" s="25"/>
      <c r="EGQ134" s="25"/>
      <c r="EGR134" s="25"/>
      <c r="EGS134" s="25"/>
      <c r="EGT134" s="25"/>
      <c r="EGU134" s="25"/>
      <c r="EGV134" s="25"/>
      <c r="EGW134" s="25"/>
      <c r="EGX134" s="18"/>
      <c r="EGY134" s="42"/>
      <c r="EGZ134" s="44"/>
      <c r="EHA134" s="25"/>
      <c r="EHB134" s="25"/>
      <c r="EHC134" s="25"/>
      <c r="EHD134" s="25"/>
      <c r="EHE134" s="25"/>
      <c r="EHF134" s="25"/>
      <c r="EHG134" s="25"/>
      <c r="EHH134" s="25"/>
      <c r="EHI134" s="18"/>
      <c r="EHJ134" s="42"/>
      <c r="EHK134" s="44"/>
      <c r="EHL134" s="25"/>
      <c r="EHM134" s="25"/>
      <c r="EHN134" s="25"/>
      <c r="EHO134" s="25"/>
      <c r="EHP134" s="25"/>
      <c r="EHQ134" s="25"/>
      <c r="EHR134" s="25"/>
      <c r="EHS134" s="25"/>
      <c r="EHT134" s="18"/>
      <c r="EHU134" s="42"/>
      <c r="EHV134" s="44"/>
      <c r="EHW134" s="25"/>
      <c r="EHX134" s="25"/>
      <c r="EHY134" s="25"/>
      <c r="EHZ134" s="25"/>
      <c r="EIA134" s="25"/>
      <c r="EIB134" s="25"/>
      <c r="EIC134" s="25"/>
      <c r="EID134" s="25"/>
      <c r="EIE134" s="18"/>
      <c r="EIF134" s="42"/>
      <c r="EIG134" s="44"/>
      <c r="EIH134" s="25"/>
      <c r="EII134" s="25"/>
      <c r="EIJ134" s="25"/>
      <c r="EIK134" s="25"/>
      <c r="EIL134" s="25"/>
      <c r="EIM134" s="25"/>
      <c r="EIN134" s="25"/>
      <c r="EIO134" s="25"/>
      <c r="EIP134" s="18"/>
      <c r="EIQ134" s="42"/>
      <c r="EIR134" s="44"/>
      <c r="EIS134" s="25"/>
      <c r="EIT134" s="25"/>
      <c r="EIU134" s="25"/>
      <c r="EIV134" s="25"/>
      <c r="EIW134" s="25"/>
      <c r="EIX134" s="25"/>
      <c r="EIY134" s="25"/>
      <c r="EIZ134" s="25"/>
      <c r="EJA134" s="18"/>
      <c r="EJB134" s="42"/>
      <c r="EJC134" s="44"/>
      <c r="EJD134" s="25"/>
      <c r="EJE134" s="25"/>
      <c r="EJF134" s="25"/>
      <c r="EJG134" s="25"/>
      <c r="EJH134" s="25"/>
      <c r="EJI134" s="25"/>
      <c r="EJJ134" s="25"/>
      <c r="EJK134" s="25"/>
      <c r="EJL134" s="18"/>
      <c r="EJM134" s="42"/>
      <c r="EJN134" s="44"/>
      <c r="EJO134" s="25"/>
      <c r="EJP134" s="25"/>
      <c r="EJQ134" s="25"/>
      <c r="EJR134" s="25"/>
      <c r="EJS134" s="25"/>
      <c r="EJT134" s="25"/>
      <c r="EJU134" s="25"/>
      <c r="EJV134" s="25"/>
      <c r="EJW134" s="18"/>
      <c r="EJX134" s="42"/>
      <c r="EJY134" s="44"/>
      <c r="EJZ134" s="25"/>
      <c r="EKA134" s="25"/>
      <c r="EKB134" s="25"/>
      <c r="EKC134" s="25"/>
      <c r="EKD134" s="25"/>
      <c r="EKE134" s="25"/>
      <c r="EKF134" s="25"/>
      <c r="EKG134" s="25"/>
      <c r="EKH134" s="18"/>
      <c r="EKI134" s="42"/>
      <c r="EKJ134" s="44"/>
      <c r="EKK134" s="25"/>
      <c r="EKL134" s="25"/>
      <c r="EKM134" s="25"/>
      <c r="EKN134" s="25"/>
      <c r="EKO134" s="25"/>
      <c r="EKP134" s="25"/>
      <c r="EKQ134" s="25"/>
      <c r="EKR134" s="25"/>
      <c r="EKS134" s="18"/>
      <c r="EKT134" s="42"/>
      <c r="EKU134" s="44"/>
      <c r="EKV134" s="25"/>
      <c r="EKW134" s="25"/>
      <c r="EKX134" s="25"/>
      <c r="EKY134" s="25"/>
      <c r="EKZ134" s="25"/>
      <c r="ELA134" s="25"/>
      <c r="ELB134" s="25"/>
      <c r="ELC134" s="25"/>
      <c r="ELD134" s="18"/>
      <c r="ELE134" s="42"/>
      <c r="ELF134" s="44"/>
      <c r="ELG134" s="25"/>
      <c r="ELH134" s="25"/>
      <c r="ELI134" s="25"/>
      <c r="ELJ134" s="25"/>
      <c r="ELK134" s="25"/>
      <c r="ELL134" s="25"/>
      <c r="ELM134" s="25"/>
      <c r="ELN134" s="25"/>
      <c r="ELO134" s="18"/>
      <c r="ELP134" s="42"/>
      <c r="ELQ134" s="44"/>
      <c r="ELR134" s="25"/>
      <c r="ELS134" s="25"/>
      <c r="ELT134" s="25"/>
      <c r="ELU134" s="25"/>
      <c r="ELV134" s="25"/>
      <c r="ELW134" s="25"/>
      <c r="ELX134" s="25"/>
      <c r="ELY134" s="25"/>
      <c r="ELZ134" s="18"/>
      <c r="EMA134" s="42"/>
      <c r="EMB134" s="44"/>
      <c r="EMC134" s="25"/>
      <c r="EMD134" s="25"/>
      <c r="EME134" s="25"/>
      <c r="EMF134" s="25"/>
      <c r="EMG134" s="25"/>
      <c r="EMH134" s="25"/>
      <c r="EMI134" s="25"/>
      <c r="EMJ134" s="25"/>
      <c r="EMK134" s="18"/>
      <c r="EML134" s="42"/>
      <c r="EMM134" s="44"/>
      <c r="EMN134" s="25"/>
      <c r="EMO134" s="25"/>
      <c r="EMP134" s="25"/>
      <c r="EMQ134" s="25"/>
      <c r="EMR134" s="25"/>
      <c r="EMS134" s="25"/>
      <c r="EMT134" s="25"/>
      <c r="EMU134" s="25"/>
      <c r="EMV134" s="18"/>
      <c r="EMW134" s="42"/>
      <c r="EMX134" s="44"/>
      <c r="EMY134" s="25"/>
      <c r="EMZ134" s="25"/>
      <c r="ENA134" s="25"/>
      <c r="ENB134" s="25"/>
      <c r="ENC134" s="25"/>
      <c r="END134" s="25"/>
      <c r="ENE134" s="25"/>
      <c r="ENF134" s="25"/>
      <c r="ENG134" s="18"/>
      <c r="ENH134" s="42"/>
      <c r="ENI134" s="44"/>
      <c r="ENJ134" s="25"/>
      <c r="ENK134" s="25"/>
      <c r="ENL134" s="25"/>
      <c r="ENM134" s="25"/>
      <c r="ENN134" s="25"/>
      <c r="ENO134" s="25"/>
      <c r="ENP134" s="25"/>
      <c r="ENQ134" s="25"/>
      <c r="ENR134" s="18"/>
      <c r="ENS134" s="42"/>
      <c r="ENT134" s="44"/>
      <c r="ENU134" s="25"/>
      <c r="ENV134" s="25"/>
      <c r="ENW134" s="25"/>
      <c r="ENX134" s="25"/>
      <c r="ENY134" s="25"/>
      <c r="ENZ134" s="25"/>
      <c r="EOA134" s="25"/>
      <c r="EOB134" s="25"/>
      <c r="EOC134" s="18"/>
      <c r="EOD134" s="42"/>
      <c r="EOE134" s="44"/>
      <c r="EOF134" s="25"/>
      <c r="EOG134" s="25"/>
      <c r="EOH134" s="25"/>
      <c r="EOI134" s="25"/>
      <c r="EOJ134" s="25"/>
      <c r="EOK134" s="25"/>
      <c r="EOL134" s="25"/>
      <c r="EOM134" s="25"/>
      <c r="EON134" s="18"/>
      <c r="EOO134" s="42"/>
      <c r="EOP134" s="44"/>
      <c r="EOQ134" s="25"/>
      <c r="EOR134" s="25"/>
      <c r="EOS134" s="25"/>
      <c r="EOT134" s="25"/>
      <c r="EOU134" s="25"/>
      <c r="EOV134" s="25"/>
      <c r="EOW134" s="25"/>
      <c r="EOX134" s="25"/>
      <c r="EOY134" s="18"/>
      <c r="EOZ134" s="42"/>
      <c r="EPA134" s="44"/>
      <c r="EPB134" s="25"/>
      <c r="EPC134" s="25"/>
      <c r="EPD134" s="25"/>
      <c r="EPE134" s="25"/>
      <c r="EPF134" s="25"/>
      <c r="EPG134" s="25"/>
      <c r="EPH134" s="25"/>
      <c r="EPI134" s="25"/>
      <c r="EPJ134" s="18"/>
      <c r="EPK134" s="42"/>
      <c r="EPL134" s="44"/>
      <c r="EPM134" s="25"/>
      <c r="EPN134" s="25"/>
      <c r="EPO134" s="25"/>
      <c r="EPP134" s="25"/>
      <c r="EPQ134" s="25"/>
      <c r="EPR134" s="25"/>
      <c r="EPS134" s="25"/>
      <c r="EPT134" s="25"/>
      <c r="EPU134" s="18"/>
      <c r="EPV134" s="42"/>
      <c r="EPW134" s="44"/>
      <c r="EPX134" s="25"/>
      <c r="EPY134" s="25"/>
      <c r="EPZ134" s="25"/>
      <c r="EQA134" s="25"/>
      <c r="EQB134" s="25"/>
      <c r="EQC134" s="25"/>
      <c r="EQD134" s="25"/>
      <c r="EQE134" s="25"/>
      <c r="EQF134" s="18"/>
      <c r="EQG134" s="42"/>
      <c r="EQH134" s="44"/>
      <c r="EQI134" s="25"/>
      <c r="EQJ134" s="25"/>
      <c r="EQK134" s="25"/>
      <c r="EQL134" s="25"/>
      <c r="EQM134" s="25"/>
      <c r="EQN134" s="25"/>
      <c r="EQO134" s="25"/>
      <c r="EQP134" s="25"/>
      <c r="EQQ134" s="18"/>
      <c r="EQR134" s="42"/>
      <c r="EQS134" s="44"/>
      <c r="EQT134" s="25"/>
      <c r="EQU134" s="25"/>
      <c r="EQV134" s="25"/>
      <c r="EQW134" s="25"/>
      <c r="EQX134" s="25"/>
      <c r="EQY134" s="25"/>
      <c r="EQZ134" s="25"/>
      <c r="ERA134" s="25"/>
      <c r="ERB134" s="18"/>
      <c r="ERC134" s="42"/>
      <c r="ERD134" s="44"/>
      <c r="ERE134" s="25"/>
      <c r="ERF134" s="25"/>
      <c r="ERG134" s="25"/>
      <c r="ERH134" s="25"/>
      <c r="ERI134" s="25"/>
      <c r="ERJ134" s="25"/>
      <c r="ERK134" s="25"/>
      <c r="ERL134" s="25"/>
      <c r="ERM134" s="18"/>
      <c r="ERN134" s="42"/>
      <c r="ERO134" s="44"/>
      <c r="ERP134" s="25"/>
      <c r="ERQ134" s="25"/>
      <c r="ERR134" s="25"/>
      <c r="ERS134" s="25"/>
      <c r="ERT134" s="25"/>
      <c r="ERU134" s="25"/>
      <c r="ERV134" s="25"/>
      <c r="ERW134" s="25"/>
      <c r="ERX134" s="18"/>
      <c r="ERY134" s="42"/>
      <c r="ERZ134" s="44"/>
      <c r="ESA134" s="25"/>
      <c r="ESB134" s="25"/>
      <c r="ESC134" s="25"/>
      <c r="ESD134" s="25"/>
      <c r="ESE134" s="25"/>
      <c r="ESF134" s="25"/>
      <c r="ESG134" s="25"/>
      <c r="ESH134" s="25"/>
      <c r="ESI134" s="18"/>
      <c r="ESJ134" s="42"/>
      <c r="ESK134" s="44"/>
      <c r="ESL134" s="25"/>
      <c r="ESM134" s="25"/>
      <c r="ESN134" s="25"/>
      <c r="ESO134" s="25"/>
      <c r="ESP134" s="25"/>
      <c r="ESQ134" s="25"/>
      <c r="ESR134" s="25"/>
      <c r="ESS134" s="25"/>
      <c r="EST134" s="18"/>
      <c r="ESU134" s="42"/>
      <c r="ESV134" s="44"/>
      <c r="ESW134" s="25"/>
      <c r="ESX134" s="25"/>
      <c r="ESY134" s="25"/>
      <c r="ESZ134" s="25"/>
      <c r="ETA134" s="25"/>
      <c r="ETB134" s="25"/>
      <c r="ETC134" s="25"/>
      <c r="ETD134" s="25"/>
      <c r="ETE134" s="18"/>
      <c r="ETF134" s="42"/>
      <c r="ETG134" s="44"/>
      <c r="ETH134" s="25"/>
      <c r="ETI134" s="25"/>
      <c r="ETJ134" s="25"/>
      <c r="ETK134" s="25"/>
      <c r="ETL134" s="25"/>
      <c r="ETM134" s="25"/>
      <c r="ETN134" s="25"/>
      <c r="ETO134" s="25"/>
      <c r="ETP134" s="18"/>
      <c r="ETQ134" s="42"/>
      <c r="ETR134" s="44"/>
      <c r="ETS134" s="25"/>
      <c r="ETT134" s="25"/>
      <c r="ETU134" s="25"/>
      <c r="ETV134" s="25"/>
      <c r="ETW134" s="25"/>
      <c r="ETX134" s="25"/>
      <c r="ETY134" s="25"/>
      <c r="ETZ134" s="25"/>
      <c r="EUA134" s="18"/>
      <c r="EUB134" s="42"/>
      <c r="EUC134" s="44"/>
      <c r="EUD134" s="25"/>
      <c r="EUE134" s="25"/>
      <c r="EUF134" s="25"/>
      <c r="EUG134" s="25"/>
      <c r="EUH134" s="25"/>
      <c r="EUI134" s="25"/>
      <c r="EUJ134" s="25"/>
      <c r="EUK134" s="25"/>
      <c r="EUL134" s="18"/>
      <c r="EUM134" s="42"/>
      <c r="EUN134" s="44"/>
      <c r="EUO134" s="25"/>
      <c r="EUP134" s="25"/>
      <c r="EUQ134" s="25"/>
      <c r="EUR134" s="25"/>
      <c r="EUS134" s="25"/>
      <c r="EUT134" s="25"/>
      <c r="EUU134" s="25"/>
      <c r="EUV134" s="25"/>
      <c r="EUW134" s="18"/>
      <c r="EUX134" s="42"/>
      <c r="EUY134" s="44"/>
      <c r="EUZ134" s="25"/>
      <c r="EVA134" s="25"/>
      <c r="EVB134" s="25"/>
      <c r="EVC134" s="25"/>
      <c r="EVD134" s="25"/>
      <c r="EVE134" s="25"/>
      <c r="EVF134" s="25"/>
      <c r="EVG134" s="25"/>
      <c r="EVH134" s="18"/>
      <c r="EVI134" s="42"/>
      <c r="EVJ134" s="44"/>
      <c r="EVK134" s="25"/>
      <c r="EVL134" s="25"/>
      <c r="EVM134" s="25"/>
      <c r="EVN134" s="25"/>
      <c r="EVO134" s="25"/>
      <c r="EVP134" s="25"/>
      <c r="EVQ134" s="25"/>
      <c r="EVR134" s="25"/>
      <c r="EVS134" s="18"/>
      <c r="EVT134" s="42"/>
      <c r="EVU134" s="44"/>
      <c r="EVV134" s="25"/>
      <c r="EVW134" s="25"/>
      <c r="EVX134" s="25"/>
      <c r="EVY134" s="25"/>
      <c r="EVZ134" s="25"/>
      <c r="EWA134" s="25"/>
      <c r="EWB134" s="25"/>
      <c r="EWC134" s="25"/>
      <c r="EWD134" s="18"/>
      <c r="EWE134" s="42"/>
      <c r="EWF134" s="44"/>
      <c r="EWG134" s="25"/>
      <c r="EWH134" s="25"/>
      <c r="EWI134" s="25"/>
      <c r="EWJ134" s="25"/>
      <c r="EWK134" s="25"/>
      <c r="EWL134" s="25"/>
      <c r="EWM134" s="25"/>
      <c r="EWN134" s="25"/>
      <c r="EWO134" s="18"/>
      <c r="EWP134" s="42"/>
      <c r="EWQ134" s="44"/>
      <c r="EWR134" s="25"/>
      <c r="EWS134" s="25"/>
      <c r="EWT134" s="25"/>
      <c r="EWU134" s="25"/>
      <c r="EWV134" s="25"/>
      <c r="EWW134" s="25"/>
      <c r="EWX134" s="25"/>
      <c r="EWY134" s="25"/>
      <c r="EWZ134" s="18"/>
      <c r="EXA134" s="42"/>
      <c r="EXB134" s="44"/>
      <c r="EXC134" s="25"/>
      <c r="EXD134" s="25"/>
      <c r="EXE134" s="25"/>
      <c r="EXF134" s="25"/>
      <c r="EXG134" s="25"/>
      <c r="EXH134" s="25"/>
      <c r="EXI134" s="25"/>
      <c r="EXJ134" s="25"/>
      <c r="EXK134" s="18"/>
      <c r="EXL134" s="42"/>
      <c r="EXM134" s="44"/>
      <c r="EXN134" s="25"/>
      <c r="EXO134" s="25"/>
      <c r="EXP134" s="25"/>
      <c r="EXQ134" s="25"/>
      <c r="EXR134" s="25"/>
      <c r="EXS134" s="25"/>
      <c r="EXT134" s="25"/>
      <c r="EXU134" s="25"/>
      <c r="EXV134" s="18"/>
      <c r="EXW134" s="42"/>
      <c r="EXX134" s="44"/>
      <c r="EXY134" s="25"/>
      <c r="EXZ134" s="25"/>
      <c r="EYA134" s="25"/>
      <c r="EYB134" s="25"/>
      <c r="EYC134" s="25"/>
      <c r="EYD134" s="25"/>
      <c r="EYE134" s="25"/>
      <c r="EYF134" s="25"/>
      <c r="EYG134" s="18"/>
      <c r="EYH134" s="42"/>
      <c r="EYI134" s="44"/>
      <c r="EYJ134" s="25"/>
      <c r="EYK134" s="25"/>
      <c r="EYL134" s="25"/>
      <c r="EYM134" s="25"/>
      <c r="EYN134" s="25"/>
      <c r="EYO134" s="25"/>
      <c r="EYP134" s="25"/>
      <c r="EYQ134" s="25"/>
      <c r="EYR134" s="18"/>
      <c r="EYS134" s="42"/>
      <c r="EYT134" s="44"/>
      <c r="EYU134" s="25"/>
      <c r="EYV134" s="25"/>
      <c r="EYW134" s="25"/>
      <c r="EYX134" s="25"/>
      <c r="EYY134" s="25"/>
      <c r="EYZ134" s="25"/>
      <c r="EZA134" s="25"/>
      <c r="EZB134" s="25"/>
      <c r="EZC134" s="18"/>
      <c r="EZD134" s="42"/>
      <c r="EZE134" s="44"/>
      <c r="EZF134" s="25"/>
      <c r="EZG134" s="25"/>
      <c r="EZH134" s="25"/>
      <c r="EZI134" s="25"/>
      <c r="EZJ134" s="25"/>
      <c r="EZK134" s="25"/>
      <c r="EZL134" s="25"/>
      <c r="EZM134" s="25"/>
      <c r="EZN134" s="18"/>
      <c r="EZO134" s="42"/>
      <c r="EZP134" s="44"/>
      <c r="EZQ134" s="25"/>
      <c r="EZR134" s="25"/>
      <c r="EZS134" s="25"/>
      <c r="EZT134" s="25"/>
      <c r="EZU134" s="25"/>
      <c r="EZV134" s="25"/>
      <c r="EZW134" s="25"/>
      <c r="EZX134" s="25"/>
      <c r="EZY134" s="18"/>
      <c r="EZZ134" s="42"/>
      <c r="FAA134" s="44"/>
      <c r="FAB134" s="25"/>
      <c r="FAC134" s="25"/>
      <c r="FAD134" s="25"/>
      <c r="FAE134" s="25"/>
      <c r="FAF134" s="25"/>
      <c r="FAG134" s="25"/>
      <c r="FAH134" s="25"/>
      <c r="FAI134" s="25"/>
      <c r="FAJ134" s="18"/>
      <c r="FAK134" s="42"/>
      <c r="FAL134" s="44"/>
      <c r="FAM134" s="25"/>
      <c r="FAN134" s="25"/>
      <c r="FAO134" s="25"/>
      <c r="FAP134" s="25"/>
      <c r="FAQ134" s="25"/>
      <c r="FAR134" s="25"/>
      <c r="FAS134" s="25"/>
      <c r="FAT134" s="25"/>
      <c r="FAU134" s="18"/>
      <c r="FAV134" s="42"/>
      <c r="FAW134" s="44"/>
      <c r="FAX134" s="25"/>
      <c r="FAY134" s="25"/>
      <c r="FAZ134" s="25"/>
      <c r="FBA134" s="25"/>
      <c r="FBB134" s="25"/>
      <c r="FBC134" s="25"/>
      <c r="FBD134" s="25"/>
      <c r="FBE134" s="25"/>
      <c r="FBF134" s="18"/>
      <c r="FBG134" s="42"/>
      <c r="FBH134" s="44"/>
      <c r="FBI134" s="25"/>
      <c r="FBJ134" s="25"/>
      <c r="FBK134" s="25"/>
      <c r="FBL134" s="25"/>
      <c r="FBM134" s="25"/>
      <c r="FBN134" s="25"/>
      <c r="FBO134" s="25"/>
      <c r="FBP134" s="25"/>
      <c r="FBQ134" s="18"/>
      <c r="FBR134" s="42"/>
      <c r="FBS134" s="44"/>
      <c r="FBT134" s="25"/>
      <c r="FBU134" s="25"/>
      <c r="FBV134" s="25"/>
      <c r="FBW134" s="25"/>
      <c r="FBX134" s="25"/>
      <c r="FBY134" s="25"/>
      <c r="FBZ134" s="25"/>
      <c r="FCA134" s="25"/>
      <c r="FCB134" s="18"/>
      <c r="FCC134" s="42"/>
      <c r="FCD134" s="44"/>
      <c r="FCE134" s="25"/>
      <c r="FCF134" s="25"/>
      <c r="FCG134" s="25"/>
      <c r="FCH134" s="25"/>
      <c r="FCI134" s="25"/>
      <c r="FCJ134" s="25"/>
      <c r="FCK134" s="25"/>
      <c r="FCL134" s="25"/>
      <c r="FCM134" s="18"/>
      <c r="FCN134" s="42"/>
      <c r="FCO134" s="44"/>
      <c r="FCP134" s="25"/>
      <c r="FCQ134" s="25"/>
      <c r="FCR134" s="25"/>
      <c r="FCS134" s="25"/>
      <c r="FCT134" s="25"/>
      <c r="FCU134" s="25"/>
      <c r="FCV134" s="25"/>
      <c r="FCW134" s="25"/>
      <c r="FCX134" s="18"/>
      <c r="FCY134" s="42"/>
      <c r="FCZ134" s="44"/>
      <c r="FDA134" s="25"/>
      <c r="FDB134" s="25"/>
      <c r="FDC134" s="25"/>
      <c r="FDD134" s="25"/>
      <c r="FDE134" s="25"/>
      <c r="FDF134" s="25"/>
      <c r="FDG134" s="25"/>
      <c r="FDH134" s="25"/>
      <c r="FDI134" s="18"/>
      <c r="FDJ134" s="42"/>
      <c r="FDK134" s="44"/>
      <c r="FDL134" s="25"/>
      <c r="FDM134" s="25"/>
      <c r="FDN134" s="25"/>
      <c r="FDO134" s="25"/>
      <c r="FDP134" s="25"/>
      <c r="FDQ134" s="25"/>
      <c r="FDR134" s="25"/>
      <c r="FDS134" s="25"/>
      <c r="FDT134" s="18"/>
      <c r="FDU134" s="42"/>
      <c r="FDV134" s="44"/>
      <c r="FDW134" s="25"/>
      <c r="FDX134" s="25"/>
      <c r="FDY134" s="25"/>
      <c r="FDZ134" s="25"/>
      <c r="FEA134" s="25"/>
      <c r="FEB134" s="25"/>
      <c r="FEC134" s="25"/>
      <c r="FED134" s="25"/>
      <c r="FEE134" s="18"/>
      <c r="FEF134" s="42"/>
      <c r="FEG134" s="44"/>
      <c r="FEH134" s="25"/>
      <c r="FEI134" s="25"/>
      <c r="FEJ134" s="25"/>
      <c r="FEK134" s="25"/>
      <c r="FEL134" s="25"/>
      <c r="FEM134" s="25"/>
      <c r="FEN134" s="25"/>
      <c r="FEO134" s="25"/>
      <c r="FEP134" s="18"/>
      <c r="FEQ134" s="42"/>
      <c r="FER134" s="44"/>
      <c r="FES134" s="25"/>
      <c r="FET134" s="25"/>
      <c r="FEU134" s="25"/>
      <c r="FEV134" s="25"/>
      <c r="FEW134" s="25"/>
      <c r="FEX134" s="25"/>
      <c r="FEY134" s="25"/>
      <c r="FEZ134" s="25"/>
      <c r="FFA134" s="18"/>
      <c r="FFB134" s="42"/>
      <c r="FFC134" s="44"/>
      <c r="FFD134" s="25"/>
      <c r="FFE134" s="25"/>
      <c r="FFF134" s="25"/>
      <c r="FFG134" s="25"/>
      <c r="FFH134" s="25"/>
      <c r="FFI134" s="25"/>
      <c r="FFJ134" s="25"/>
      <c r="FFK134" s="25"/>
      <c r="FFL134" s="18"/>
      <c r="FFM134" s="42"/>
      <c r="FFN134" s="44"/>
      <c r="FFO134" s="25"/>
      <c r="FFP134" s="25"/>
      <c r="FFQ134" s="25"/>
      <c r="FFR134" s="25"/>
      <c r="FFS134" s="25"/>
      <c r="FFT134" s="25"/>
      <c r="FFU134" s="25"/>
      <c r="FFV134" s="25"/>
      <c r="FFW134" s="18"/>
      <c r="FFX134" s="42"/>
      <c r="FFY134" s="44"/>
      <c r="FFZ134" s="25"/>
      <c r="FGA134" s="25"/>
      <c r="FGB134" s="25"/>
      <c r="FGC134" s="25"/>
      <c r="FGD134" s="25"/>
      <c r="FGE134" s="25"/>
      <c r="FGF134" s="25"/>
      <c r="FGG134" s="25"/>
      <c r="FGH134" s="18"/>
      <c r="FGI134" s="42"/>
      <c r="FGJ134" s="44"/>
      <c r="FGK134" s="25"/>
      <c r="FGL134" s="25"/>
      <c r="FGM134" s="25"/>
      <c r="FGN134" s="25"/>
      <c r="FGO134" s="25"/>
      <c r="FGP134" s="25"/>
      <c r="FGQ134" s="25"/>
      <c r="FGR134" s="25"/>
      <c r="FGS134" s="18"/>
      <c r="FGT134" s="42"/>
      <c r="FGU134" s="44"/>
      <c r="FGV134" s="25"/>
      <c r="FGW134" s="25"/>
      <c r="FGX134" s="25"/>
      <c r="FGY134" s="25"/>
      <c r="FGZ134" s="25"/>
      <c r="FHA134" s="25"/>
      <c r="FHB134" s="25"/>
      <c r="FHC134" s="25"/>
      <c r="FHD134" s="18"/>
      <c r="FHE134" s="42"/>
      <c r="FHF134" s="44"/>
      <c r="FHG134" s="25"/>
      <c r="FHH134" s="25"/>
      <c r="FHI134" s="25"/>
      <c r="FHJ134" s="25"/>
      <c r="FHK134" s="25"/>
      <c r="FHL134" s="25"/>
      <c r="FHM134" s="25"/>
      <c r="FHN134" s="25"/>
      <c r="FHO134" s="18"/>
      <c r="FHP134" s="42"/>
      <c r="FHQ134" s="44"/>
      <c r="FHR134" s="25"/>
      <c r="FHS134" s="25"/>
      <c r="FHT134" s="25"/>
      <c r="FHU134" s="25"/>
      <c r="FHV134" s="25"/>
      <c r="FHW134" s="25"/>
      <c r="FHX134" s="25"/>
      <c r="FHY134" s="25"/>
      <c r="FHZ134" s="18"/>
      <c r="FIA134" s="42"/>
      <c r="FIB134" s="44"/>
      <c r="FIC134" s="25"/>
      <c r="FID134" s="25"/>
      <c r="FIE134" s="25"/>
      <c r="FIF134" s="25"/>
      <c r="FIG134" s="25"/>
      <c r="FIH134" s="25"/>
      <c r="FII134" s="25"/>
      <c r="FIJ134" s="25"/>
      <c r="FIK134" s="18"/>
      <c r="FIL134" s="42"/>
      <c r="FIM134" s="44"/>
      <c r="FIN134" s="25"/>
      <c r="FIO134" s="25"/>
      <c r="FIP134" s="25"/>
      <c r="FIQ134" s="25"/>
      <c r="FIR134" s="25"/>
      <c r="FIS134" s="25"/>
      <c r="FIT134" s="25"/>
      <c r="FIU134" s="25"/>
      <c r="FIV134" s="18"/>
      <c r="FIW134" s="42"/>
      <c r="FIX134" s="44"/>
      <c r="FIY134" s="25"/>
      <c r="FIZ134" s="25"/>
      <c r="FJA134" s="25"/>
      <c r="FJB134" s="25"/>
      <c r="FJC134" s="25"/>
      <c r="FJD134" s="25"/>
      <c r="FJE134" s="25"/>
      <c r="FJF134" s="25"/>
      <c r="FJG134" s="18"/>
      <c r="FJH134" s="42"/>
      <c r="FJI134" s="44"/>
      <c r="FJJ134" s="25"/>
      <c r="FJK134" s="25"/>
      <c r="FJL134" s="25"/>
      <c r="FJM134" s="25"/>
      <c r="FJN134" s="25"/>
      <c r="FJO134" s="25"/>
      <c r="FJP134" s="25"/>
      <c r="FJQ134" s="25"/>
      <c r="FJR134" s="18"/>
      <c r="FJS134" s="42"/>
      <c r="FJT134" s="44"/>
      <c r="FJU134" s="25"/>
      <c r="FJV134" s="25"/>
      <c r="FJW134" s="25"/>
      <c r="FJX134" s="25"/>
      <c r="FJY134" s="25"/>
      <c r="FJZ134" s="25"/>
      <c r="FKA134" s="25"/>
      <c r="FKB134" s="25"/>
      <c r="FKC134" s="18"/>
      <c r="FKD134" s="42"/>
      <c r="FKE134" s="44"/>
      <c r="FKF134" s="25"/>
      <c r="FKG134" s="25"/>
      <c r="FKH134" s="25"/>
      <c r="FKI134" s="25"/>
      <c r="FKJ134" s="25"/>
      <c r="FKK134" s="25"/>
      <c r="FKL134" s="25"/>
      <c r="FKM134" s="25"/>
      <c r="FKN134" s="18"/>
      <c r="FKO134" s="42"/>
      <c r="FKP134" s="44"/>
      <c r="FKQ134" s="25"/>
      <c r="FKR134" s="25"/>
      <c r="FKS134" s="25"/>
      <c r="FKT134" s="25"/>
      <c r="FKU134" s="25"/>
      <c r="FKV134" s="25"/>
      <c r="FKW134" s="25"/>
      <c r="FKX134" s="25"/>
      <c r="FKY134" s="18"/>
      <c r="FKZ134" s="42"/>
      <c r="FLA134" s="44"/>
      <c r="FLB134" s="25"/>
      <c r="FLC134" s="25"/>
      <c r="FLD134" s="25"/>
      <c r="FLE134" s="25"/>
      <c r="FLF134" s="25"/>
      <c r="FLG134" s="25"/>
      <c r="FLH134" s="25"/>
      <c r="FLI134" s="25"/>
      <c r="FLJ134" s="18"/>
      <c r="FLK134" s="42"/>
      <c r="FLL134" s="44"/>
      <c r="FLM134" s="25"/>
      <c r="FLN134" s="25"/>
      <c r="FLO134" s="25"/>
      <c r="FLP134" s="25"/>
      <c r="FLQ134" s="25"/>
      <c r="FLR134" s="25"/>
      <c r="FLS134" s="25"/>
      <c r="FLT134" s="25"/>
      <c r="FLU134" s="18"/>
      <c r="FLV134" s="42"/>
      <c r="FLW134" s="44"/>
      <c r="FLX134" s="25"/>
      <c r="FLY134" s="25"/>
      <c r="FLZ134" s="25"/>
      <c r="FMA134" s="25"/>
      <c r="FMB134" s="25"/>
      <c r="FMC134" s="25"/>
      <c r="FMD134" s="25"/>
      <c r="FME134" s="25"/>
      <c r="FMF134" s="18"/>
      <c r="FMG134" s="42"/>
      <c r="FMH134" s="44"/>
      <c r="FMI134" s="25"/>
      <c r="FMJ134" s="25"/>
      <c r="FMK134" s="25"/>
      <c r="FML134" s="25"/>
      <c r="FMM134" s="25"/>
      <c r="FMN134" s="25"/>
      <c r="FMO134" s="25"/>
      <c r="FMP134" s="25"/>
      <c r="FMQ134" s="18"/>
      <c r="FMR134" s="42"/>
      <c r="FMS134" s="44"/>
      <c r="FMT134" s="25"/>
      <c r="FMU134" s="25"/>
      <c r="FMV134" s="25"/>
      <c r="FMW134" s="25"/>
      <c r="FMX134" s="25"/>
      <c r="FMY134" s="25"/>
      <c r="FMZ134" s="25"/>
      <c r="FNA134" s="25"/>
      <c r="FNB134" s="18"/>
      <c r="FNC134" s="42"/>
      <c r="FND134" s="44"/>
      <c r="FNE134" s="25"/>
      <c r="FNF134" s="25"/>
      <c r="FNG134" s="25"/>
      <c r="FNH134" s="25"/>
      <c r="FNI134" s="25"/>
      <c r="FNJ134" s="25"/>
      <c r="FNK134" s="25"/>
      <c r="FNL134" s="25"/>
      <c r="FNM134" s="18"/>
      <c r="FNN134" s="42"/>
      <c r="FNO134" s="44"/>
      <c r="FNP134" s="25"/>
      <c r="FNQ134" s="25"/>
      <c r="FNR134" s="25"/>
      <c r="FNS134" s="25"/>
      <c r="FNT134" s="25"/>
      <c r="FNU134" s="25"/>
      <c r="FNV134" s="25"/>
      <c r="FNW134" s="25"/>
      <c r="FNX134" s="18"/>
      <c r="FNY134" s="42"/>
      <c r="FNZ134" s="44"/>
      <c r="FOA134" s="25"/>
      <c r="FOB134" s="25"/>
      <c r="FOC134" s="25"/>
      <c r="FOD134" s="25"/>
      <c r="FOE134" s="25"/>
      <c r="FOF134" s="25"/>
      <c r="FOG134" s="25"/>
      <c r="FOH134" s="25"/>
      <c r="FOI134" s="18"/>
      <c r="FOJ134" s="42"/>
      <c r="FOK134" s="44"/>
      <c r="FOL134" s="25"/>
      <c r="FOM134" s="25"/>
      <c r="FON134" s="25"/>
      <c r="FOO134" s="25"/>
      <c r="FOP134" s="25"/>
      <c r="FOQ134" s="25"/>
      <c r="FOR134" s="25"/>
      <c r="FOS134" s="25"/>
      <c r="FOT134" s="18"/>
      <c r="FOU134" s="42"/>
      <c r="FOV134" s="44"/>
      <c r="FOW134" s="25"/>
      <c r="FOX134" s="25"/>
      <c r="FOY134" s="25"/>
      <c r="FOZ134" s="25"/>
      <c r="FPA134" s="25"/>
      <c r="FPB134" s="25"/>
      <c r="FPC134" s="25"/>
      <c r="FPD134" s="25"/>
      <c r="FPE134" s="18"/>
      <c r="FPF134" s="42"/>
      <c r="FPG134" s="44"/>
      <c r="FPH134" s="25"/>
      <c r="FPI134" s="25"/>
      <c r="FPJ134" s="25"/>
      <c r="FPK134" s="25"/>
      <c r="FPL134" s="25"/>
      <c r="FPM134" s="25"/>
      <c r="FPN134" s="25"/>
      <c r="FPO134" s="25"/>
      <c r="FPP134" s="18"/>
      <c r="FPQ134" s="42"/>
      <c r="FPR134" s="44"/>
      <c r="FPS134" s="25"/>
      <c r="FPT134" s="25"/>
      <c r="FPU134" s="25"/>
      <c r="FPV134" s="25"/>
      <c r="FPW134" s="25"/>
      <c r="FPX134" s="25"/>
      <c r="FPY134" s="25"/>
      <c r="FPZ134" s="25"/>
      <c r="FQA134" s="18"/>
      <c r="FQB134" s="42"/>
      <c r="FQC134" s="44"/>
      <c r="FQD134" s="25"/>
      <c r="FQE134" s="25"/>
      <c r="FQF134" s="25"/>
      <c r="FQG134" s="25"/>
      <c r="FQH134" s="25"/>
      <c r="FQI134" s="25"/>
      <c r="FQJ134" s="25"/>
      <c r="FQK134" s="25"/>
      <c r="FQL134" s="18"/>
      <c r="FQM134" s="42"/>
      <c r="FQN134" s="44"/>
      <c r="FQO134" s="25"/>
      <c r="FQP134" s="25"/>
      <c r="FQQ134" s="25"/>
      <c r="FQR134" s="25"/>
      <c r="FQS134" s="25"/>
      <c r="FQT134" s="25"/>
      <c r="FQU134" s="25"/>
      <c r="FQV134" s="25"/>
      <c r="FQW134" s="18"/>
      <c r="FQX134" s="42"/>
      <c r="FQY134" s="44"/>
      <c r="FQZ134" s="25"/>
      <c r="FRA134" s="25"/>
      <c r="FRB134" s="25"/>
      <c r="FRC134" s="25"/>
      <c r="FRD134" s="25"/>
      <c r="FRE134" s="25"/>
      <c r="FRF134" s="25"/>
      <c r="FRG134" s="25"/>
      <c r="FRH134" s="18"/>
      <c r="FRI134" s="42"/>
      <c r="FRJ134" s="44"/>
      <c r="FRK134" s="25"/>
      <c r="FRL134" s="25"/>
      <c r="FRM134" s="25"/>
      <c r="FRN134" s="25"/>
      <c r="FRO134" s="25"/>
      <c r="FRP134" s="25"/>
      <c r="FRQ134" s="25"/>
      <c r="FRR134" s="25"/>
      <c r="FRS134" s="18"/>
      <c r="FRT134" s="42"/>
      <c r="FRU134" s="44"/>
      <c r="FRV134" s="25"/>
      <c r="FRW134" s="25"/>
      <c r="FRX134" s="25"/>
      <c r="FRY134" s="25"/>
      <c r="FRZ134" s="25"/>
      <c r="FSA134" s="25"/>
      <c r="FSB134" s="25"/>
      <c r="FSC134" s="25"/>
      <c r="FSD134" s="18"/>
      <c r="FSE134" s="42"/>
      <c r="FSF134" s="44"/>
      <c r="FSG134" s="25"/>
      <c r="FSH134" s="25"/>
      <c r="FSI134" s="25"/>
      <c r="FSJ134" s="25"/>
      <c r="FSK134" s="25"/>
      <c r="FSL134" s="25"/>
      <c r="FSM134" s="25"/>
      <c r="FSN134" s="25"/>
      <c r="FSO134" s="18"/>
      <c r="FSP134" s="42"/>
      <c r="FSQ134" s="44"/>
      <c r="FSR134" s="25"/>
      <c r="FSS134" s="25"/>
      <c r="FST134" s="25"/>
      <c r="FSU134" s="25"/>
      <c r="FSV134" s="25"/>
      <c r="FSW134" s="25"/>
      <c r="FSX134" s="25"/>
      <c r="FSY134" s="25"/>
      <c r="FSZ134" s="18"/>
      <c r="FTA134" s="42"/>
      <c r="FTB134" s="44"/>
      <c r="FTC134" s="25"/>
      <c r="FTD134" s="25"/>
      <c r="FTE134" s="25"/>
      <c r="FTF134" s="25"/>
      <c r="FTG134" s="25"/>
      <c r="FTH134" s="25"/>
      <c r="FTI134" s="25"/>
      <c r="FTJ134" s="25"/>
      <c r="FTK134" s="18"/>
      <c r="FTL134" s="42"/>
      <c r="FTM134" s="44"/>
      <c r="FTN134" s="25"/>
      <c r="FTO134" s="25"/>
      <c r="FTP134" s="25"/>
      <c r="FTQ134" s="25"/>
      <c r="FTR134" s="25"/>
      <c r="FTS134" s="25"/>
      <c r="FTT134" s="25"/>
      <c r="FTU134" s="25"/>
      <c r="FTV134" s="18"/>
      <c r="FTW134" s="42"/>
      <c r="FTX134" s="44"/>
      <c r="FTY134" s="25"/>
      <c r="FTZ134" s="25"/>
      <c r="FUA134" s="25"/>
      <c r="FUB134" s="25"/>
      <c r="FUC134" s="25"/>
      <c r="FUD134" s="25"/>
      <c r="FUE134" s="25"/>
      <c r="FUF134" s="25"/>
      <c r="FUG134" s="18"/>
      <c r="FUH134" s="42"/>
      <c r="FUI134" s="44"/>
      <c r="FUJ134" s="25"/>
      <c r="FUK134" s="25"/>
      <c r="FUL134" s="25"/>
      <c r="FUM134" s="25"/>
      <c r="FUN134" s="25"/>
      <c r="FUO134" s="25"/>
      <c r="FUP134" s="25"/>
      <c r="FUQ134" s="25"/>
      <c r="FUR134" s="18"/>
      <c r="FUS134" s="42"/>
      <c r="FUT134" s="44"/>
      <c r="FUU134" s="25"/>
      <c r="FUV134" s="25"/>
      <c r="FUW134" s="25"/>
      <c r="FUX134" s="25"/>
      <c r="FUY134" s="25"/>
      <c r="FUZ134" s="25"/>
      <c r="FVA134" s="25"/>
      <c r="FVB134" s="25"/>
      <c r="FVC134" s="18"/>
      <c r="FVD134" s="42"/>
      <c r="FVE134" s="44"/>
      <c r="FVF134" s="25"/>
      <c r="FVG134" s="25"/>
      <c r="FVH134" s="25"/>
      <c r="FVI134" s="25"/>
      <c r="FVJ134" s="25"/>
      <c r="FVK134" s="25"/>
      <c r="FVL134" s="25"/>
      <c r="FVM134" s="25"/>
      <c r="FVN134" s="18"/>
      <c r="FVO134" s="42"/>
      <c r="FVP134" s="44"/>
      <c r="FVQ134" s="25"/>
      <c r="FVR134" s="25"/>
      <c r="FVS134" s="25"/>
      <c r="FVT134" s="25"/>
      <c r="FVU134" s="25"/>
      <c r="FVV134" s="25"/>
      <c r="FVW134" s="25"/>
      <c r="FVX134" s="25"/>
      <c r="FVY134" s="18"/>
      <c r="FVZ134" s="42"/>
      <c r="FWA134" s="44"/>
      <c r="FWB134" s="25"/>
      <c r="FWC134" s="25"/>
      <c r="FWD134" s="25"/>
      <c r="FWE134" s="25"/>
      <c r="FWF134" s="25"/>
      <c r="FWG134" s="25"/>
      <c r="FWH134" s="25"/>
      <c r="FWI134" s="25"/>
      <c r="FWJ134" s="18"/>
      <c r="FWK134" s="42"/>
      <c r="FWL134" s="44"/>
      <c r="FWM134" s="25"/>
      <c r="FWN134" s="25"/>
      <c r="FWO134" s="25"/>
      <c r="FWP134" s="25"/>
      <c r="FWQ134" s="25"/>
      <c r="FWR134" s="25"/>
      <c r="FWS134" s="25"/>
      <c r="FWT134" s="25"/>
      <c r="FWU134" s="18"/>
      <c r="FWV134" s="42"/>
      <c r="FWW134" s="44"/>
      <c r="FWX134" s="25"/>
      <c r="FWY134" s="25"/>
      <c r="FWZ134" s="25"/>
      <c r="FXA134" s="25"/>
      <c r="FXB134" s="25"/>
      <c r="FXC134" s="25"/>
      <c r="FXD134" s="25"/>
      <c r="FXE134" s="25"/>
      <c r="FXF134" s="18"/>
      <c r="FXG134" s="42"/>
      <c r="FXH134" s="44"/>
      <c r="FXI134" s="25"/>
      <c r="FXJ134" s="25"/>
      <c r="FXK134" s="25"/>
      <c r="FXL134" s="25"/>
      <c r="FXM134" s="25"/>
      <c r="FXN134" s="25"/>
      <c r="FXO134" s="25"/>
      <c r="FXP134" s="25"/>
      <c r="FXQ134" s="18"/>
      <c r="FXR134" s="42"/>
      <c r="FXS134" s="44"/>
      <c r="FXT134" s="25"/>
      <c r="FXU134" s="25"/>
      <c r="FXV134" s="25"/>
      <c r="FXW134" s="25"/>
      <c r="FXX134" s="25"/>
      <c r="FXY134" s="25"/>
      <c r="FXZ134" s="25"/>
      <c r="FYA134" s="25"/>
      <c r="FYB134" s="18"/>
      <c r="FYC134" s="42"/>
      <c r="FYD134" s="44"/>
      <c r="FYE134" s="25"/>
      <c r="FYF134" s="25"/>
      <c r="FYG134" s="25"/>
      <c r="FYH134" s="25"/>
      <c r="FYI134" s="25"/>
      <c r="FYJ134" s="25"/>
      <c r="FYK134" s="25"/>
      <c r="FYL134" s="25"/>
      <c r="FYM134" s="18"/>
      <c r="FYN134" s="42"/>
      <c r="FYO134" s="44"/>
      <c r="FYP134" s="25"/>
      <c r="FYQ134" s="25"/>
      <c r="FYR134" s="25"/>
      <c r="FYS134" s="25"/>
      <c r="FYT134" s="25"/>
      <c r="FYU134" s="25"/>
      <c r="FYV134" s="25"/>
      <c r="FYW134" s="25"/>
      <c r="FYX134" s="18"/>
      <c r="FYY134" s="42"/>
      <c r="FYZ134" s="44"/>
      <c r="FZA134" s="25"/>
      <c r="FZB134" s="25"/>
      <c r="FZC134" s="25"/>
      <c r="FZD134" s="25"/>
      <c r="FZE134" s="25"/>
      <c r="FZF134" s="25"/>
      <c r="FZG134" s="25"/>
      <c r="FZH134" s="25"/>
      <c r="FZI134" s="18"/>
      <c r="FZJ134" s="42"/>
      <c r="FZK134" s="44"/>
      <c r="FZL134" s="25"/>
      <c r="FZM134" s="25"/>
      <c r="FZN134" s="25"/>
      <c r="FZO134" s="25"/>
      <c r="FZP134" s="25"/>
      <c r="FZQ134" s="25"/>
      <c r="FZR134" s="25"/>
      <c r="FZS134" s="25"/>
      <c r="FZT134" s="18"/>
      <c r="FZU134" s="42"/>
      <c r="FZV134" s="44"/>
      <c r="FZW134" s="25"/>
      <c r="FZX134" s="25"/>
      <c r="FZY134" s="25"/>
      <c r="FZZ134" s="25"/>
      <c r="GAA134" s="25"/>
      <c r="GAB134" s="25"/>
      <c r="GAC134" s="25"/>
      <c r="GAD134" s="25"/>
      <c r="GAE134" s="18"/>
      <c r="GAF134" s="42"/>
      <c r="GAG134" s="44"/>
      <c r="GAH134" s="25"/>
      <c r="GAI134" s="25"/>
      <c r="GAJ134" s="25"/>
      <c r="GAK134" s="25"/>
      <c r="GAL134" s="25"/>
      <c r="GAM134" s="25"/>
      <c r="GAN134" s="25"/>
      <c r="GAO134" s="25"/>
      <c r="GAP134" s="18"/>
      <c r="GAQ134" s="42"/>
      <c r="GAR134" s="44"/>
      <c r="GAS134" s="25"/>
      <c r="GAT134" s="25"/>
      <c r="GAU134" s="25"/>
      <c r="GAV134" s="25"/>
      <c r="GAW134" s="25"/>
      <c r="GAX134" s="25"/>
      <c r="GAY134" s="25"/>
      <c r="GAZ134" s="25"/>
      <c r="GBA134" s="18"/>
      <c r="GBB134" s="42"/>
      <c r="GBC134" s="44"/>
      <c r="GBD134" s="25"/>
      <c r="GBE134" s="25"/>
      <c r="GBF134" s="25"/>
      <c r="GBG134" s="25"/>
      <c r="GBH134" s="25"/>
      <c r="GBI134" s="25"/>
      <c r="GBJ134" s="25"/>
      <c r="GBK134" s="25"/>
      <c r="GBL134" s="18"/>
      <c r="GBM134" s="42"/>
      <c r="GBN134" s="44"/>
      <c r="GBO134" s="25"/>
      <c r="GBP134" s="25"/>
      <c r="GBQ134" s="25"/>
      <c r="GBR134" s="25"/>
      <c r="GBS134" s="25"/>
      <c r="GBT134" s="25"/>
      <c r="GBU134" s="25"/>
      <c r="GBV134" s="25"/>
      <c r="GBW134" s="18"/>
      <c r="GBX134" s="42"/>
      <c r="GBY134" s="44"/>
      <c r="GBZ134" s="25"/>
      <c r="GCA134" s="25"/>
      <c r="GCB134" s="25"/>
      <c r="GCC134" s="25"/>
      <c r="GCD134" s="25"/>
      <c r="GCE134" s="25"/>
      <c r="GCF134" s="25"/>
      <c r="GCG134" s="25"/>
      <c r="GCH134" s="18"/>
      <c r="GCI134" s="42"/>
      <c r="GCJ134" s="44"/>
      <c r="GCK134" s="25"/>
      <c r="GCL134" s="25"/>
      <c r="GCM134" s="25"/>
      <c r="GCN134" s="25"/>
      <c r="GCO134" s="25"/>
      <c r="GCP134" s="25"/>
      <c r="GCQ134" s="25"/>
      <c r="GCR134" s="25"/>
      <c r="GCS134" s="18"/>
      <c r="GCT134" s="42"/>
      <c r="GCU134" s="44"/>
      <c r="GCV134" s="25"/>
      <c r="GCW134" s="25"/>
      <c r="GCX134" s="25"/>
      <c r="GCY134" s="25"/>
      <c r="GCZ134" s="25"/>
      <c r="GDA134" s="25"/>
      <c r="GDB134" s="25"/>
      <c r="GDC134" s="25"/>
      <c r="GDD134" s="18"/>
      <c r="GDE134" s="42"/>
      <c r="GDF134" s="44"/>
      <c r="GDG134" s="25"/>
      <c r="GDH134" s="25"/>
      <c r="GDI134" s="25"/>
      <c r="GDJ134" s="25"/>
      <c r="GDK134" s="25"/>
      <c r="GDL134" s="25"/>
      <c r="GDM134" s="25"/>
      <c r="GDN134" s="25"/>
      <c r="GDO134" s="18"/>
      <c r="GDP134" s="42"/>
      <c r="GDQ134" s="44"/>
      <c r="GDR134" s="25"/>
      <c r="GDS134" s="25"/>
      <c r="GDT134" s="25"/>
      <c r="GDU134" s="25"/>
      <c r="GDV134" s="25"/>
      <c r="GDW134" s="25"/>
      <c r="GDX134" s="25"/>
      <c r="GDY134" s="25"/>
      <c r="GDZ134" s="18"/>
      <c r="GEA134" s="42"/>
      <c r="GEB134" s="44"/>
      <c r="GEC134" s="25"/>
      <c r="GED134" s="25"/>
      <c r="GEE134" s="25"/>
      <c r="GEF134" s="25"/>
      <c r="GEG134" s="25"/>
      <c r="GEH134" s="25"/>
      <c r="GEI134" s="25"/>
      <c r="GEJ134" s="25"/>
      <c r="GEK134" s="18"/>
      <c r="GEL134" s="42"/>
      <c r="GEM134" s="44"/>
      <c r="GEN134" s="25"/>
      <c r="GEO134" s="25"/>
      <c r="GEP134" s="25"/>
      <c r="GEQ134" s="25"/>
      <c r="GER134" s="25"/>
      <c r="GES134" s="25"/>
      <c r="GET134" s="25"/>
      <c r="GEU134" s="25"/>
      <c r="GEV134" s="18"/>
      <c r="GEW134" s="42"/>
      <c r="GEX134" s="44"/>
      <c r="GEY134" s="25"/>
      <c r="GEZ134" s="25"/>
      <c r="GFA134" s="25"/>
      <c r="GFB134" s="25"/>
      <c r="GFC134" s="25"/>
      <c r="GFD134" s="25"/>
      <c r="GFE134" s="25"/>
      <c r="GFF134" s="25"/>
      <c r="GFG134" s="18"/>
      <c r="GFH134" s="42"/>
      <c r="GFI134" s="44"/>
      <c r="GFJ134" s="25"/>
      <c r="GFK134" s="25"/>
      <c r="GFL134" s="25"/>
      <c r="GFM134" s="25"/>
      <c r="GFN134" s="25"/>
      <c r="GFO134" s="25"/>
      <c r="GFP134" s="25"/>
      <c r="GFQ134" s="25"/>
      <c r="GFR134" s="18"/>
      <c r="GFS134" s="42"/>
      <c r="GFT134" s="44"/>
      <c r="GFU134" s="25"/>
      <c r="GFV134" s="25"/>
      <c r="GFW134" s="25"/>
      <c r="GFX134" s="25"/>
      <c r="GFY134" s="25"/>
      <c r="GFZ134" s="25"/>
      <c r="GGA134" s="25"/>
      <c r="GGB134" s="25"/>
      <c r="GGC134" s="18"/>
      <c r="GGD134" s="42"/>
      <c r="GGE134" s="44"/>
      <c r="GGF134" s="25"/>
      <c r="GGG134" s="25"/>
      <c r="GGH134" s="25"/>
      <c r="GGI134" s="25"/>
      <c r="GGJ134" s="25"/>
      <c r="GGK134" s="25"/>
      <c r="GGL134" s="25"/>
      <c r="GGM134" s="25"/>
      <c r="GGN134" s="18"/>
      <c r="GGO134" s="42"/>
      <c r="GGP134" s="44"/>
      <c r="GGQ134" s="25"/>
      <c r="GGR134" s="25"/>
      <c r="GGS134" s="25"/>
      <c r="GGT134" s="25"/>
      <c r="GGU134" s="25"/>
      <c r="GGV134" s="25"/>
      <c r="GGW134" s="25"/>
      <c r="GGX134" s="25"/>
      <c r="GGY134" s="18"/>
      <c r="GGZ134" s="42"/>
      <c r="GHA134" s="44"/>
      <c r="GHB134" s="25"/>
      <c r="GHC134" s="25"/>
      <c r="GHD134" s="25"/>
      <c r="GHE134" s="25"/>
      <c r="GHF134" s="25"/>
      <c r="GHG134" s="25"/>
      <c r="GHH134" s="25"/>
      <c r="GHI134" s="25"/>
      <c r="GHJ134" s="18"/>
      <c r="GHK134" s="42"/>
      <c r="GHL134" s="44"/>
      <c r="GHM134" s="25"/>
      <c r="GHN134" s="25"/>
      <c r="GHO134" s="25"/>
      <c r="GHP134" s="25"/>
      <c r="GHQ134" s="25"/>
      <c r="GHR134" s="25"/>
      <c r="GHS134" s="25"/>
      <c r="GHT134" s="25"/>
      <c r="GHU134" s="18"/>
      <c r="GHV134" s="42"/>
      <c r="GHW134" s="44"/>
      <c r="GHX134" s="25"/>
      <c r="GHY134" s="25"/>
      <c r="GHZ134" s="25"/>
      <c r="GIA134" s="25"/>
      <c r="GIB134" s="25"/>
      <c r="GIC134" s="25"/>
      <c r="GID134" s="25"/>
      <c r="GIE134" s="25"/>
      <c r="GIF134" s="18"/>
      <c r="GIG134" s="42"/>
      <c r="GIH134" s="44"/>
      <c r="GII134" s="25"/>
      <c r="GIJ134" s="25"/>
      <c r="GIK134" s="25"/>
      <c r="GIL134" s="25"/>
      <c r="GIM134" s="25"/>
      <c r="GIN134" s="25"/>
      <c r="GIO134" s="25"/>
      <c r="GIP134" s="25"/>
      <c r="GIQ134" s="18"/>
      <c r="GIR134" s="42"/>
      <c r="GIS134" s="44"/>
      <c r="GIT134" s="25"/>
      <c r="GIU134" s="25"/>
      <c r="GIV134" s="25"/>
      <c r="GIW134" s="25"/>
      <c r="GIX134" s="25"/>
      <c r="GIY134" s="25"/>
      <c r="GIZ134" s="25"/>
      <c r="GJA134" s="25"/>
      <c r="GJB134" s="18"/>
      <c r="GJC134" s="42"/>
      <c r="GJD134" s="44"/>
      <c r="GJE134" s="25"/>
      <c r="GJF134" s="25"/>
      <c r="GJG134" s="25"/>
      <c r="GJH134" s="25"/>
      <c r="GJI134" s="25"/>
      <c r="GJJ134" s="25"/>
      <c r="GJK134" s="25"/>
      <c r="GJL134" s="25"/>
      <c r="GJM134" s="18"/>
      <c r="GJN134" s="42"/>
      <c r="GJO134" s="44"/>
      <c r="GJP134" s="25"/>
      <c r="GJQ134" s="25"/>
      <c r="GJR134" s="25"/>
      <c r="GJS134" s="25"/>
      <c r="GJT134" s="25"/>
      <c r="GJU134" s="25"/>
      <c r="GJV134" s="25"/>
      <c r="GJW134" s="25"/>
      <c r="GJX134" s="18"/>
      <c r="GJY134" s="42"/>
      <c r="GJZ134" s="44"/>
      <c r="GKA134" s="25"/>
      <c r="GKB134" s="25"/>
      <c r="GKC134" s="25"/>
      <c r="GKD134" s="25"/>
      <c r="GKE134" s="25"/>
      <c r="GKF134" s="25"/>
      <c r="GKG134" s="25"/>
      <c r="GKH134" s="25"/>
      <c r="GKI134" s="18"/>
      <c r="GKJ134" s="42"/>
      <c r="GKK134" s="44"/>
      <c r="GKL134" s="25"/>
      <c r="GKM134" s="25"/>
      <c r="GKN134" s="25"/>
      <c r="GKO134" s="25"/>
      <c r="GKP134" s="25"/>
      <c r="GKQ134" s="25"/>
      <c r="GKR134" s="25"/>
      <c r="GKS134" s="25"/>
      <c r="GKT134" s="18"/>
      <c r="GKU134" s="42"/>
      <c r="GKV134" s="44"/>
      <c r="GKW134" s="25"/>
      <c r="GKX134" s="25"/>
      <c r="GKY134" s="25"/>
      <c r="GKZ134" s="25"/>
      <c r="GLA134" s="25"/>
      <c r="GLB134" s="25"/>
      <c r="GLC134" s="25"/>
      <c r="GLD134" s="25"/>
      <c r="GLE134" s="18"/>
      <c r="GLF134" s="42"/>
      <c r="GLG134" s="44"/>
      <c r="GLH134" s="25"/>
      <c r="GLI134" s="25"/>
      <c r="GLJ134" s="25"/>
      <c r="GLK134" s="25"/>
      <c r="GLL134" s="25"/>
      <c r="GLM134" s="25"/>
      <c r="GLN134" s="25"/>
      <c r="GLO134" s="25"/>
      <c r="GLP134" s="18"/>
      <c r="GLQ134" s="42"/>
      <c r="GLR134" s="44"/>
      <c r="GLS134" s="25"/>
      <c r="GLT134" s="25"/>
      <c r="GLU134" s="25"/>
      <c r="GLV134" s="25"/>
      <c r="GLW134" s="25"/>
      <c r="GLX134" s="25"/>
      <c r="GLY134" s="25"/>
      <c r="GLZ134" s="25"/>
      <c r="GMA134" s="18"/>
      <c r="GMB134" s="42"/>
      <c r="GMC134" s="44"/>
      <c r="GMD134" s="25"/>
      <c r="GME134" s="25"/>
      <c r="GMF134" s="25"/>
      <c r="GMG134" s="25"/>
      <c r="GMH134" s="25"/>
      <c r="GMI134" s="25"/>
      <c r="GMJ134" s="25"/>
      <c r="GMK134" s="25"/>
      <c r="GML134" s="18"/>
      <c r="GMM134" s="42"/>
      <c r="GMN134" s="44"/>
      <c r="GMO134" s="25"/>
      <c r="GMP134" s="25"/>
      <c r="GMQ134" s="25"/>
      <c r="GMR134" s="25"/>
      <c r="GMS134" s="25"/>
      <c r="GMT134" s="25"/>
      <c r="GMU134" s="25"/>
      <c r="GMV134" s="25"/>
      <c r="GMW134" s="18"/>
      <c r="GMX134" s="42"/>
      <c r="GMY134" s="44"/>
      <c r="GMZ134" s="25"/>
      <c r="GNA134" s="25"/>
      <c r="GNB134" s="25"/>
      <c r="GNC134" s="25"/>
      <c r="GND134" s="25"/>
      <c r="GNE134" s="25"/>
      <c r="GNF134" s="25"/>
      <c r="GNG134" s="25"/>
      <c r="GNH134" s="18"/>
      <c r="GNI134" s="42"/>
      <c r="GNJ134" s="44"/>
      <c r="GNK134" s="25"/>
      <c r="GNL134" s="25"/>
      <c r="GNM134" s="25"/>
      <c r="GNN134" s="25"/>
      <c r="GNO134" s="25"/>
      <c r="GNP134" s="25"/>
      <c r="GNQ134" s="25"/>
      <c r="GNR134" s="25"/>
      <c r="GNS134" s="18"/>
      <c r="GNT134" s="42"/>
      <c r="GNU134" s="44"/>
      <c r="GNV134" s="25"/>
      <c r="GNW134" s="25"/>
      <c r="GNX134" s="25"/>
      <c r="GNY134" s="25"/>
      <c r="GNZ134" s="25"/>
      <c r="GOA134" s="25"/>
      <c r="GOB134" s="25"/>
      <c r="GOC134" s="25"/>
      <c r="GOD134" s="18"/>
      <c r="GOE134" s="42"/>
      <c r="GOF134" s="44"/>
      <c r="GOG134" s="25"/>
      <c r="GOH134" s="25"/>
      <c r="GOI134" s="25"/>
      <c r="GOJ134" s="25"/>
      <c r="GOK134" s="25"/>
      <c r="GOL134" s="25"/>
      <c r="GOM134" s="25"/>
      <c r="GON134" s="25"/>
      <c r="GOO134" s="18"/>
      <c r="GOP134" s="42"/>
      <c r="GOQ134" s="44"/>
      <c r="GOR134" s="25"/>
      <c r="GOS134" s="25"/>
      <c r="GOT134" s="25"/>
      <c r="GOU134" s="25"/>
      <c r="GOV134" s="25"/>
      <c r="GOW134" s="25"/>
      <c r="GOX134" s="25"/>
      <c r="GOY134" s="25"/>
      <c r="GOZ134" s="18"/>
      <c r="GPA134" s="42"/>
      <c r="GPB134" s="44"/>
      <c r="GPC134" s="25"/>
      <c r="GPD134" s="25"/>
      <c r="GPE134" s="25"/>
      <c r="GPF134" s="25"/>
      <c r="GPG134" s="25"/>
      <c r="GPH134" s="25"/>
      <c r="GPI134" s="25"/>
      <c r="GPJ134" s="25"/>
      <c r="GPK134" s="18"/>
      <c r="GPL134" s="42"/>
      <c r="GPM134" s="44"/>
      <c r="GPN134" s="25"/>
      <c r="GPO134" s="25"/>
      <c r="GPP134" s="25"/>
      <c r="GPQ134" s="25"/>
      <c r="GPR134" s="25"/>
      <c r="GPS134" s="25"/>
      <c r="GPT134" s="25"/>
      <c r="GPU134" s="25"/>
      <c r="GPV134" s="18"/>
      <c r="GPW134" s="42"/>
      <c r="GPX134" s="44"/>
      <c r="GPY134" s="25"/>
      <c r="GPZ134" s="25"/>
      <c r="GQA134" s="25"/>
      <c r="GQB134" s="25"/>
      <c r="GQC134" s="25"/>
      <c r="GQD134" s="25"/>
      <c r="GQE134" s="25"/>
      <c r="GQF134" s="25"/>
      <c r="GQG134" s="18"/>
      <c r="GQH134" s="42"/>
      <c r="GQI134" s="44"/>
      <c r="GQJ134" s="25"/>
      <c r="GQK134" s="25"/>
      <c r="GQL134" s="25"/>
      <c r="GQM134" s="25"/>
      <c r="GQN134" s="25"/>
      <c r="GQO134" s="25"/>
      <c r="GQP134" s="25"/>
      <c r="GQQ134" s="25"/>
      <c r="GQR134" s="18"/>
      <c r="GQS134" s="42"/>
      <c r="GQT134" s="44"/>
      <c r="GQU134" s="25"/>
      <c r="GQV134" s="25"/>
      <c r="GQW134" s="25"/>
      <c r="GQX134" s="25"/>
      <c r="GQY134" s="25"/>
      <c r="GQZ134" s="25"/>
      <c r="GRA134" s="25"/>
      <c r="GRB134" s="25"/>
      <c r="GRC134" s="18"/>
      <c r="GRD134" s="42"/>
      <c r="GRE134" s="44"/>
      <c r="GRF134" s="25"/>
      <c r="GRG134" s="25"/>
      <c r="GRH134" s="25"/>
      <c r="GRI134" s="25"/>
      <c r="GRJ134" s="25"/>
      <c r="GRK134" s="25"/>
      <c r="GRL134" s="25"/>
      <c r="GRM134" s="25"/>
      <c r="GRN134" s="18"/>
      <c r="GRO134" s="42"/>
      <c r="GRP134" s="44"/>
      <c r="GRQ134" s="25"/>
      <c r="GRR134" s="25"/>
      <c r="GRS134" s="25"/>
      <c r="GRT134" s="25"/>
      <c r="GRU134" s="25"/>
      <c r="GRV134" s="25"/>
      <c r="GRW134" s="25"/>
      <c r="GRX134" s="25"/>
      <c r="GRY134" s="18"/>
      <c r="GRZ134" s="42"/>
      <c r="GSA134" s="44"/>
      <c r="GSB134" s="25"/>
      <c r="GSC134" s="25"/>
      <c r="GSD134" s="25"/>
      <c r="GSE134" s="25"/>
      <c r="GSF134" s="25"/>
      <c r="GSG134" s="25"/>
      <c r="GSH134" s="25"/>
      <c r="GSI134" s="25"/>
      <c r="GSJ134" s="18"/>
      <c r="GSK134" s="42"/>
      <c r="GSL134" s="44"/>
      <c r="GSM134" s="25"/>
      <c r="GSN134" s="25"/>
      <c r="GSO134" s="25"/>
      <c r="GSP134" s="25"/>
      <c r="GSQ134" s="25"/>
      <c r="GSR134" s="25"/>
      <c r="GSS134" s="25"/>
      <c r="GST134" s="25"/>
      <c r="GSU134" s="18"/>
      <c r="GSV134" s="42"/>
      <c r="GSW134" s="44"/>
      <c r="GSX134" s="25"/>
      <c r="GSY134" s="25"/>
      <c r="GSZ134" s="25"/>
      <c r="GTA134" s="25"/>
      <c r="GTB134" s="25"/>
      <c r="GTC134" s="25"/>
      <c r="GTD134" s="25"/>
      <c r="GTE134" s="25"/>
      <c r="GTF134" s="18"/>
      <c r="GTG134" s="42"/>
      <c r="GTH134" s="44"/>
      <c r="GTI134" s="25"/>
      <c r="GTJ134" s="25"/>
      <c r="GTK134" s="25"/>
      <c r="GTL134" s="25"/>
      <c r="GTM134" s="25"/>
      <c r="GTN134" s="25"/>
      <c r="GTO134" s="25"/>
      <c r="GTP134" s="25"/>
      <c r="GTQ134" s="18"/>
      <c r="GTR134" s="42"/>
      <c r="GTS134" s="44"/>
      <c r="GTT134" s="25"/>
      <c r="GTU134" s="25"/>
      <c r="GTV134" s="25"/>
      <c r="GTW134" s="25"/>
      <c r="GTX134" s="25"/>
      <c r="GTY134" s="25"/>
      <c r="GTZ134" s="25"/>
      <c r="GUA134" s="25"/>
      <c r="GUB134" s="18"/>
      <c r="GUC134" s="42"/>
      <c r="GUD134" s="44"/>
      <c r="GUE134" s="25"/>
      <c r="GUF134" s="25"/>
      <c r="GUG134" s="25"/>
      <c r="GUH134" s="25"/>
      <c r="GUI134" s="25"/>
      <c r="GUJ134" s="25"/>
      <c r="GUK134" s="25"/>
      <c r="GUL134" s="25"/>
      <c r="GUM134" s="18"/>
      <c r="GUN134" s="42"/>
      <c r="GUO134" s="44"/>
      <c r="GUP134" s="25"/>
      <c r="GUQ134" s="25"/>
      <c r="GUR134" s="25"/>
      <c r="GUS134" s="25"/>
      <c r="GUT134" s="25"/>
      <c r="GUU134" s="25"/>
      <c r="GUV134" s="25"/>
      <c r="GUW134" s="25"/>
      <c r="GUX134" s="18"/>
      <c r="GUY134" s="42"/>
      <c r="GUZ134" s="44"/>
      <c r="GVA134" s="25"/>
      <c r="GVB134" s="25"/>
      <c r="GVC134" s="25"/>
      <c r="GVD134" s="25"/>
      <c r="GVE134" s="25"/>
      <c r="GVF134" s="25"/>
      <c r="GVG134" s="25"/>
      <c r="GVH134" s="25"/>
      <c r="GVI134" s="18"/>
      <c r="GVJ134" s="42"/>
      <c r="GVK134" s="44"/>
      <c r="GVL134" s="25"/>
      <c r="GVM134" s="25"/>
      <c r="GVN134" s="25"/>
      <c r="GVO134" s="25"/>
      <c r="GVP134" s="25"/>
      <c r="GVQ134" s="25"/>
      <c r="GVR134" s="25"/>
      <c r="GVS134" s="25"/>
      <c r="GVT134" s="18"/>
      <c r="GVU134" s="42"/>
      <c r="GVV134" s="44"/>
      <c r="GVW134" s="25"/>
      <c r="GVX134" s="25"/>
      <c r="GVY134" s="25"/>
      <c r="GVZ134" s="25"/>
      <c r="GWA134" s="25"/>
      <c r="GWB134" s="25"/>
      <c r="GWC134" s="25"/>
      <c r="GWD134" s="25"/>
      <c r="GWE134" s="18"/>
      <c r="GWF134" s="42"/>
      <c r="GWG134" s="44"/>
      <c r="GWH134" s="25"/>
      <c r="GWI134" s="25"/>
      <c r="GWJ134" s="25"/>
      <c r="GWK134" s="25"/>
      <c r="GWL134" s="25"/>
      <c r="GWM134" s="25"/>
      <c r="GWN134" s="25"/>
      <c r="GWO134" s="25"/>
      <c r="GWP134" s="18"/>
      <c r="GWQ134" s="42"/>
      <c r="GWR134" s="44"/>
      <c r="GWS134" s="25"/>
      <c r="GWT134" s="25"/>
      <c r="GWU134" s="25"/>
      <c r="GWV134" s="25"/>
      <c r="GWW134" s="25"/>
      <c r="GWX134" s="25"/>
      <c r="GWY134" s="25"/>
      <c r="GWZ134" s="25"/>
      <c r="GXA134" s="18"/>
      <c r="GXB134" s="42"/>
      <c r="GXC134" s="44"/>
      <c r="GXD134" s="25"/>
      <c r="GXE134" s="25"/>
      <c r="GXF134" s="25"/>
      <c r="GXG134" s="25"/>
      <c r="GXH134" s="25"/>
      <c r="GXI134" s="25"/>
      <c r="GXJ134" s="25"/>
      <c r="GXK134" s="25"/>
      <c r="GXL134" s="18"/>
      <c r="GXM134" s="42"/>
      <c r="GXN134" s="44"/>
      <c r="GXO134" s="25"/>
      <c r="GXP134" s="25"/>
      <c r="GXQ134" s="25"/>
      <c r="GXR134" s="25"/>
      <c r="GXS134" s="25"/>
      <c r="GXT134" s="25"/>
      <c r="GXU134" s="25"/>
      <c r="GXV134" s="25"/>
      <c r="GXW134" s="18"/>
      <c r="GXX134" s="42"/>
      <c r="GXY134" s="44"/>
      <c r="GXZ134" s="25"/>
      <c r="GYA134" s="25"/>
      <c r="GYB134" s="25"/>
      <c r="GYC134" s="25"/>
      <c r="GYD134" s="25"/>
      <c r="GYE134" s="25"/>
      <c r="GYF134" s="25"/>
      <c r="GYG134" s="25"/>
      <c r="GYH134" s="18"/>
      <c r="GYI134" s="42"/>
      <c r="GYJ134" s="44"/>
      <c r="GYK134" s="25"/>
      <c r="GYL134" s="25"/>
      <c r="GYM134" s="25"/>
      <c r="GYN134" s="25"/>
      <c r="GYO134" s="25"/>
      <c r="GYP134" s="25"/>
      <c r="GYQ134" s="25"/>
      <c r="GYR134" s="25"/>
      <c r="GYS134" s="18"/>
      <c r="GYT134" s="42"/>
      <c r="GYU134" s="44"/>
      <c r="GYV134" s="25"/>
      <c r="GYW134" s="25"/>
      <c r="GYX134" s="25"/>
      <c r="GYY134" s="25"/>
      <c r="GYZ134" s="25"/>
      <c r="GZA134" s="25"/>
      <c r="GZB134" s="25"/>
      <c r="GZC134" s="25"/>
      <c r="GZD134" s="18"/>
      <c r="GZE134" s="42"/>
      <c r="GZF134" s="44"/>
      <c r="GZG134" s="25"/>
      <c r="GZH134" s="25"/>
      <c r="GZI134" s="25"/>
      <c r="GZJ134" s="25"/>
      <c r="GZK134" s="25"/>
      <c r="GZL134" s="25"/>
      <c r="GZM134" s="25"/>
      <c r="GZN134" s="25"/>
      <c r="GZO134" s="18"/>
      <c r="GZP134" s="42"/>
      <c r="GZQ134" s="44"/>
      <c r="GZR134" s="25"/>
      <c r="GZS134" s="25"/>
      <c r="GZT134" s="25"/>
      <c r="GZU134" s="25"/>
      <c r="GZV134" s="25"/>
      <c r="GZW134" s="25"/>
      <c r="GZX134" s="25"/>
      <c r="GZY134" s="25"/>
      <c r="GZZ134" s="18"/>
      <c r="HAA134" s="42"/>
      <c r="HAB134" s="44"/>
      <c r="HAC134" s="25"/>
      <c r="HAD134" s="25"/>
      <c r="HAE134" s="25"/>
      <c r="HAF134" s="25"/>
      <c r="HAG134" s="25"/>
      <c r="HAH134" s="25"/>
      <c r="HAI134" s="25"/>
      <c r="HAJ134" s="25"/>
      <c r="HAK134" s="18"/>
      <c r="HAL134" s="42"/>
      <c r="HAM134" s="44"/>
      <c r="HAN134" s="25"/>
      <c r="HAO134" s="25"/>
      <c r="HAP134" s="25"/>
      <c r="HAQ134" s="25"/>
      <c r="HAR134" s="25"/>
      <c r="HAS134" s="25"/>
      <c r="HAT134" s="25"/>
      <c r="HAU134" s="25"/>
      <c r="HAV134" s="18"/>
      <c r="HAW134" s="42"/>
      <c r="HAX134" s="44"/>
      <c r="HAY134" s="25"/>
      <c r="HAZ134" s="25"/>
      <c r="HBA134" s="25"/>
      <c r="HBB134" s="25"/>
      <c r="HBC134" s="25"/>
      <c r="HBD134" s="25"/>
      <c r="HBE134" s="25"/>
      <c r="HBF134" s="25"/>
      <c r="HBG134" s="18"/>
      <c r="HBH134" s="42"/>
      <c r="HBI134" s="44"/>
      <c r="HBJ134" s="25"/>
      <c r="HBK134" s="25"/>
      <c r="HBL134" s="25"/>
      <c r="HBM134" s="25"/>
      <c r="HBN134" s="25"/>
      <c r="HBO134" s="25"/>
      <c r="HBP134" s="25"/>
      <c r="HBQ134" s="25"/>
      <c r="HBR134" s="18"/>
      <c r="HBS134" s="42"/>
      <c r="HBT134" s="44"/>
      <c r="HBU134" s="25"/>
      <c r="HBV134" s="25"/>
      <c r="HBW134" s="25"/>
      <c r="HBX134" s="25"/>
      <c r="HBY134" s="25"/>
      <c r="HBZ134" s="25"/>
      <c r="HCA134" s="25"/>
      <c r="HCB134" s="25"/>
      <c r="HCC134" s="18"/>
      <c r="HCD134" s="42"/>
      <c r="HCE134" s="44"/>
      <c r="HCF134" s="25"/>
      <c r="HCG134" s="25"/>
      <c r="HCH134" s="25"/>
      <c r="HCI134" s="25"/>
      <c r="HCJ134" s="25"/>
      <c r="HCK134" s="25"/>
      <c r="HCL134" s="25"/>
      <c r="HCM134" s="25"/>
      <c r="HCN134" s="18"/>
      <c r="HCO134" s="42"/>
      <c r="HCP134" s="44"/>
      <c r="HCQ134" s="25"/>
      <c r="HCR134" s="25"/>
      <c r="HCS134" s="25"/>
      <c r="HCT134" s="25"/>
      <c r="HCU134" s="25"/>
      <c r="HCV134" s="25"/>
      <c r="HCW134" s="25"/>
      <c r="HCX134" s="25"/>
      <c r="HCY134" s="18"/>
      <c r="HCZ134" s="42"/>
      <c r="HDA134" s="44"/>
      <c r="HDB134" s="25"/>
      <c r="HDC134" s="25"/>
      <c r="HDD134" s="25"/>
      <c r="HDE134" s="25"/>
      <c r="HDF134" s="25"/>
      <c r="HDG134" s="25"/>
      <c r="HDH134" s="25"/>
      <c r="HDI134" s="25"/>
      <c r="HDJ134" s="18"/>
      <c r="HDK134" s="42"/>
      <c r="HDL134" s="44"/>
      <c r="HDM134" s="25"/>
      <c r="HDN134" s="25"/>
      <c r="HDO134" s="25"/>
      <c r="HDP134" s="25"/>
      <c r="HDQ134" s="25"/>
      <c r="HDR134" s="25"/>
      <c r="HDS134" s="25"/>
      <c r="HDT134" s="25"/>
      <c r="HDU134" s="18"/>
      <c r="HDV134" s="42"/>
      <c r="HDW134" s="44"/>
      <c r="HDX134" s="25"/>
      <c r="HDY134" s="25"/>
      <c r="HDZ134" s="25"/>
      <c r="HEA134" s="25"/>
      <c r="HEB134" s="25"/>
      <c r="HEC134" s="25"/>
      <c r="HED134" s="25"/>
      <c r="HEE134" s="25"/>
      <c r="HEF134" s="18"/>
      <c r="HEG134" s="42"/>
      <c r="HEH134" s="44"/>
      <c r="HEI134" s="25"/>
      <c r="HEJ134" s="25"/>
      <c r="HEK134" s="25"/>
      <c r="HEL134" s="25"/>
      <c r="HEM134" s="25"/>
      <c r="HEN134" s="25"/>
      <c r="HEO134" s="25"/>
      <c r="HEP134" s="25"/>
      <c r="HEQ134" s="18"/>
      <c r="HER134" s="42"/>
      <c r="HES134" s="44"/>
      <c r="HET134" s="25"/>
      <c r="HEU134" s="25"/>
      <c r="HEV134" s="25"/>
      <c r="HEW134" s="25"/>
      <c r="HEX134" s="25"/>
      <c r="HEY134" s="25"/>
      <c r="HEZ134" s="25"/>
      <c r="HFA134" s="25"/>
      <c r="HFB134" s="18"/>
      <c r="HFC134" s="42"/>
      <c r="HFD134" s="44"/>
      <c r="HFE134" s="25"/>
      <c r="HFF134" s="25"/>
      <c r="HFG134" s="25"/>
      <c r="HFH134" s="25"/>
      <c r="HFI134" s="25"/>
      <c r="HFJ134" s="25"/>
      <c r="HFK134" s="25"/>
      <c r="HFL134" s="25"/>
      <c r="HFM134" s="18"/>
      <c r="HFN134" s="42"/>
      <c r="HFO134" s="44"/>
      <c r="HFP134" s="25"/>
      <c r="HFQ134" s="25"/>
      <c r="HFR134" s="25"/>
      <c r="HFS134" s="25"/>
      <c r="HFT134" s="25"/>
      <c r="HFU134" s="25"/>
      <c r="HFV134" s="25"/>
      <c r="HFW134" s="25"/>
      <c r="HFX134" s="18"/>
      <c r="HFY134" s="42"/>
      <c r="HFZ134" s="44"/>
      <c r="HGA134" s="25"/>
      <c r="HGB134" s="25"/>
      <c r="HGC134" s="25"/>
      <c r="HGD134" s="25"/>
      <c r="HGE134" s="25"/>
      <c r="HGF134" s="25"/>
      <c r="HGG134" s="25"/>
      <c r="HGH134" s="25"/>
      <c r="HGI134" s="18"/>
      <c r="HGJ134" s="42"/>
      <c r="HGK134" s="44"/>
      <c r="HGL134" s="25"/>
      <c r="HGM134" s="25"/>
      <c r="HGN134" s="25"/>
      <c r="HGO134" s="25"/>
      <c r="HGP134" s="25"/>
      <c r="HGQ134" s="25"/>
      <c r="HGR134" s="25"/>
      <c r="HGS134" s="25"/>
      <c r="HGT134" s="18"/>
      <c r="HGU134" s="42"/>
      <c r="HGV134" s="44"/>
      <c r="HGW134" s="25"/>
      <c r="HGX134" s="25"/>
      <c r="HGY134" s="25"/>
      <c r="HGZ134" s="25"/>
      <c r="HHA134" s="25"/>
      <c r="HHB134" s="25"/>
      <c r="HHC134" s="25"/>
      <c r="HHD134" s="25"/>
      <c r="HHE134" s="18"/>
      <c r="HHF134" s="42"/>
      <c r="HHG134" s="44"/>
      <c r="HHH134" s="25"/>
      <c r="HHI134" s="25"/>
      <c r="HHJ134" s="25"/>
      <c r="HHK134" s="25"/>
      <c r="HHL134" s="25"/>
      <c r="HHM134" s="25"/>
      <c r="HHN134" s="25"/>
      <c r="HHO134" s="25"/>
      <c r="HHP134" s="18"/>
      <c r="HHQ134" s="42"/>
      <c r="HHR134" s="44"/>
      <c r="HHS134" s="25"/>
      <c r="HHT134" s="25"/>
      <c r="HHU134" s="25"/>
      <c r="HHV134" s="25"/>
      <c r="HHW134" s="25"/>
      <c r="HHX134" s="25"/>
      <c r="HHY134" s="25"/>
      <c r="HHZ134" s="25"/>
      <c r="HIA134" s="18"/>
      <c r="HIB134" s="42"/>
      <c r="HIC134" s="44"/>
      <c r="HID134" s="25"/>
      <c r="HIE134" s="25"/>
      <c r="HIF134" s="25"/>
      <c r="HIG134" s="25"/>
      <c r="HIH134" s="25"/>
      <c r="HII134" s="25"/>
      <c r="HIJ134" s="25"/>
      <c r="HIK134" s="25"/>
      <c r="HIL134" s="18"/>
      <c r="HIM134" s="42"/>
      <c r="HIN134" s="44"/>
      <c r="HIO134" s="25"/>
      <c r="HIP134" s="25"/>
      <c r="HIQ134" s="25"/>
      <c r="HIR134" s="25"/>
      <c r="HIS134" s="25"/>
      <c r="HIT134" s="25"/>
      <c r="HIU134" s="25"/>
      <c r="HIV134" s="25"/>
      <c r="HIW134" s="18"/>
      <c r="HIX134" s="42"/>
      <c r="HIY134" s="44"/>
      <c r="HIZ134" s="25"/>
      <c r="HJA134" s="25"/>
      <c r="HJB134" s="25"/>
      <c r="HJC134" s="25"/>
      <c r="HJD134" s="25"/>
      <c r="HJE134" s="25"/>
      <c r="HJF134" s="25"/>
      <c r="HJG134" s="25"/>
      <c r="HJH134" s="18"/>
      <c r="HJI134" s="42"/>
      <c r="HJJ134" s="44"/>
      <c r="HJK134" s="25"/>
      <c r="HJL134" s="25"/>
      <c r="HJM134" s="25"/>
      <c r="HJN134" s="25"/>
      <c r="HJO134" s="25"/>
      <c r="HJP134" s="25"/>
      <c r="HJQ134" s="25"/>
      <c r="HJR134" s="25"/>
      <c r="HJS134" s="18"/>
      <c r="HJT134" s="42"/>
      <c r="HJU134" s="44"/>
      <c r="HJV134" s="25"/>
      <c r="HJW134" s="25"/>
      <c r="HJX134" s="25"/>
      <c r="HJY134" s="25"/>
      <c r="HJZ134" s="25"/>
      <c r="HKA134" s="25"/>
      <c r="HKB134" s="25"/>
      <c r="HKC134" s="25"/>
      <c r="HKD134" s="18"/>
      <c r="HKE134" s="42"/>
      <c r="HKF134" s="44"/>
      <c r="HKG134" s="25"/>
      <c r="HKH134" s="25"/>
      <c r="HKI134" s="25"/>
      <c r="HKJ134" s="25"/>
      <c r="HKK134" s="25"/>
      <c r="HKL134" s="25"/>
      <c r="HKM134" s="25"/>
      <c r="HKN134" s="25"/>
      <c r="HKO134" s="18"/>
      <c r="HKP134" s="42"/>
      <c r="HKQ134" s="44"/>
      <c r="HKR134" s="25"/>
      <c r="HKS134" s="25"/>
      <c r="HKT134" s="25"/>
      <c r="HKU134" s="25"/>
      <c r="HKV134" s="25"/>
      <c r="HKW134" s="25"/>
      <c r="HKX134" s="25"/>
      <c r="HKY134" s="25"/>
      <c r="HKZ134" s="18"/>
      <c r="HLA134" s="42"/>
      <c r="HLB134" s="44"/>
      <c r="HLC134" s="25"/>
      <c r="HLD134" s="25"/>
      <c r="HLE134" s="25"/>
      <c r="HLF134" s="25"/>
      <c r="HLG134" s="25"/>
      <c r="HLH134" s="25"/>
      <c r="HLI134" s="25"/>
      <c r="HLJ134" s="25"/>
      <c r="HLK134" s="18"/>
      <c r="HLL134" s="42"/>
      <c r="HLM134" s="44"/>
      <c r="HLN134" s="25"/>
      <c r="HLO134" s="25"/>
      <c r="HLP134" s="25"/>
      <c r="HLQ134" s="25"/>
      <c r="HLR134" s="25"/>
      <c r="HLS134" s="25"/>
      <c r="HLT134" s="25"/>
      <c r="HLU134" s="25"/>
      <c r="HLV134" s="18"/>
      <c r="HLW134" s="42"/>
      <c r="HLX134" s="44"/>
      <c r="HLY134" s="25"/>
      <c r="HLZ134" s="25"/>
      <c r="HMA134" s="25"/>
      <c r="HMB134" s="25"/>
      <c r="HMC134" s="25"/>
      <c r="HMD134" s="25"/>
      <c r="HME134" s="25"/>
      <c r="HMF134" s="25"/>
      <c r="HMG134" s="18"/>
      <c r="HMH134" s="42"/>
      <c r="HMI134" s="44"/>
      <c r="HMJ134" s="25"/>
      <c r="HMK134" s="25"/>
      <c r="HML134" s="25"/>
      <c r="HMM134" s="25"/>
      <c r="HMN134" s="25"/>
      <c r="HMO134" s="25"/>
      <c r="HMP134" s="25"/>
      <c r="HMQ134" s="25"/>
      <c r="HMR134" s="18"/>
      <c r="HMS134" s="42"/>
      <c r="HMT134" s="44"/>
      <c r="HMU134" s="25"/>
      <c r="HMV134" s="25"/>
      <c r="HMW134" s="25"/>
      <c r="HMX134" s="25"/>
      <c r="HMY134" s="25"/>
      <c r="HMZ134" s="25"/>
      <c r="HNA134" s="25"/>
      <c r="HNB134" s="25"/>
      <c r="HNC134" s="18"/>
      <c r="HND134" s="42"/>
      <c r="HNE134" s="44"/>
      <c r="HNF134" s="25"/>
      <c r="HNG134" s="25"/>
      <c r="HNH134" s="25"/>
      <c r="HNI134" s="25"/>
      <c r="HNJ134" s="25"/>
      <c r="HNK134" s="25"/>
      <c r="HNL134" s="25"/>
      <c r="HNM134" s="25"/>
      <c r="HNN134" s="18"/>
      <c r="HNO134" s="42"/>
      <c r="HNP134" s="44"/>
      <c r="HNQ134" s="25"/>
      <c r="HNR134" s="25"/>
      <c r="HNS134" s="25"/>
      <c r="HNT134" s="25"/>
      <c r="HNU134" s="25"/>
      <c r="HNV134" s="25"/>
      <c r="HNW134" s="25"/>
      <c r="HNX134" s="25"/>
      <c r="HNY134" s="18"/>
      <c r="HNZ134" s="42"/>
      <c r="HOA134" s="44"/>
      <c r="HOB134" s="25"/>
      <c r="HOC134" s="25"/>
      <c r="HOD134" s="25"/>
      <c r="HOE134" s="25"/>
      <c r="HOF134" s="25"/>
      <c r="HOG134" s="25"/>
      <c r="HOH134" s="25"/>
      <c r="HOI134" s="25"/>
      <c r="HOJ134" s="18"/>
      <c r="HOK134" s="42"/>
      <c r="HOL134" s="44"/>
      <c r="HOM134" s="25"/>
      <c r="HON134" s="25"/>
      <c r="HOO134" s="25"/>
      <c r="HOP134" s="25"/>
      <c r="HOQ134" s="25"/>
      <c r="HOR134" s="25"/>
      <c r="HOS134" s="25"/>
      <c r="HOT134" s="25"/>
      <c r="HOU134" s="18"/>
      <c r="HOV134" s="42"/>
      <c r="HOW134" s="44"/>
      <c r="HOX134" s="25"/>
      <c r="HOY134" s="25"/>
      <c r="HOZ134" s="25"/>
      <c r="HPA134" s="25"/>
      <c r="HPB134" s="25"/>
      <c r="HPC134" s="25"/>
      <c r="HPD134" s="25"/>
      <c r="HPE134" s="25"/>
      <c r="HPF134" s="18"/>
      <c r="HPG134" s="42"/>
      <c r="HPH134" s="44"/>
      <c r="HPI134" s="25"/>
      <c r="HPJ134" s="25"/>
      <c r="HPK134" s="25"/>
      <c r="HPL134" s="25"/>
      <c r="HPM134" s="25"/>
      <c r="HPN134" s="25"/>
      <c r="HPO134" s="25"/>
      <c r="HPP134" s="25"/>
      <c r="HPQ134" s="18"/>
      <c r="HPR134" s="42"/>
      <c r="HPS134" s="44"/>
      <c r="HPT134" s="25"/>
      <c r="HPU134" s="25"/>
      <c r="HPV134" s="25"/>
      <c r="HPW134" s="25"/>
      <c r="HPX134" s="25"/>
      <c r="HPY134" s="25"/>
      <c r="HPZ134" s="25"/>
      <c r="HQA134" s="25"/>
      <c r="HQB134" s="18"/>
      <c r="HQC134" s="42"/>
      <c r="HQD134" s="44"/>
      <c r="HQE134" s="25"/>
      <c r="HQF134" s="25"/>
      <c r="HQG134" s="25"/>
      <c r="HQH134" s="25"/>
      <c r="HQI134" s="25"/>
      <c r="HQJ134" s="25"/>
      <c r="HQK134" s="25"/>
      <c r="HQL134" s="25"/>
      <c r="HQM134" s="18"/>
      <c r="HQN134" s="42"/>
      <c r="HQO134" s="44"/>
      <c r="HQP134" s="25"/>
      <c r="HQQ134" s="25"/>
      <c r="HQR134" s="25"/>
      <c r="HQS134" s="25"/>
      <c r="HQT134" s="25"/>
      <c r="HQU134" s="25"/>
      <c r="HQV134" s="25"/>
      <c r="HQW134" s="25"/>
      <c r="HQX134" s="18"/>
      <c r="HQY134" s="42"/>
      <c r="HQZ134" s="44"/>
      <c r="HRA134" s="25"/>
      <c r="HRB134" s="25"/>
      <c r="HRC134" s="25"/>
      <c r="HRD134" s="25"/>
      <c r="HRE134" s="25"/>
      <c r="HRF134" s="25"/>
      <c r="HRG134" s="25"/>
      <c r="HRH134" s="25"/>
      <c r="HRI134" s="18"/>
      <c r="HRJ134" s="42"/>
      <c r="HRK134" s="44"/>
      <c r="HRL134" s="25"/>
      <c r="HRM134" s="25"/>
      <c r="HRN134" s="25"/>
      <c r="HRO134" s="25"/>
      <c r="HRP134" s="25"/>
      <c r="HRQ134" s="25"/>
      <c r="HRR134" s="25"/>
      <c r="HRS134" s="25"/>
      <c r="HRT134" s="18"/>
      <c r="HRU134" s="42"/>
      <c r="HRV134" s="44"/>
      <c r="HRW134" s="25"/>
      <c r="HRX134" s="25"/>
      <c r="HRY134" s="25"/>
      <c r="HRZ134" s="25"/>
      <c r="HSA134" s="25"/>
      <c r="HSB134" s="25"/>
      <c r="HSC134" s="25"/>
      <c r="HSD134" s="25"/>
      <c r="HSE134" s="18"/>
      <c r="HSF134" s="42"/>
      <c r="HSG134" s="44"/>
      <c r="HSH134" s="25"/>
      <c r="HSI134" s="25"/>
      <c r="HSJ134" s="25"/>
      <c r="HSK134" s="25"/>
      <c r="HSL134" s="25"/>
      <c r="HSM134" s="25"/>
      <c r="HSN134" s="25"/>
      <c r="HSO134" s="25"/>
      <c r="HSP134" s="18"/>
      <c r="HSQ134" s="42"/>
      <c r="HSR134" s="44"/>
      <c r="HSS134" s="25"/>
      <c r="HST134" s="25"/>
      <c r="HSU134" s="25"/>
      <c r="HSV134" s="25"/>
      <c r="HSW134" s="25"/>
      <c r="HSX134" s="25"/>
      <c r="HSY134" s="25"/>
      <c r="HSZ134" s="25"/>
      <c r="HTA134" s="18"/>
      <c r="HTB134" s="42"/>
      <c r="HTC134" s="44"/>
      <c r="HTD134" s="25"/>
      <c r="HTE134" s="25"/>
      <c r="HTF134" s="25"/>
      <c r="HTG134" s="25"/>
      <c r="HTH134" s="25"/>
      <c r="HTI134" s="25"/>
      <c r="HTJ134" s="25"/>
      <c r="HTK134" s="25"/>
      <c r="HTL134" s="18"/>
      <c r="HTM134" s="42"/>
      <c r="HTN134" s="44"/>
      <c r="HTO134" s="25"/>
      <c r="HTP134" s="25"/>
      <c r="HTQ134" s="25"/>
      <c r="HTR134" s="25"/>
      <c r="HTS134" s="25"/>
      <c r="HTT134" s="25"/>
      <c r="HTU134" s="25"/>
      <c r="HTV134" s="25"/>
      <c r="HTW134" s="18"/>
      <c r="HTX134" s="42"/>
      <c r="HTY134" s="44"/>
      <c r="HTZ134" s="25"/>
      <c r="HUA134" s="25"/>
      <c r="HUB134" s="25"/>
      <c r="HUC134" s="25"/>
      <c r="HUD134" s="25"/>
      <c r="HUE134" s="25"/>
      <c r="HUF134" s="25"/>
      <c r="HUG134" s="25"/>
      <c r="HUH134" s="18"/>
      <c r="HUI134" s="42"/>
      <c r="HUJ134" s="44"/>
      <c r="HUK134" s="25"/>
      <c r="HUL134" s="25"/>
      <c r="HUM134" s="25"/>
      <c r="HUN134" s="25"/>
      <c r="HUO134" s="25"/>
      <c r="HUP134" s="25"/>
      <c r="HUQ134" s="25"/>
      <c r="HUR134" s="25"/>
      <c r="HUS134" s="18"/>
      <c r="HUT134" s="42"/>
      <c r="HUU134" s="44"/>
      <c r="HUV134" s="25"/>
      <c r="HUW134" s="25"/>
      <c r="HUX134" s="25"/>
      <c r="HUY134" s="25"/>
      <c r="HUZ134" s="25"/>
      <c r="HVA134" s="25"/>
      <c r="HVB134" s="25"/>
      <c r="HVC134" s="25"/>
      <c r="HVD134" s="18"/>
      <c r="HVE134" s="42"/>
      <c r="HVF134" s="44"/>
      <c r="HVG134" s="25"/>
      <c r="HVH134" s="25"/>
      <c r="HVI134" s="25"/>
      <c r="HVJ134" s="25"/>
      <c r="HVK134" s="25"/>
      <c r="HVL134" s="25"/>
      <c r="HVM134" s="25"/>
      <c r="HVN134" s="25"/>
      <c r="HVO134" s="18"/>
      <c r="HVP134" s="42"/>
      <c r="HVQ134" s="44"/>
      <c r="HVR134" s="25"/>
      <c r="HVS134" s="25"/>
      <c r="HVT134" s="25"/>
      <c r="HVU134" s="25"/>
      <c r="HVV134" s="25"/>
      <c r="HVW134" s="25"/>
      <c r="HVX134" s="25"/>
      <c r="HVY134" s="25"/>
      <c r="HVZ134" s="18"/>
      <c r="HWA134" s="42"/>
      <c r="HWB134" s="44"/>
      <c r="HWC134" s="25"/>
      <c r="HWD134" s="25"/>
      <c r="HWE134" s="25"/>
      <c r="HWF134" s="25"/>
      <c r="HWG134" s="25"/>
      <c r="HWH134" s="25"/>
      <c r="HWI134" s="25"/>
      <c r="HWJ134" s="25"/>
      <c r="HWK134" s="18"/>
      <c r="HWL134" s="42"/>
      <c r="HWM134" s="44"/>
      <c r="HWN134" s="25"/>
      <c r="HWO134" s="25"/>
      <c r="HWP134" s="25"/>
      <c r="HWQ134" s="25"/>
      <c r="HWR134" s="25"/>
      <c r="HWS134" s="25"/>
      <c r="HWT134" s="25"/>
      <c r="HWU134" s="25"/>
      <c r="HWV134" s="18"/>
      <c r="HWW134" s="42"/>
      <c r="HWX134" s="44"/>
      <c r="HWY134" s="25"/>
      <c r="HWZ134" s="25"/>
      <c r="HXA134" s="25"/>
      <c r="HXB134" s="25"/>
      <c r="HXC134" s="25"/>
      <c r="HXD134" s="25"/>
      <c r="HXE134" s="25"/>
      <c r="HXF134" s="25"/>
      <c r="HXG134" s="18"/>
      <c r="HXH134" s="42"/>
      <c r="HXI134" s="44"/>
      <c r="HXJ134" s="25"/>
      <c r="HXK134" s="25"/>
      <c r="HXL134" s="25"/>
      <c r="HXM134" s="25"/>
      <c r="HXN134" s="25"/>
      <c r="HXO134" s="25"/>
      <c r="HXP134" s="25"/>
      <c r="HXQ134" s="25"/>
      <c r="HXR134" s="18"/>
      <c r="HXS134" s="42"/>
      <c r="HXT134" s="44"/>
      <c r="HXU134" s="25"/>
      <c r="HXV134" s="25"/>
      <c r="HXW134" s="25"/>
      <c r="HXX134" s="25"/>
      <c r="HXY134" s="25"/>
      <c r="HXZ134" s="25"/>
      <c r="HYA134" s="25"/>
      <c r="HYB134" s="25"/>
      <c r="HYC134" s="18"/>
      <c r="HYD134" s="42"/>
      <c r="HYE134" s="44"/>
      <c r="HYF134" s="25"/>
      <c r="HYG134" s="25"/>
      <c r="HYH134" s="25"/>
      <c r="HYI134" s="25"/>
      <c r="HYJ134" s="25"/>
      <c r="HYK134" s="25"/>
      <c r="HYL134" s="25"/>
      <c r="HYM134" s="25"/>
      <c r="HYN134" s="18"/>
      <c r="HYO134" s="42"/>
      <c r="HYP134" s="44"/>
      <c r="HYQ134" s="25"/>
      <c r="HYR134" s="25"/>
      <c r="HYS134" s="25"/>
      <c r="HYT134" s="25"/>
      <c r="HYU134" s="25"/>
      <c r="HYV134" s="25"/>
      <c r="HYW134" s="25"/>
      <c r="HYX134" s="25"/>
      <c r="HYY134" s="18"/>
      <c r="HYZ134" s="42"/>
      <c r="HZA134" s="44"/>
      <c r="HZB134" s="25"/>
      <c r="HZC134" s="25"/>
      <c r="HZD134" s="25"/>
      <c r="HZE134" s="25"/>
      <c r="HZF134" s="25"/>
      <c r="HZG134" s="25"/>
      <c r="HZH134" s="25"/>
      <c r="HZI134" s="25"/>
      <c r="HZJ134" s="18"/>
      <c r="HZK134" s="42"/>
      <c r="HZL134" s="44"/>
      <c r="HZM134" s="25"/>
      <c r="HZN134" s="25"/>
      <c r="HZO134" s="25"/>
      <c r="HZP134" s="25"/>
      <c r="HZQ134" s="25"/>
      <c r="HZR134" s="25"/>
      <c r="HZS134" s="25"/>
      <c r="HZT134" s="25"/>
      <c r="HZU134" s="18"/>
      <c r="HZV134" s="42"/>
      <c r="HZW134" s="44"/>
      <c r="HZX134" s="25"/>
      <c r="HZY134" s="25"/>
      <c r="HZZ134" s="25"/>
      <c r="IAA134" s="25"/>
      <c r="IAB134" s="25"/>
      <c r="IAC134" s="25"/>
      <c r="IAD134" s="25"/>
      <c r="IAE134" s="25"/>
      <c r="IAF134" s="18"/>
      <c r="IAG134" s="42"/>
      <c r="IAH134" s="44"/>
      <c r="IAI134" s="25"/>
      <c r="IAJ134" s="25"/>
      <c r="IAK134" s="25"/>
      <c r="IAL134" s="25"/>
      <c r="IAM134" s="25"/>
      <c r="IAN134" s="25"/>
      <c r="IAO134" s="25"/>
      <c r="IAP134" s="25"/>
      <c r="IAQ134" s="18"/>
      <c r="IAR134" s="42"/>
      <c r="IAS134" s="44"/>
      <c r="IAT134" s="25"/>
      <c r="IAU134" s="25"/>
      <c r="IAV134" s="25"/>
      <c r="IAW134" s="25"/>
      <c r="IAX134" s="25"/>
      <c r="IAY134" s="25"/>
      <c r="IAZ134" s="25"/>
      <c r="IBA134" s="25"/>
      <c r="IBB134" s="18"/>
      <c r="IBC134" s="42"/>
      <c r="IBD134" s="44"/>
      <c r="IBE134" s="25"/>
      <c r="IBF134" s="25"/>
      <c r="IBG134" s="25"/>
      <c r="IBH134" s="25"/>
      <c r="IBI134" s="25"/>
      <c r="IBJ134" s="25"/>
      <c r="IBK134" s="25"/>
      <c r="IBL134" s="25"/>
      <c r="IBM134" s="18"/>
      <c r="IBN134" s="42"/>
      <c r="IBO134" s="44"/>
      <c r="IBP134" s="25"/>
      <c r="IBQ134" s="25"/>
      <c r="IBR134" s="25"/>
      <c r="IBS134" s="25"/>
      <c r="IBT134" s="25"/>
      <c r="IBU134" s="25"/>
      <c r="IBV134" s="25"/>
      <c r="IBW134" s="25"/>
      <c r="IBX134" s="18"/>
      <c r="IBY134" s="42"/>
      <c r="IBZ134" s="44"/>
      <c r="ICA134" s="25"/>
      <c r="ICB134" s="25"/>
      <c r="ICC134" s="25"/>
      <c r="ICD134" s="25"/>
      <c r="ICE134" s="25"/>
      <c r="ICF134" s="25"/>
      <c r="ICG134" s="25"/>
      <c r="ICH134" s="25"/>
      <c r="ICI134" s="18"/>
      <c r="ICJ134" s="42"/>
      <c r="ICK134" s="44"/>
      <c r="ICL134" s="25"/>
      <c r="ICM134" s="25"/>
      <c r="ICN134" s="25"/>
      <c r="ICO134" s="25"/>
      <c r="ICP134" s="25"/>
      <c r="ICQ134" s="25"/>
      <c r="ICR134" s="25"/>
      <c r="ICS134" s="25"/>
      <c r="ICT134" s="18"/>
      <c r="ICU134" s="42"/>
      <c r="ICV134" s="44"/>
      <c r="ICW134" s="25"/>
      <c r="ICX134" s="25"/>
      <c r="ICY134" s="25"/>
      <c r="ICZ134" s="25"/>
      <c r="IDA134" s="25"/>
      <c r="IDB134" s="25"/>
      <c r="IDC134" s="25"/>
      <c r="IDD134" s="25"/>
      <c r="IDE134" s="18"/>
      <c r="IDF134" s="42"/>
      <c r="IDG134" s="44"/>
      <c r="IDH134" s="25"/>
      <c r="IDI134" s="25"/>
      <c r="IDJ134" s="25"/>
      <c r="IDK134" s="25"/>
      <c r="IDL134" s="25"/>
      <c r="IDM134" s="25"/>
      <c r="IDN134" s="25"/>
      <c r="IDO134" s="25"/>
      <c r="IDP134" s="18"/>
      <c r="IDQ134" s="42"/>
      <c r="IDR134" s="44"/>
      <c r="IDS134" s="25"/>
      <c r="IDT134" s="25"/>
      <c r="IDU134" s="25"/>
      <c r="IDV134" s="25"/>
      <c r="IDW134" s="25"/>
      <c r="IDX134" s="25"/>
      <c r="IDY134" s="25"/>
      <c r="IDZ134" s="25"/>
      <c r="IEA134" s="18"/>
      <c r="IEB134" s="42"/>
      <c r="IEC134" s="44"/>
      <c r="IED134" s="25"/>
      <c r="IEE134" s="25"/>
      <c r="IEF134" s="25"/>
      <c r="IEG134" s="25"/>
      <c r="IEH134" s="25"/>
      <c r="IEI134" s="25"/>
      <c r="IEJ134" s="25"/>
      <c r="IEK134" s="25"/>
      <c r="IEL134" s="18"/>
      <c r="IEM134" s="42"/>
      <c r="IEN134" s="44"/>
      <c r="IEO134" s="25"/>
      <c r="IEP134" s="25"/>
      <c r="IEQ134" s="25"/>
      <c r="IER134" s="25"/>
      <c r="IES134" s="25"/>
      <c r="IET134" s="25"/>
      <c r="IEU134" s="25"/>
      <c r="IEV134" s="25"/>
      <c r="IEW134" s="18"/>
      <c r="IEX134" s="42"/>
      <c r="IEY134" s="44"/>
      <c r="IEZ134" s="25"/>
      <c r="IFA134" s="25"/>
      <c r="IFB134" s="25"/>
      <c r="IFC134" s="25"/>
      <c r="IFD134" s="25"/>
      <c r="IFE134" s="25"/>
      <c r="IFF134" s="25"/>
      <c r="IFG134" s="25"/>
      <c r="IFH134" s="18"/>
      <c r="IFI134" s="42"/>
      <c r="IFJ134" s="44"/>
      <c r="IFK134" s="25"/>
      <c r="IFL134" s="25"/>
      <c r="IFM134" s="25"/>
      <c r="IFN134" s="25"/>
      <c r="IFO134" s="25"/>
      <c r="IFP134" s="25"/>
      <c r="IFQ134" s="25"/>
      <c r="IFR134" s="25"/>
      <c r="IFS134" s="18"/>
      <c r="IFT134" s="42"/>
      <c r="IFU134" s="44"/>
      <c r="IFV134" s="25"/>
      <c r="IFW134" s="25"/>
      <c r="IFX134" s="25"/>
      <c r="IFY134" s="25"/>
      <c r="IFZ134" s="25"/>
      <c r="IGA134" s="25"/>
      <c r="IGB134" s="25"/>
      <c r="IGC134" s="25"/>
      <c r="IGD134" s="18"/>
      <c r="IGE134" s="42"/>
      <c r="IGF134" s="44"/>
      <c r="IGG134" s="25"/>
      <c r="IGH134" s="25"/>
      <c r="IGI134" s="25"/>
      <c r="IGJ134" s="25"/>
      <c r="IGK134" s="25"/>
      <c r="IGL134" s="25"/>
      <c r="IGM134" s="25"/>
      <c r="IGN134" s="25"/>
      <c r="IGO134" s="18"/>
      <c r="IGP134" s="42"/>
      <c r="IGQ134" s="44"/>
      <c r="IGR134" s="25"/>
      <c r="IGS134" s="25"/>
      <c r="IGT134" s="25"/>
      <c r="IGU134" s="25"/>
      <c r="IGV134" s="25"/>
      <c r="IGW134" s="25"/>
      <c r="IGX134" s="25"/>
      <c r="IGY134" s="25"/>
      <c r="IGZ134" s="18"/>
      <c r="IHA134" s="42"/>
      <c r="IHB134" s="44"/>
      <c r="IHC134" s="25"/>
      <c r="IHD134" s="25"/>
      <c r="IHE134" s="25"/>
      <c r="IHF134" s="25"/>
      <c r="IHG134" s="25"/>
      <c r="IHH134" s="25"/>
      <c r="IHI134" s="25"/>
      <c r="IHJ134" s="25"/>
      <c r="IHK134" s="18"/>
      <c r="IHL134" s="42"/>
      <c r="IHM134" s="44"/>
      <c r="IHN134" s="25"/>
      <c r="IHO134" s="25"/>
      <c r="IHP134" s="25"/>
      <c r="IHQ134" s="25"/>
      <c r="IHR134" s="25"/>
      <c r="IHS134" s="25"/>
      <c r="IHT134" s="25"/>
      <c r="IHU134" s="25"/>
      <c r="IHV134" s="18"/>
      <c r="IHW134" s="42"/>
      <c r="IHX134" s="44"/>
      <c r="IHY134" s="25"/>
      <c r="IHZ134" s="25"/>
      <c r="IIA134" s="25"/>
      <c r="IIB134" s="25"/>
      <c r="IIC134" s="25"/>
      <c r="IID134" s="25"/>
      <c r="IIE134" s="25"/>
      <c r="IIF134" s="25"/>
      <c r="IIG134" s="18"/>
      <c r="IIH134" s="42"/>
      <c r="III134" s="44"/>
      <c r="IIJ134" s="25"/>
      <c r="IIK134" s="25"/>
      <c r="IIL134" s="25"/>
      <c r="IIM134" s="25"/>
      <c r="IIN134" s="25"/>
      <c r="IIO134" s="25"/>
      <c r="IIP134" s="25"/>
      <c r="IIQ134" s="25"/>
      <c r="IIR134" s="18"/>
      <c r="IIS134" s="42"/>
      <c r="IIT134" s="44"/>
      <c r="IIU134" s="25"/>
      <c r="IIV134" s="25"/>
      <c r="IIW134" s="25"/>
      <c r="IIX134" s="25"/>
      <c r="IIY134" s="25"/>
      <c r="IIZ134" s="25"/>
      <c r="IJA134" s="25"/>
      <c r="IJB134" s="25"/>
      <c r="IJC134" s="18"/>
      <c r="IJD134" s="42"/>
      <c r="IJE134" s="44"/>
      <c r="IJF134" s="25"/>
      <c r="IJG134" s="25"/>
      <c r="IJH134" s="25"/>
      <c r="IJI134" s="25"/>
      <c r="IJJ134" s="25"/>
      <c r="IJK134" s="25"/>
      <c r="IJL134" s="25"/>
      <c r="IJM134" s="25"/>
      <c r="IJN134" s="18"/>
      <c r="IJO134" s="42"/>
      <c r="IJP134" s="44"/>
      <c r="IJQ134" s="25"/>
      <c r="IJR134" s="25"/>
      <c r="IJS134" s="25"/>
      <c r="IJT134" s="25"/>
      <c r="IJU134" s="25"/>
      <c r="IJV134" s="25"/>
      <c r="IJW134" s="25"/>
      <c r="IJX134" s="25"/>
      <c r="IJY134" s="18"/>
      <c r="IJZ134" s="42"/>
      <c r="IKA134" s="44"/>
      <c r="IKB134" s="25"/>
      <c r="IKC134" s="25"/>
      <c r="IKD134" s="25"/>
      <c r="IKE134" s="25"/>
      <c r="IKF134" s="25"/>
      <c r="IKG134" s="25"/>
      <c r="IKH134" s="25"/>
      <c r="IKI134" s="25"/>
      <c r="IKJ134" s="18"/>
      <c r="IKK134" s="42"/>
      <c r="IKL134" s="44"/>
      <c r="IKM134" s="25"/>
      <c r="IKN134" s="25"/>
      <c r="IKO134" s="25"/>
      <c r="IKP134" s="25"/>
      <c r="IKQ134" s="25"/>
      <c r="IKR134" s="25"/>
      <c r="IKS134" s="25"/>
      <c r="IKT134" s="25"/>
      <c r="IKU134" s="18"/>
      <c r="IKV134" s="42"/>
      <c r="IKW134" s="44"/>
      <c r="IKX134" s="25"/>
      <c r="IKY134" s="25"/>
      <c r="IKZ134" s="25"/>
      <c r="ILA134" s="25"/>
      <c r="ILB134" s="25"/>
      <c r="ILC134" s="25"/>
      <c r="ILD134" s="25"/>
      <c r="ILE134" s="25"/>
      <c r="ILF134" s="18"/>
      <c r="ILG134" s="42"/>
      <c r="ILH134" s="44"/>
      <c r="ILI134" s="25"/>
      <c r="ILJ134" s="25"/>
      <c r="ILK134" s="25"/>
      <c r="ILL134" s="25"/>
      <c r="ILM134" s="25"/>
      <c r="ILN134" s="25"/>
      <c r="ILO134" s="25"/>
      <c r="ILP134" s="25"/>
      <c r="ILQ134" s="18"/>
      <c r="ILR134" s="42"/>
      <c r="ILS134" s="44"/>
      <c r="ILT134" s="25"/>
      <c r="ILU134" s="25"/>
      <c r="ILV134" s="25"/>
      <c r="ILW134" s="25"/>
      <c r="ILX134" s="25"/>
      <c r="ILY134" s="25"/>
      <c r="ILZ134" s="25"/>
      <c r="IMA134" s="25"/>
      <c r="IMB134" s="18"/>
      <c r="IMC134" s="42"/>
      <c r="IMD134" s="44"/>
      <c r="IME134" s="25"/>
      <c r="IMF134" s="25"/>
      <c r="IMG134" s="25"/>
      <c r="IMH134" s="25"/>
      <c r="IMI134" s="25"/>
      <c r="IMJ134" s="25"/>
      <c r="IMK134" s="25"/>
      <c r="IML134" s="25"/>
      <c r="IMM134" s="18"/>
      <c r="IMN134" s="42"/>
      <c r="IMO134" s="44"/>
      <c r="IMP134" s="25"/>
      <c r="IMQ134" s="25"/>
      <c r="IMR134" s="25"/>
      <c r="IMS134" s="25"/>
      <c r="IMT134" s="25"/>
      <c r="IMU134" s="25"/>
      <c r="IMV134" s="25"/>
      <c r="IMW134" s="25"/>
      <c r="IMX134" s="18"/>
      <c r="IMY134" s="42"/>
      <c r="IMZ134" s="44"/>
      <c r="INA134" s="25"/>
      <c r="INB134" s="25"/>
      <c r="INC134" s="25"/>
      <c r="IND134" s="25"/>
      <c r="INE134" s="25"/>
      <c r="INF134" s="25"/>
      <c r="ING134" s="25"/>
      <c r="INH134" s="25"/>
      <c r="INI134" s="18"/>
      <c r="INJ134" s="42"/>
      <c r="INK134" s="44"/>
      <c r="INL134" s="25"/>
      <c r="INM134" s="25"/>
      <c r="INN134" s="25"/>
      <c r="INO134" s="25"/>
      <c r="INP134" s="25"/>
      <c r="INQ134" s="25"/>
      <c r="INR134" s="25"/>
      <c r="INS134" s="25"/>
      <c r="INT134" s="18"/>
      <c r="INU134" s="42"/>
      <c r="INV134" s="44"/>
      <c r="INW134" s="25"/>
      <c r="INX134" s="25"/>
      <c r="INY134" s="25"/>
      <c r="INZ134" s="25"/>
      <c r="IOA134" s="25"/>
      <c r="IOB134" s="25"/>
      <c r="IOC134" s="25"/>
      <c r="IOD134" s="25"/>
      <c r="IOE134" s="18"/>
      <c r="IOF134" s="42"/>
      <c r="IOG134" s="44"/>
      <c r="IOH134" s="25"/>
      <c r="IOI134" s="25"/>
      <c r="IOJ134" s="25"/>
      <c r="IOK134" s="25"/>
      <c r="IOL134" s="25"/>
      <c r="IOM134" s="25"/>
      <c r="ION134" s="25"/>
      <c r="IOO134" s="25"/>
      <c r="IOP134" s="18"/>
      <c r="IOQ134" s="42"/>
      <c r="IOR134" s="44"/>
      <c r="IOS134" s="25"/>
      <c r="IOT134" s="25"/>
      <c r="IOU134" s="25"/>
      <c r="IOV134" s="25"/>
      <c r="IOW134" s="25"/>
      <c r="IOX134" s="25"/>
      <c r="IOY134" s="25"/>
      <c r="IOZ134" s="25"/>
      <c r="IPA134" s="18"/>
      <c r="IPB134" s="42"/>
      <c r="IPC134" s="44"/>
      <c r="IPD134" s="25"/>
      <c r="IPE134" s="25"/>
      <c r="IPF134" s="25"/>
      <c r="IPG134" s="25"/>
      <c r="IPH134" s="25"/>
      <c r="IPI134" s="25"/>
      <c r="IPJ134" s="25"/>
      <c r="IPK134" s="25"/>
      <c r="IPL134" s="18"/>
      <c r="IPM134" s="42"/>
      <c r="IPN134" s="44"/>
      <c r="IPO134" s="25"/>
      <c r="IPP134" s="25"/>
      <c r="IPQ134" s="25"/>
      <c r="IPR134" s="25"/>
      <c r="IPS134" s="25"/>
      <c r="IPT134" s="25"/>
      <c r="IPU134" s="25"/>
      <c r="IPV134" s="25"/>
      <c r="IPW134" s="18"/>
      <c r="IPX134" s="42"/>
      <c r="IPY134" s="44"/>
      <c r="IPZ134" s="25"/>
      <c r="IQA134" s="25"/>
      <c r="IQB134" s="25"/>
      <c r="IQC134" s="25"/>
      <c r="IQD134" s="25"/>
      <c r="IQE134" s="25"/>
      <c r="IQF134" s="25"/>
      <c r="IQG134" s="25"/>
      <c r="IQH134" s="18"/>
      <c r="IQI134" s="42"/>
      <c r="IQJ134" s="44"/>
      <c r="IQK134" s="25"/>
      <c r="IQL134" s="25"/>
      <c r="IQM134" s="25"/>
      <c r="IQN134" s="25"/>
      <c r="IQO134" s="25"/>
      <c r="IQP134" s="25"/>
      <c r="IQQ134" s="25"/>
      <c r="IQR134" s="25"/>
      <c r="IQS134" s="18"/>
      <c r="IQT134" s="42"/>
      <c r="IQU134" s="44"/>
      <c r="IQV134" s="25"/>
      <c r="IQW134" s="25"/>
      <c r="IQX134" s="25"/>
      <c r="IQY134" s="25"/>
      <c r="IQZ134" s="25"/>
      <c r="IRA134" s="25"/>
      <c r="IRB134" s="25"/>
      <c r="IRC134" s="25"/>
      <c r="IRD134" s="18"/>
      <c r="IRE134" s="42"/>
      <c r="IRF134" s="44"/>
      <c r="IRG134" s="25"/>
      <c r="IRH134" s="25"/>
      <c r="IRI134" s="25"/>
      <c r="IRJ134" s="25"/>
      <c r="IRK134" s="25"/>
      <c r="IRL134" s="25"/>
      <c r="IRM134" s="25"/>
      <c r="IRN134" s="25"/>
      <c r="IRO134" s="18"/>
      <c r="IRP134" s="42"/>
      <c r="IRQ134" s="44"/>
      <c r="IRR134" s="25"/>
      <c r="IRS134" s="25"/>
      <c r="IRT134" s="25"/>
      <c r="IRU134" s="25"/>
      <c r="IRV134" s="25"/>
      <c r="IRW134" s="25"/>
      <c r="IRX134" s="25"/>
      <c r="IRY134" s="25"/>
      <c r="IRZ134" s="18"/>
      <c r="ISA134" s="42"/>
      <c r="ISB134" s="44"/>
      <c r="ISC134" s="25"/>
      <c r="ISD134" s="25"/>
      <c r="ISE134" s="25"/>
      <c r="ISF134" s="25"/>
      <c r="ISG134" s="25"/>
      <c r="ISH134" s="25"/>
      <c r="ISI134" s="25"/>
      <c r="ISJ134" s="25"/>
      <c r="ISK134" s="18"/>
      <c r="ISL134" s="42"/>
      <c r="ISM134" s="44"/>
      <c r="ISN134" s="25"/>
      <c r="ISO134" s="25"/>
      <c r="ISP134" s="25"/>
      <c r="ISQ134" s="25"/>
      <c r="ISR134" s="25"/>
      <c r="ISS134" s="25"/>
      <c r="IST134" s="25"/>
      <c r="ISU134" s="25"/>
      <c r="ISV134" s="18"/>
      <c r="ISW134" s="42"/>
      <c r="ISX134" s="44"/>
      <c r="ISY134" s="25"/>
      <c r="ISZ134" s="25"/>
      <c r="ITA134" s="25"/>
      <c r="ITB134" s="25"/>
      <c r="ITC134" s="25"/>
      <c r="ITD134" s="25"/>
      <c r="ITE134" s="25"/>
      <c r="ITF134" s="25"/>
      <c r="ITG134" s="18"/>
      <c r="ITH134" s="42"/>
      <c r="ITI134" s="44"/>
      <c r="ITJ134" s="25"/>
      <c r="ITK134" s="25"/>
      <c r="ITL134" s="25"/>
      <c r="ITM134" s="25"/>
      <c r="ITN134" s="25"/>
      <c r="ITO134" s="25"/>
      <c r="ITP134" s="25"/>
      <c r="ITQ134" s="25"/>
      <c r="ITR134" s="18"/>
      <c r="ITS134" s="42"/>
      <c r="ITT134" s="44"/>
      <c r="ITU134" s="25"/>
      <c r="ITV134" s="25"/>
      <c r="ITW134" s="25"/>
      <c r="ITX134" s="25"/>
      <c r="ITY134" s="25"/>
      <c r="ITZ134" s="25"/>
      <c r="IUA134" s="25"/>
      <c r="IUB134" s="25"/>
      <c r="IUC134" s="18"/>
      <c r="IUD134" s="42"/>
      <c r="IUE134" s="44"/>
      <c r="IUF134" s="25"/>
      <c r="IUG134" s="25"/>
      <c r="IUH134" s="25"/>
      <c r="IUI134" s="25"/>
      <c r="IUJ134" s="25"/>
      <c r="IUK134" s="25"/>
      <c r="IUL134" s="25"/>
      <c r="IUM134" s="25"/>
      <c r="IUN134" s="18"/>
      <c r="IUO134" s="42"/>
      <c r="IUP134" s="44"/>
      <c r="IUQ134" s="25"/>
      <c r="IUR134" s="25"/>
      <c r="IUS134" s="25"/>
      <c r="IUT134" s="25"/>
      <c r="IUU134" s="25"/>
      <c r="IUV134" s="25"/>
      <c r="IUW134" s="25"/>
      <c r="IUX134" s="25"/>
      <c r="IUY134" s="18"/>
      <c r="IUZ134" s="42"/>
      <c r="IVA134" s="44"/>
      <c r="IVB134" s="25"/>
      <c r="IVC134" s="25"/>
      <c r="IVD134" s="25"/>
      <c r="IVE134" s="25"/>
      <c r="IVF134" s="25"/>
      <c r="IVG134" s="25"/>
      <c r="IVH134" s="25"/>
      <c r="IVI134" s="25"/>
      <c r="IVJ134" s="18"/>
      <c r="IVK134" s="42"/>
      <c r="IVL134" s="44"/>
      <c r="IVM134" s="25"/>
      <c r="IVN134" s="25"/>
      <c r="IVO134" s="25"/>
      <c r="IVP134" s="25"/>
      <c r="IVQ134" s="25"/>
      <c r="IVR134" s="25"/>
      <c r="IVS134" s="25"/>
      <c r="IVT134" s="25"/>
      <c r="IVU134" s="18"/>
      <c r="IVV134" s="42"/>
      <c r="IVW134" s="44"/>
      <c r="IVX134" s="25"/>
      <c r="IVY134" s="25"/>
      <c r="IVZ134" s="25"/>
      <c r="IWA134" s="25"/>
      <c r="IWB134" s="25"/>
      <c r="IWC134" s="25"/>
      <c r="IWD134" s="25"/>
      <c r="IWE134" s="25"/>
      <c r="IWF134" s="18"/>
      <c r="IWG134" s="42"/>
      <c r="IWH134" s="44"/>
      <c r="IWI134" s="25"/>
      <c r="IWJ134" s="25"/>
      <c r="IWK134" s="25"/>
      <c r="IWL134" s="25"/>
      <c r="IWM134" s="25"/>
      <c r="IWN134" s="25"/>
      <c r="IWO134" s="25"/>
      <c r="IWP134" s="25"/>
      <c r="IWQ134" s="18"/>
      <c r="IWR134" s="42"/>
      <c r="IWS134" s="44"/>
      <c r="IWT134" s="25"/>
      <c r="IWU134" s="25"/>
      <c r="IWV134" s="25"/>
      <c r="IWW134" s="25"/>
      <c r="IWX134" s="25"/>
      <c r="IWY134" s="25"/>
      <c r="IWZ134" s="25"/>
      <c r="IXA134" s="25"/>
      <c r="IXB134" s="18"/>
      <c r="IXC134" s="42"/>
      <c r="IXD134" s="44"/>
      <c r="IXE134" s="25"/>
      <c r="IXF134" s="25"/>
      <c r="IXG134" s="25"/>
      <c r="IXH134" s="25"/>
      <c r="IXI134" s="25"/>
      <c r="IXJ134" s="25"/>
      <c r="IXK134" s="25"/>
      <c r="IXL134" s="25"/>
      <c r="IXM134" s="18"/>
      <c r="IXN134" s="42"/>
      <c r="IXO134" s="44"/>
      <c r="IXP134" s="25"/>
      <c r="IXQ134" s="25"/>
      <c r="IXR134" s="25"/>
      <c r="IXS134" s="25"/>
      <c r="IXT134" s="25"/>
      <c r="IXU134" s="25"/>
      <c r="IXV134" s="25"/>
      <c r="IXW134" s="25"/>
      <c r="IXX134" s="18"/>
      <c r="IXY134" s="42"/>
      <c r="IXZ134" s="44"/>
      <c r="IYA134" s="25"/>
      <c r="IYB134" s="25"/>
      <c r="IYC134" s="25"/>
      <c r="IYD134" s="25"/>
      <c r="IYE134" s="25"/>
      <c r="IYF134" s="25"/>
      <c r="IYG134" s="25"/>
      <c r="IYH134" s="25"/>
      <c r="IYI134" s="18"/>
      <c r="IYJ134" s="42"/>
      <c r="IYK134" s="44"/>
      <c r="IYL134" s="25"/>
      <c r="IYM134" s="25"/>
      <c r="IYN134" s="25"/>
      <c r="IYO134" s="25"/>
      <c r="IYP134" s="25"/>
      <c r="IYQ134" s="25"/>
      <c r="IYR134" s="25"/>
      <c r="IYS134" s="25"/>
      <c r="IYT134" s="18"/>
      <c r="IYU134" s="42"/>
      <c r="IYV134" s="44"/>
      <c r="IYW134" s="25"/>
      <c r="IYX134" s="25"/>
      <c r="IYY134" s="25"/>
      <c r="IYZ134" s="25"/>
      <c r="IZA134" s="25"/>
      <c r="IZB134" s="25"/>
      <c r="IZC134" s="25"/>
      <c r="IZD134" s="25"/>
      <c r="IZE134" s="18"/>
      <c r="IZF134" s="42"/>
      <c r="IZG134" s="44"/>
      <c r="IZH134" s="25"/>
      <c r="IZI134" s="25"/>
      <c r="IZJ134" s="25"/>
      <c r="IZK134" s="25"/>
      <c r="IZL134" s="25"/>
      <c r="IZM134" s="25"/>
      <c r="IZN134" s="25"/>
      <c r="IZO134" s="25"/>
      <c r="IZP134" s="18"/>
      <c r="IZQ134" s="42"/>
      <c r="IZR134" s="44"/>
      <c r="IZS134" s="25"/>
      <c r="IZT134" s="25"/>
      <c r="IZU134" s="25"/>
      <c r="IZV134" s="25"/>
      <c r="IZW134" s="25"/>
      <c r="IZX134" s="25"/>
      <c r="IZY134" s="25"/>
      <c r="IZZ134" s="25"/>
      <c r="JAA134" s="18"/>
      <c r="JAB134" s="42"/>
      <c r="JAC134" s="44"/>
      <c r="JAD134" s="25"/>
      <c r="JAE134" s="25"/>
      <c r="JAF134" s="25"/>
      <c r="JAG134" s="25"/>
      <c r="JAH134" s="25"/>
      <c r="JAI134" s="25"/>
      <c r="JAJ134" s="25"/>
      <c r="JAK134" s="25"/>
      <c r="JAL134" s="18"/>
      <c r="JAM134" s="42"/>
      <c r="JAN134" s="44"/>
      <c r="JAO134" s="25"/>
      <c r="JAP134" s="25"/>
      <c r="JAQ134" s="25"/>
      <c r="JAR134" s="25"/>
      <c r="JAS134" s="25"/>
      <c r="JAT134" s="25"/>
      <c r="JAU134" s="25"/>
      <c r="JAV134" s="25"/>
      <c r="JAW134" s="18"/>
      <c r="JAX134" s="42"/>
      <c r="JAY134" s="44"/>
      <c r="JAZ134" s="25"/>
      <c r="JBA134" s="25"/>
      <c r="JBB134" s="25"/>
      <c r="JBC134" s="25"/>
      <c r="JBD134" s="25"/>
      <c r="JBE134" s="25"/>
      <c r="JBF134" s="25"/>
      <c r="JBG134" s="25"/>
      <c r="JBH134" s="18"/>
      <c r="JBI134" s="42"/>
      <c r="JBJ134" s="44"/>
      <c r="JBK134" s="25"/>
      <c r="JBL134" s="25"/>
      <c r="JBM134" s="25"/>
      <c r="JBN134" s="25"/>
      <c r="JBO134" s="25"/>
      <c r="JBP134" s="25"/>
      <c r="JBQ134" s="25"/>
      <c r="JBR134" s="25"/>
      <c r="JBS134" s="18"/>
      <c r="JBT134" s="42"/>
      <c r="JBU134" s="44"/>
      <c r="JBV134" s="25"/>
      <c r="JBW134" s="25"/>
      <c r="JBX134" s="25"/>
      <c r="JBY134" s="25"/>
      <c r="JBZ134" s="25"/>
      <c r="JCA134" s="25"/>
      <c r="JCB134" s="25"/>
      <c r="JCC134" s="25"/>
      <c r="JCD134" s="18"/>
      <c r="JCE134" s="42"/>
      <c r="JCF134" s="44"/>
      <c r="JCG134" s="25"/>
      <c r="JCH134" s="25"/>
      <c r="JCI134" s="25"/>
      <c r="JCJ134" s="25"/>
      <c r="JCK134" s="25"/>
      <c r="JCL134" s="25"/>
      <c r="JCM134" s="25"/>
      <c r="JCN134" s="25"/>
      <c r="JCO134" s="18"/>
      <c r="JCP134" s="42"/>
      <c r="JCQ134" s="44"/>
      <c r="JCR134" s="25"/>
      <c r="JCS134" s="25"/>
      <c r="JCT134" s="25"/>
      <c r="JCU134" s="25"/>
      <c r="JCV134" s="25"/>
      <c r="JCW134" s="25"/>
      <c r="JCX134" s="25"/>
      <c r="JCY134" s="25"/>
      <c r="JCZ134" s="18"/>
      <c r="JDA134" s="42"/>
      <c r="JDB134" s="44"/>
      <c r="JDC134" s="25"/>
      <c r="JDD134" s="25"/>
      <c r="JDE134" s="25"/>
      <c r="JDF134" s="25"/>
      <c r="JDG134" s="25"/>
      <c r="JDH134" s="25"/>
      <c r="JDI134" s="25"/>
      <c r="JDJ134" s="25"/>
      <c r="JDK134" s="18"/>
      <c r="JDL134" s="42"/>
      <c r="JDM134" s="44"/>
      <c r="JDN134" s="25"/>
      <c r="JDO134" s="25"/>
      <c r="JDP134" s="25"/>
      <c r="JDQ134" s="25"/>
      <c r="JDR134" s="25"/>
      <c r="JDS134" s="25"/>
      <c r="JDT134" s="25"/>
      <c r="JDU134" s="25"/>
      <c r="JDV134" s="18"/>
      <c r="JDW134" s="42"/>
      <c r="JDX134" s="44"/>
      <c r="JDY134" s="25"/>
      <c r="JDZ134" s="25"/>
      <c r="JEA134" s="25"/>
      <c r="JEB134" s="25"/>
      <c r="JEC134" s="25"/>
      <c r="JED134" s="25"/>
      <c r="JEE134" s="25"/>
      <c r="JEF134" s="25"/>
      <c r="JEG134" s="18"/>
      <c r="JEH134" s="42"/>
      <c r="JEI134" s="44"/>
      <c r="JEJ134" s="25"/>
      <c r="JEK134" s="25"/>
      <c r="JEL134" s="25"/>
      <c r="JEM134" s="25"/>
      <c r="JEN134" s="25"/>
      <c r="JEO134" s="25"/>
      <c r="JEP134" s="25"/>
      <c r="JEQ134" s="25"/>
      <c r="JER134" s="18"/>
      <c r="JES134" s="42"/>
      <c r="JET134" s="44"/>
      <c r="JEU134" s="25"/>
      <c r="JEV134" s="25"/>
      <c r="JEW134" s="25"/>
      <c r="JEX134" s="25"/>
      <c r="JEY134" s="25"/>
      <c r="JEZ134" s="25"/>
      <c r="JFA134" s="25"/>
      <c r="JFB134" s="25"/>
      <c r="JFC134" s="18"/>
      <c r="JFD134" s="42"/>
      <c r="JFE134" s="44"/>
      <c r="JFF134" s="25"/>
      <c r="JFG134" s="25"/>
      <c r="JFH134" s="25"/>
      <c r="JFI134" s="25"/>
      <c r="JFJ134" s="25"/>
      <c r="JFK134" s="25"/>
      <c r="JFL134" s="25"/>
      <c r="JFM134" s="25"/>
      <c r="JFN134" s="18"/>
      <c r="JFO134" s="42"/>
      <c r="JFP134" s="44"/>
      <c r="JFQ134" s="25"/>
      <c r="JFR134" s="25"/>
      <c r="JFS134" s="25"/>
      <c r="JFT134" s="25"/>
      <c r="JFU134" s="25"/>
      <c r="JFV134" s="25"/>
      <c r="JFW134" s="25"/>
      <c r="JFX134" s="25"/>
      <c r="JFY134" s="18"/>
      <c r="JFZ134" s="42"/>
      <c r="JGA134" s="44"/>
      <c r="JGB134" s="25"/>
      <c r="JGC134" s="25"/>
      <c r="JGD134" s="25"/>
      <c r="JGE134" s="25"/>
      <c r="JGF134" s="25"/>
      <c r="JGG134" s="25"/>
      <c r="JGH134" s="25"/>
      <c r="JGI134" s="25"/>
      <c r="JGJ134" s="18"/>
      <c r="JGK134" s="42"/>
      <c r="JGL134" s="44"/>
      <c r="JGM134" s="25"/>
      <c r="JGN134" s="25"/>
      <c r="JGO134" s="25"/>
      <c r="JGP134" s="25"/>
      <c r="JGQ134" s="25"/>
      <c r="JGR134" s="25"/>
      <c r="JGS134" s="25"/>
      <c r="JGT134" s="25"/>
      <c r="JGU134" s="18"/>
      <c r="JGV134" s="42"/>
      <c r="JGW134" s="44"/>
      <c r="JGX134" s="25"/>
      <c r="JGY134" s="25"/>
      <c r="JGZ134" s="25"/>
      <c r="JHA134" s="25"/>
      <c r="JHB134" s="25"/>
      <c r="JHC134" s="25"/>
      <c r="JHD134" s="25"/>
      <c r="JHE134" s="25"/>
      <c r="JHF134" s="18"/>
      <c r="JHG134" s="42"/>
      <c r="JHH134" s="44"/>
      <c r="JHI134" s="25"/>
      <c r="JHJ134" s="25"/>
      <c r="JHK134" s="25"/>
      <c r="JHL134" s="25"/>
      <c r="JHM134" s="25"/>
      <c r="JHN134" s="25"/>
      <c r="JHO134" s="25"/>
      <c r="JHP134" s="25"/>
      <c r="JHQ134" s="18"/>
      <c r="JHR134" s="42"/>
      <c r="JHS134" s="44"/>
      <c r="JHT134" s="25"/>
      <c r="JHU134" s="25"/>
      <c r="JHV134" s="25"/>
      <c r="JHW134" s="25"/>
      <c r="JHX134" s="25"/>
      <c r="JHY134" s="25"/>
      <c r="JHZ134" s="25"/>
      <c r="JIA134" s="25"/>
      <c r="JIB134" s="18"/>
      <c r="JIC134" s="42"/>
      <c r="JID134" s="44"/>
      <c r="JIE134" s="25"/>
      <c r="JIF134" s="25"/>
      <c r="JIG134" s="25"/>
      <c r="JIH134" s="25"/>
      <c r="JII134" s="25"/>
      <c r="JIJ134" s="25"/>
      <c r="JIK134" s="25"/>
      <c r="JIL134" s="25"/>
      <c r="JIM134" s="18"/>
      <c r="JIN134" s="42"/>
      <c r="JIO134" s="44"/>
      <c r="JIP134" s="25"/>
      <c r="JIQ134" s="25"/>
      <c r="JIR134" s="25"/>
      <c r="JIS134" s="25"/>
      <c r="JIT134" s="25"/>
      <c r="JIU134" s="25"/>
      <c r="JIV134" s="25"/>
      <c r="JIW134" s="25"/>
      <c r="JIX134" s="18"/>
      <c r="JIY134" s="42"/>
      <c r="JIZ134" s="44"/>
      <c r="JJA134" s="25"/>
      <c r="JJB134" s="25"/>
      <c r="JJC134" s="25"/>
      <c r="JJD134" s="25"/>
      <c r="JJE134" s="25"/>
      <c r="JJF134" s="25"/>
      <c r="JJG134" s="25"/>
      <c r="JJH134" s="25"/>
      <c r="JJI134" s="18"/>
      <c r="JJJ134" s="42"/>
      <c r="JJK134" s="44"/>
      <c r="JJL134" s="25"/>
      <c r="JJM134" s="25"/>
      <c r="JJN134" s="25"/>
      <c r="JJO134" s="25"/>
      <c r="JJP134" s="25"/>
      <c r="JJQ134" s="25"/>
      <c r="JJR134" s="25"/>
      <c r="JJS134" s="25"/>
      <c r="JJT134" s="18"/>
      <c r="JJU134" s="42"/>
      <c r="JJV134" s="44"/>
      <c r="JJW134" s="25"/>
      <c r="JJX134" s="25"/>
      <c r="JJY134" s="25"/>
      <c r="JJZ134" s="25"/>
      <c r="JKA134" s="25"/>
      <c r="JKB134" s="25"/>
      <c r="JKC134" s="25"/>
      <c r="JKD134" s="25"/>
      <c r="JKE134" s="18"/>
      <c r="JKF134" s="42"/>
      <c r="JKG134" s="44"/>
      <c r="JKH134" s="25"/>
      <c r="JKI134" s="25"/>
      <c r="JKJ134" s="25"/>
      <c r="JKK134" s="25"/>
      <c r="JKL134" s="25"/>
      <c r="JKM134" s="25"/>
      <c r="JKN134" s="25"/>
      <c r="JKO134" s="25"/>
      <c r="JKP134" s="18"/>
      <c r="JKQ134" s="42"/>
      <c r="JKR134" s="44"/>
      <c r="JKS134" s="25"/>
      <c r="JKT134" s="25"/>
      <c r="JKU134" s="25"/>
      <c r="JKV134" s="25"/>
      <c r="JKW134" s="25"/>
      <c r="JKX134" s="25"/>
      <c r="JKY134" s="25"/>
      <c r="JKZ134" s="25"/>
      <c r="JLA134" s="18"/>
      <c r="JLB134" s="42"/>
      <c r="JLC134" s="44"/>
      <c r="JLD134" s="25"/>
      <c r="JLE134" s="25"/>
      <c r="JLF134" s="25"/>
      <c r="JLG134" s="25"/>
      <c r="JLH134" s="25"/>
      <c r="JLI134" s="25"/>
      <c r="JLJ134" s="25"/>
      <c r="JLK134" s="25"/>
      <c r="JLL134" s="18"/>
      <c r="JLM134" s="42"/>
      <c r="JLN134" s="44"/>
      <c r="JLO134" s="25"/>
      <c r="JLP134" s="25"/>
      <c r="JLQ134" s="25"/>
      <c r="JLR134" s="25"/>
      <c r="JLS134" s="25"/>
      <c r="JLT134" s="25"/>
      <c r="JLU134" s="25"/>
      <c r="JLV134" s="25"/>
      <c r="JLW134" s="18"/>
      <c r="JLX134" s="42"/>
      <c r="JLY134" s="44"/>
      <c r="JLZ134" s="25"/>
      <c r="JMA134" s="25"/>
      <c r="JMB134" s="25"/>
      <c r="JMC134" s="25"/>
      <c r="JMD134" s="25"/>
      <c r="JME134" s="25"/>
      <c r="JMF134" s="25"/>
      <c r="JMG134" s="25"/>
      <c r="JMH134" s="18"/>
      <c r="JMI134" s="42"/>
      <c r="JMJ134" s="44"/>
      <c r="JMK134" s="25"/>
      <c r="JML134" s="25"/>
      <c r="JMM134" s="25"/>
      <c r="JMN134" s="25"/>
      <c r="JMO134" s="25"/>
      <c r="JMP134" s="25"/>
      <c r="JMQ134" s="25"/>
      <c r="JMR134" s="25"/>
      <c r="JMS134" s="18"/>
      <c r="JMT134" s="42"/>
      <c r="JMU134" s="44"/>
      <c r="JMV134" s="25"/>
      <c r="JMW134" s="25"/>
      <c r="JMX134" s="25"/>
      <c r="JMY134" s="25"/>
      <c r="JMZ134" s="25"/>
      <c r="JNA134" s="25"/>
      <c r="JNB134" s="25"/>
      <c r="JNC134" s="25"/>
      <c r="JND134" s="18"/>
      <c r="JNE134" s="42"/>
      <c r="JNF134" s="44"/>
      <c r="JNG134" s="25"/>
      <c r="JNH134" s="25"/>
      <c r="JNI134" s="25"/>
      <c r="JNJ134" s="25"/>
      <c r="JNK134" s="25"/>
      <c r="JNL134" s="25"/>
      <c r="JNM134" s="25"/>
      <c r="JNN134" s="25"/>
      <c r="JNO134" s="18"/>
      <c r="JNP134" s="42"/>
      <c r="JNQ134" s="44"/>
      <c r="JNR134" s="25"/>
      <c r="JNS134" s="25"/>
      <c r="JNT134" s="25"/>
      <c r="JNU134" s="25"/>
      <c r="JNV134" s="25"/>
      <c r="JNW134" s="25"/>
      <c r="JNX134" s="25"/>
      <c r="JNY134" s="25"/>
      <c r="JNZ134" s="18"/>
      <c r="JOA134" s="42"/>
      <c r="JOB134" s="44"/>
      <c r="JOC134" s="25"/>
      <c r="JOD134" s="25"/>
      <c r="JOE134" s="25"/>
      <c r="JOF134" s="25"/>
      <c r="JOG134" s="25"/>
      <c r="JOH134" s="25"/>
      <c r="JOI134" s="25"/>
      <c r="JOJ134" s="25"/>
      <c r="JOK134" s="18"/>
      <c r="JOL134" s="42"/>
      <c r="JOM134" s="44"/>
      <c r="JON134" s="25"/>
      <c r="JOO134" s="25"/>
      <c r="JOP134" s="25"/>
      <c r="JOQ134" s="25"/>
      <c r="JOR134" s="25"/>
      <c r="JOS134" s="25"/>
      <c r="JOT134" s="25"/>
      <c r="JOU134" s="25"/>
      <c r="JOV134" s="18"/>
      <c r="JOW134" s="42"/>
      <c r="JOX134" s="44"/>
      <c r="JOY134" s="25"/>
      <c r="JOZ134" s="25"/>
      <c r="JPA134" s="25"/>
      <c r="JPB134" s="25"/>
      <c r="JPC134" s="25"/>
      <c r="JPD134" s="25"/>
      <c r="JPE134" s="25"/>
      <c r="JPF134" s="25"/>
      <c r="JPG134" s="18"/>
      <c r="JPH134" s="42"/>
      <c r="JPI134" s="44"/>
      <c r="JPJ134" s="25"/>
      <c r="JPK134" s="25"/>
      <c r="JPL134" s="25"/>
      <c r="JPM134" s="25"/>
      <c r="JPN134" s="25"/>
      <c r="JPO134" s="25"/>
      <c r="JPP134" s="25"/>
      <c r="JPQ134" s="25"/>
      <c r="JPR134" s="18"/>
      <c r="JPS134" s="42"/>
      <c r="JPT134" s="44"/>
      <c r="JPU134" s="25"/>
      <c r="JPV134" s="25"/>
      <c r="JPW134" s="25"/>
      <c r="JPX134" s="25"/>
      <c r="JPY134" s="25"/>
      <c r="JPZ134" s="25"/>
      <c r="JQA134" s="25"/>
      <c r="JQB134" s="25"/>
      <c r="JQC134" s="18"/>
      <c r="JQD134" s="42"/>
      <c r="JQE134" s="44"/>
      <c r="JQF134" s="25"/>
      <c r="JQG134" s="25"/>
      <c r="JQH134" s="25"/>
      <c r="JQI134" s="25"/>
      <c r="JQJ134" s="25"/>
      <c r="JQK134" s="25"/>
      <c r="JQL134" s="25"/>
      <c r="JQM134" s="25"/>
      <c r="JQN134" s="18"/>
      <c r="JQO134" s="42"/>
      <c r="JQP134" s="44"/>
      <c r="JQQ134" s="25"/>
      <c r="JQR134" s="25"/>
      <c r="JQS134" s="25"/>
      <c r="JQT134" s="25"/>
      <c r="JQU134" s="25"/>
      <c r="JQV134" s="25"/>
      <c r="JQW134" s="25"/>
      <c r="JQX134" s="25"/>
      <c r="JQY134" s="18"/>
      <c r="JQZ134" s="42"/>
      <c r="JRA134" s="44"/>
      <c r="JRB134" s="25"/>
      <c r="JRC134" s="25"/>
      <c r="JRD134" s="25"/>
      <c r="JRE134" s="25"/>
      <c r="JRF134" s="25"/>
      <c r="JRG134" s="25"/>
      <c r="JRH134" s="25"/>
      <c r="JRI134" s="25"/>
      <c r="JRJ134" s="18"/>
      <c r="JRK134" s="42"/>
      <c r="JRL134" s="44"/>
      <c r="JRM134" s="25"/>
      <c r="JRN134" s="25"/>
      <c r="JRO134" s="25"/>
      <c r="JRP134" s="25"/>
      <c r="JRQ134" s="25"/>
      <c r="JRR134" s="25"/>
      <c r="JRS134" s="25"/>
      <c r="JRT134" s="25"/>
      <c r="JRU134" s="18"/>
      <c r="JRV134" s="42"/>
      <c r="JRW134" s="44"/>
      <c r="JRX134" s="25"/>
      <c r="JRY134" s="25"/>
      <c r="JRZ134" s="25"/>
      <c r="JSA134" s="25"/>
      <c r="JSB134" s="25"/>
      <c r="JSC134" s="25"/>
      <c r="JSD134" s="25"/>
      <c r="JSE134" s="25"/>
      <c r="JSF134" s="18"/>
      <c r="JSG134" s="42"/>
      <c r="JSH134" s="44"/>
      <c r="JSI134" s="25"/>
      <c r="JSJ134" s="25"/>
      <c r="JSK134" s="25"/>
      <c r="JSL134" s="25"/>
      <c r="JSM134" s="25"/>
      <c r="JSN134" s="25"/>
      <c r="JSO134" s="25"/>
      <c r="JSP134" s="25"/>
      <c r="JSQ134" s="18"/>
      <c r="JSR134" s="42"/>
      <c r="JSS134" s="44"/>
      <c r="JST134" s="25"/>
      <c r="JSU134" s="25"/>
      <c r="JSV134" s="25"/>
      <c r="JSW134" s="25"/>
      <c r="JSX134" s="25"/>
      <c r="JSY134" s="25"/>
      <c r="JSZ134" s="25"/>
      <c r="JTA134" s="25"/>
      <c r="JTB134" s="18"/>
      <c r="JTC134" s="42"/>
      <c r="JTD134" s="44"/>
      <c r="JTE134" s="25"/>
      <c r="JTF134" s="25"/>
      <c r="JTG134" s="25"/>
      <c r="JTH134" s="25"/>
      <c r="JTI134" s="25"/>
      <c r="JTJ134" s="25"/>
      <c r="JTK134" s="25"/>
      <c r="JTL134" s="25"/>
      <c r="JTM134" s="18"/>
      <c r="JTN134" s="42"/>
      <c r="JTO134" s="44"/>
      <c r="JTP134" s="25"/>
      <c r="JTQ134" s="25"/>
      <c r="JTR134" s="25"/>
      <c r="JTS134" s="25"/>
      <c r="JTT134" s="25"/>
      <c r="JTU134" s="25"/>
      <c r="JTV134" s="25"/>
      <c r="JTW134" s="25"/>
      <c r="JTX134" s="18"/>
      <c r="JTY134" s="42"/>
      <c r="JTZ134" s="44"/>
      <c r="JUA134" s="25"/>
      <c r="JUB134" s="25"/>
      <c r="JUC134" s="25"/>
      <c r="JUD134" s="25"/>
      <c r="JUE134" s="25"/>
      <c r="JUF134" s="25"/>
      <c r="JUG134" s="25"/>
      <c r="JUH134" s="25"/>
      <c r="JUI134" s="18"/>
      <c r="JUJ134" s="42"/>
      <c r="JUK134" s="44"/>
      <c r="JUL134" s="25"/>
      <c r="JUM134" s="25"/>
      <c r="JUN134" s="25"/>
      <c r="JUO134" s="25"/>
      <c r="JUP134" s="25"/>
      <c r="JUQ134" s="25"/>
      <c r="JUR134" s="25"/>
      <c r="JUS134" s="25"/>
      <c r="JUT134" s="18"/>
      <c r="JUU134" s="42"/>
      <c r="JUV134" s="44"/>
      <c r="JUW134" s="25"/>
      <c r="JUX134" s="25"/>
      <c r="JUY134" s="25"/>
      <c r="JUZ134" s="25"/>
      <c r="JVA134" s="25"/>
      <c r="JVB134" s="25"/>
      <c r="JVC134" s="25"/>
      <c r="JVD134" s="25"/>
      <c r="JVE134" s="18"/>
      <c r="JVF134" s="42"/>
      <c r="JVG134" s="44"/>
      <c r="JVH134" s="25"/>
      <c r="JVI134" s="25"/>
      <c r="JVJ134" s="25"/>
      <c r="JVK134" s="25"/>
      <c r="JVL134" s="25"/>
      <c r="JVM134" s="25"/>
      <c r="JVN134" s="25"/>
      <c r="JVO134" s="25"/>
      <c r="JVP134" s="18"/>
      <c r="JVQ134" s="42"/>
      <c r="JVR134" s="44"/>
      <c r="JVS134" s="25"/>
      <c r="JVT134" s="25"/>
      <c r="JVU134" s="25"/>
      <c r="JVV134" s="25"/>
      <c r="JVW134" s="25"/>
      <c r="JVX134" s="25"/>
      <c r="JVY134" s="25"/>
      <c r="JVZ134" s="25"/>
      <c r="JWA134" s="18"/>
      <c r="JWB134" s="42"/>
      <c r="JWC134" s="44"/>
      <c r="JWD134" s="25"/>
      <c r="JWE134" s="25"/>
      <c r="JWF134" s="25"/>
      <c r="JWG134" s="25"/>
      <c r="JWH134" s="25"/>
      <c r="JWI134" s="25"/>
      <c r="JWJ134" s="25"/>
      <c r="JWK134" s="25"/>
      <c r="JWL134" s="18"/>
      <c r="JWM134" s="42"/>
      <c r="JWN134" s="44"/>
      <c r="JWO134" s="25"/>
      <c r="JWP134" s="25"/>
      <c r="JWQ134" s="25"/>
      <c r="JWR134" s="25"/>
      <c r="JWS134" s="25"/>
      <c r="JWT134" s="25"/>
      <c r="JWU134" s="25"/>
      <c r="JWV134" s="25"/>
      <c r="JWW134" s="18"/>
      <c r="JWX134" s="42"/>
      <c r="JWY134" s="44"/>
      <c r="JWZ134" s="25"/>
      <c r="JXA134" s="25"/>
      <c r="JXB134" s="25"/>
      <c r="JXC134" s="25"/>
      <c r="JXD134" s="25"/>
      <c r="JXE134" s="25"/>
      <c r="JXF134" s="25"/>
      <c r="JXG134" s="25"/>
      <c r="JXH134" s="18"/>
      <c r="JXI134" s="42"/>
      <c r="JXJ134" s="44"/>
      <c r="JXK134" s="25"/>
      <c r="JXL134" s="25"/>
      <c r="JXM134" s="25"/>
      <c r="JXN134" s="25"/>
      <c r="JXO134" s="25"/>
      <c r="JXP134" s="25"/>
      <c r="JXQ134" s="25"/>
      <c r="JXR134" s="25"/>
      <c r="JXS134" s="18"/>
      <c r="JXT134" s="42"/>
      <c r="JXU134" s="44"/>
      <c r="JXV134" s="25"/>
      <c r="JXW134" s="25"/>
      <c r="JXX134" s="25"/>
      <c r="JXY134" s="25"/>
      <c r="JXZ134" s="25"/>
      <c r="JYA134" s="25"/>
      <c r="JYB134" s="25"/>
      <c r="JYC134" s="25"/>
      <c r="JYD134" s="18"/>
      <c r="JYE134" s="42"/>
      <c r="JYF134" s="44"/>
      <c r="JYG134" s="25"/>
      <c r="JYH134" s="25"/>
      <c r="JYI134" s="25"/>
      <c r="JYJ134" s="25"/>
      <c r="JYK134" s="25"/>
      <c r="JYL134" s="25"/>
      <c r="JYM134" s="25"/>
      <c r="JYN134" s="25"/>
      <c r="JYO134" s="18"/>
      <c r="JYP134" s="42"/>
      <c r="JYQ134" s="44"/>
      <c r="JYR134" s="25"/>
      <c r="JYS134" s="25"/>
      <c r="JYT134" s="25"/>
      <c r="JYU134" s="25"/>
      <c r="JYV134" s="25"/>
      <c r="JYW134" s="25"/>
      <c r="JYX134" s="25"/>
      <c r="JYY134" s="25"/>
      <c r="JYZ134" s="18"/>
      <c r="JZA134" s="42"/>
      <c r="JZB134" s="44"/>
      <c r="JZC134" s="25"/>
      <c r="JZD134" s="25"/>
      <c r="JZE134" s="25"/>
      <c r="JZF134" s="25"/>
      <c r="JZG134" s="25"/>
      <c r="JZH134" s="25"/>
      <c r="JZI134" s="25"/>
      <c r="JZJ134" s="25"/>
      <c r="JZK134" s="18"/>
      <c r="JZL134" s="42"/>
      <c r="JZM134" s="44"/>
      <c r="JZN134" s="25"/>
      <c r="JZO134" s="25"/>
      <c r="JZP134" s="25"/>
      <c r="JZQ134" s="25"/>
      <c r="JZR134" s="25"/>
      <c r="JZS134" s="25"/>
      <c r="JZT134" s="25"/>
      <c r="JZU134" s="25"/>
      <c r="JZV134" s="18"/>
      <c r="JZW134" s="42"/>
      <c r="JZX134" s="44"/>
      <c r="JZY134" s="25"/>
      <c r="JZZ134" s="25"/>
      <c r="KAA134" s="25"/>
      <c r="KAB134" s="25"/>
      <c r="KAC134" s="25"/>
      <c r="KAD134" s="25"/>
      <c r="KAE134" s="25"/>
      <c r="KAF134" s="25"/>
      <c r="KAG134" s="18"/>
      <c r="KAH134" s="42"/>
      <c r="KAI134" s="44"/>
      <c r="KAJ134" s="25"/>
      <c r="KAK134" s="25"/>
      <c r="KAL134" s="25"/>
      <c r="KAM134" s="25"/>
      <c r="KAN134" s="25"/>
      <c r="KAO134" s="25"/>
      <c r="KAP134" s="25"/>
      <c r="KAQ134" s="25"/>
      <c r="KAR134" s="18"/>
      <c r="KAS134" s="42"/>
      <c r="KAT134" s="44"/>
      <c r="KAU134" s="25"/>
      <c r="KAV134" s="25"/>
      <c r="KAW134" s="25"/>
      <c r="KAX134" s="25"/>
      <c r="KAY134" s="25"/>
      <c r="KAZ134" s="25"/>
      <c r="KBA134" s="25"/>
      <c r="KBB134" s="25"/>
      <c r="KBC134" s="18"/>
      <c r="KBD134" s="42"/>
      <c r="KBE134" s="44"/>
      <c r="KBF134" s="25"/>
      <c r="KBG134" s="25"/>
      <c r="KBH134" s="25"/>
      <c r="KBI134" s="25"/>
      <c r="KBJ134" s="25"/>
      <c r="KBK134" s="25"/>
      <c r="KBL134" s="25"/>
      <c r="KBM134" s="25"/>
      <c r="KBN134" s="18"/>
      <c r="KBO134" s="42"/>
      <c r="KBP134" s="44"/>
      <c r="KBQ134" s="25"/>
      <c r="KBR134" s="25"/>
      <c r="KBS134" s="25"/>
      <c r="KBT134" s="25"/>
      <c r="KBU134" s="25"/>
      <c r="KBV134" s="25"/>
      <c r="KBW134" s="25"/>
      <c r="KBX134" s="25"/>
      <c r="KBY134" s="18"/>
      <c r="KBZ134" s="42"/>
      <c r="KCA134" s="44"/>
      <c r="KCB134" s="25"/>
      <c r="KCC134" s="25"/>
      <c r="KCD134" s="25"/>
      <c r="KCE134" s="25"/>
      <c r="KCF134" s="25"/>
      <c r="KCG134" s="25"/>
      <c r="KCH134" s="25"/>
      <c r="KCI134" s="25"/>
      <c r="KCJ134" s="18"/>
      <c r="KCK134" s="42"/>
      <c r="KCL134" s="44"/>
      <c r="KCM134" s="25"/>
      <c r="KCN134" s="25"/>
      <c r="KCO134" s="25"/>
      <c r="KCP134" s="25"/>
      <c r="KCQ134" s="25"/>
      <c r="KCR134" s="25"/>
      <c r="KCS134" s="25"/>
      <c r="KCT134" s="25"/>
      <c r="KCU134" s="18"/>
      <c r="KCV134" s="42"/>
      <c r="KCW134" s="44"/>
      <c r="KCX134" s="25"/>
      <c r="KCY134" s="25"/>
      <c r="KCZ134" s="25"/>
      <c r="KDA134" s="25"/>
      <c r="KDB134" s="25"/>
      <c r="KDC134" s="25"/>
      <c r="KDD134" s="25"/>
      <c r="KDE134" s="25"/>
      <c r="KDF134" s="18"/>
      <c r="KDG134" s="42"/>
      <c r="KDH134" s="44"/>
      <c r="KDI134" s="25"/>
      <c r="KDJ134" s="25"/>
      <c r="KDK134" s="25"/>
      <c r="KDL134" s="25"/>
      <c r="KDM134" s="25"/>
      <c r="KDN134" s="25"/>
      <c r="KDO134" s="25"/>
      <c r="KDP134" s="25"/>
      <c r="KDQ134" s="18"/>
      <c r="KDR134" s="42"/>
      <c r="KDS134" s="44"/>
      <c r="KDT134" s="25"/>
      <c r="KDU134" s="25"/>
      <c r="KDV134" s="25"/>
      <c r="KDW134" s="25"/>
      <c r="KDX134" s="25"/>
      <c r="KDY134" s="25"/>
      <c r="KDZ134" s="25"/>
      <c r="KEA134" s="25"/>
      <c r="KEB134" s="18"/>
      <c r="KEC134" s="42"/>
      <c r="KED134" s="44"/>
      <c r="KEE134" s="25"/>
      <c r="KEF134" s="25"/>
      <c r="KEG134" s="25"/>
      <c r="KEH134" s="25"/>
      <c r="KEI134" s="25"/>
      <c r="KEJ134" s="25"/>
      <c r="KEK134" s="25"/>
      <c r="KEL134" s="25"/>
      <c r="KEM134" s="18"/>
      <c r="KEN134" s="42"/>
      <c r="KEO134" s="44"/>
      <c r="KEP134" s="25"/>
      <c r="KEQ134" s="25"/>
      <c r="KER134" s="25"/>
      <c r="KES134" s="25"/>
      <c r="KET134" s="25"/>
      <c r="KEU134" s="25"/>
      <c r="KEV134" s="25"/>
      <c r="KEW134" s="25"/>
      <c r="KEX134" s="18"/>
      <c r="KEY134" s="42"/>
      <c r="KEZ134" s="44"/>
      <c r="KFA134" s="25"/>
      <c r="KFB134" s="25"/>
      <c r="KFC134" s="25"/>
      <c r="KFD134" s="25"/>
      <c r="KFE134" s="25"/>
      <c r="KFF134" s="25"/>
      <c r="KFG134" s="25"/>
      <c r="KFH134" s="25"/>
      <c r="KFI134" s="18"/>
      <c r="KFJ134" s="42"/>
      <c r="KFK134" s="44"/>
      <c r="KFL134" s="25"/>
      <c r="KFM134" s="25"/>
      <c r="KFN134" s="25"/>
      <c r="KFO134" s="25"/>
      <c r="KFP134" s="25"/>
      <c r="KFQ134" s="25"/>
      <c r="KFR134" s="25"/>
      <c r="KFS134" s="25"/>
      <c r="KFT134" s="18"/>
      <c r="KFU134" s="42"/>
      <c r="KFV134" s="44"/>
      <c r="KFW134" s="25"/>
      <c r="KFX134" s="25"/>
      <c r="KFY134" s="25"/>
      <c r="KFZ134" s="25"/>
      <c r="KGA134" s="25"/>
      <c r="KGB134" s="25"/>
      <c r="KGC134" s="25"/>
      <c r="KGD134" s="25"/>
      <c r="KGE134" s="18"/>
      <c r="KGF134" s="42"/>
      <c r="KGG134" s="44"/>
      <c r="KGH134" s="25"/>
      <c r="KGI134" s="25"/>
      <c r="KGJ134" s="25"/>
      <c r="KGK134" s="25"/>
      <c r="KGL134" s="25"/>
      <c r="KGM134" s="25"/>
      <c r="KGN134" s="25"/>
      <c r="KGO134" s="25"/>
      <c r="KGP134" s="18"/>
      <c r="KGQ134" s="42"/>
      <c r="KGR134" s="44"/>
      <c r="KGS134" s="25"/>
      <c r="KGT134" s="25"/>
      <c r="KGU134" s="25"/>
      <c r="KGV134" s="25"/>
      <c r="KGW134" s="25"/>
      <c r="KGX134" s="25"/>
      <c r="KGY134" s="25"/>
      <c r="KGZ134" s="25"/>
      <c r="KHA134" s="18"/>
      <c r="KHB134" s="42"/>
      <c r="KHC134" s="44"/>
      <c r="KHD134" s="25"/>
      <c r="KHE134" s="25"/>
      <c r="KHF134" s="25"/>
      <c r="KHG134" s="25"/>
      <c r="KHH134" s="25"/>
      <c r="KHI134" s="25"/>
      <c r="KHJ134" s="25"/>
      <c r="KHK134" s="25"/>
      <c r="KHL134" s="18"/>
      <c r="KHM134" s="42"/>
      <c r="KHN134" s="44"/>
      <c r="KHO134" s="25"/>
      <c r="KHP134" s="25"/>
      <c r="KHQ134" s="25"/>
      <c r="KHR134" s="25"/>
      <c r="KHS134" s="25"/>
      <c r="KHT134" s="25"/>
      <c r="KHU134" s="25"/>
      <c r="KHV134" s="25"/>
      <c r="KHW134" s="18"/>
      <c r="KHX134" s="42"/>
      <c r="KHY134" s="44"/>
      <c r="KHZ134" s="25"/>
      <c r="KIA134" s="25"/>
      <c r="KIB134" s="25"/>
      <c r="KIC134" s="25"/>
      <c r="KID134" s="25"/>
      <c r="KIE134" s="25"/>
      <c r="KIF134" s="25"/>
      <c r="KIG134" s="25"/>
      <c r="KIH134" s="18"/>
      <c r="KII134" s="42"/>
      <c r="KIJ134" s="44"/>
      <c r="KIK134" s="25"/>
      <c r="KIL134" s="25"/>
      <c r="KIM134" s="25"/>
      <c r="KIN134" s="25"/>
      <c r="KIO134" s="25"/>
      <c r="KIP134" s="25"/>
      <c r="KIQ134" s="25"/>
      <c r="KIR134" s="25"/>
      <c r="KIS134" s="18"/>
      <c r="KIT134" s="42"/>
      <c r="KIU134" s="44"/>
      <c r="KIV134" s="25"/>
      <c r="KIW134" s="25"/>
      <c r="KIX134" s="25"/>
      <c r="KIY134" s="25"/>
      <c r="KIZ134" s="25"/>
      <c r="KJA134" s="25"/>
      <c r="KJB134" s="25"/>
      <c r="KJC134" s="25"/>
      <c r="KJD134" s="18"/>
      <c r="KJE134" s="42"/>
      <c r="KJF134" s="44"/>
      <c r="KJG134" s="25"/>
      <c r="KJH134" s="25"/>
      <c r="KJI134" s="25"/>
      <c r="KJJ134" s="25"/>
      <c r="KJK134" s="25"/>
      <c r="KJL134" s="25"/>
      <c r="KJM134" s="25"/>
      <c r="KJN134" s="25"/>
      <c r="KJO134" s="18"/>
      <c r="KJP134" s="42"/>
      <c r="KJQ134" s="44"/>
      <c r="KJR134" s="25"/>
      <c r="KJS134" s="25"/>
      <c r="KJT134" s="25"/>
      <c r="KJU134" s="25"/>
      <c r="KJV134" s="25"/>
      <c r="KJW134" s="25"/>
      <c r="KJX134" s="25"/>
      <c r="KJY134" s="25"/>
      <c r="KJZ134" s="18"/>
      <c r="KKA134" s="42"/>
      <c r="KKB134" s="44"/>
      <c r="KKC134" s="25"/>
      <c r="KKD134" s="25"/>
      <c r="KKE134" s="25"/>
      <c r="KKF134" s="25"/>
      <c r="KKG134" s="25"/>
      <c r="KKH134" s="25"/>
      <c r="KKI134" s="25"/>
      <c r="KKJ134" s="25"/>
      <c r="KKK134" s="18"/>
      <c r="KKL134" s="42"/>
      <c r="KKM134" s="44"/>
      <c r="KKN134" s="25"/>
      <c r="KKO134" s="25"/>
      <c r="KKP134" s="25"/>
      <c r="KKQ134" s="25"/>
      <c r="KKR134" s="25"/>
      <c r="KKS134" s="25"/>
      <c r="KKT134" s="25"/>
      <c r="KKU134" s="25"/>
      <c r="KKV134" s="18"/>
      <c r="KKW134" s="42"/>
      <c r="KKX134" s="44"/>
      <c r="KKY134" s="25"/>
      <c r="KKZ134" s="25"/>
      <c r="KLA134" s="25"/>
      <c r="KLB134" s="25"/>
      <c r="KLC134" s="25"/>
      <c r="KLD134" s="25"/>
      <c r="KLE134" s="25"/>
      <c r="KLF134" s="25"/>
      <c r="KLG134" s="18"/>
      <c r="KLH134" s="42"/>
      <c r="KLI134" s="44"/>
      <c r="KLJ134" s="25"/>
      <c r="KLK134" s="25"/>
      <c r="KLL134" s="25"/>
      <c r="KLM134" s="25"/>
      <c r="KLN134" s="25"/>
      <c r="KLO134" s="25"/>
      <c r="KLP134" s="25"/>
      <c r="KLQ134" s="25"/>
      <c r="KLR134" s="18"/>
      <c r="KLS134" s="42"/>
      <c r="KLT134" s="44"/>
      <c r="KLU134" s="25"/>
      <c r="KLV134" s="25"/>
      <c r="KLW134" s="25"/>
      <c r="KLX134" s="25"/>
      <c r="KLY134" s="25"/>
      <c r="KLZ134" s="25"/>
      <c r="KMA134" s="25"/>
      <c r="KMB134" s="25"/>
      <c r="KMC134" s="18"/>
      <c r="KMD134" s="42"/>
      <c r="KME134" s="44"/>
      <c r="KMF134" s="25"/>
      <c r="KMG134" s="25"/>
      <c r="KMH134" s="25"/>
      <c r="KMI134" s="25"/>
      <c r="KMJ134" s="25"/>
      <c r="KMK134" s="25"/>
      <c r="KML134" s="25"/>
      <c r="KMM134" s="25"/>
      <c r="KMN134" s="18"/>
      <c r="KMO134" s="42"/>
      <c r="KMP134" s="44"/>
      <c r="KMQ134" s="25"/>
      <c r="KMR134" s="25"/>
      <c r="KMS134" s="25"/>
      <c r="KMT134" s="25"/>
      <c r="KMU134" s="25"/>
      <c r="KMV134" s="25"/>
      <c r="KMW134" s="25"/>
      <c r="KMX134" s="25"/>
      <c r="KMY134" s="18"/>
      <c r="KMZ134" s="42"/>
      <c r="KNA134" s="44"/>
      <c r="KNB134" s="25"/>
      <c r="KNC134" s="25"/>
      <c r="KND134" s="25"/>
      <c r="KNE134" s="25"/>
      <c r="KNF134" s="25"/>
      <c r="KNG134" s="25"/>
      <c r="KNH134" s="25"/>
      <c r="KNI134" s="25"/>
      <c r="KNJ134" s="18"/>
      <c r="KNK134" s="42"/>
      <c r="KNL134" s="44"/>
      <c r="KNM134" s="25"/>
      <c r="KNN134" s="25"/>
      <c r="KNO134" s="25"/>
      <c r="KNP134" s="25"/>
      <c r="KNQ134" s="25"/>
      <c r="KNR134" s="25"/>
      <c r="KNS134" s="25"/>
      <c r="KNT134" s="25"/>
      <c r="KNU134" s="18"/>
      <c r="KNV134" s="42"/>
      <c r="KNW134" s="44"/>
      <c r="KNX134" s="25"/>
      <c r="KNY134" s="25"/>
      <c r="KNZ134" s="25"/>
      <c r="KOA134" s="25"/>
      <c r="KOB134" s="25"/>
      <c r="KOC134" s="25"/>
      <c r="KOD134" s="25"/>
      <c r="KOE134" s="25"/>
      <c r="KOF134" s="18"/>
      <c r="KOG134" s="42"/>
      <c r="KOH134" s="44"/>
      <c r="KOI134" s="25"/>
      <c r="KOJ134" s="25"/>
      <c r="KOK134" s="25"/>
      <c r="KOL134" s="25"/>
      <c r="KOM134" s="25"/>
      <c r="KON134" s="25"/>
      <c r="KOO134" s="25"/>
      <c r="KOP134" s="25"/>
      <c r="KOQ134" s="18"/>
      <c r="KOR134" s="42"/>
      <c r="KOS134" s="44"/>
      <c r="KOT134" s="25"/>
      <c r="KOU134" s="25"/>
      <c r="KOV134" s="25"/>
      <c r="KOW134" s="25"/>
      <c r="KOX134" s="25"/>
      <c r="KOY134" s="25"/>
      <c r="KOZ134" s="25"/>
      <c r="KPA134" s="25"/>
      <c r="KPB134" s="18"/>
      <c r="KPC134" s="42"/>
      <c r="KPD134" s="44"/>
      <c r="KPE134" s="25"/>
      <c r="KPF134" s="25"/>
      <c r="KPG134" s="25"/>
      <c r="KPH134" s="25"/>
      <c r="KPI134" s="25"/>
      <c r="KPJ134" s="25"/>
      <c r="KPK134" s="25"/>
      <c r="KPL134" s="25"/>
      <c r="KPM134" s="18"/>
      <c r="KPN134" s="42"/>
      <c r="KPO134" s="44"/>
      <c r="KPP134" s="25"/>
      <c r="KPQ134" s="25"/>
      <c r="KPR134" s="25"/>
      <c r="KPS134" s="25"/>
      <c r="KPT134" s="25"/>
      <c r="KPU134" s="25"/>
      <c r="KPV134" s="25"/>
      <c r="KPW134" s="25"/>
      <c r="KPX134" s="18"/>
      <c r="KPY134" s="42"/>
      <c r="KPZ134" s="44"/>
      <c r="KQA134" s="25"/>
      <c r="KQB134" s="25"/>
      <c r="KQC134" s="25"/>
      <c r="KQD134" s="25"/>
      <c r="KQE134" s="25"/>
      <c r="KQF134" s="25"/>
      <c r="KQG134" s="25"/>
      <c r="KQH134" s="25"/>
      <c r="KQI134" s="18"/>
      <c r="KQJ134" s="42"/>
      <c r="KQK134" s="44"/>
      <c r="KQL134" s="25"/>
      <c r="KQM134" s="25"/>
      <c r="KQN134" s="25"/>
      <c r="KQO134" s="25"/>
      <c r="KQP134" s="25"/>
      <c r="KQQ134" s="25"/>
      <c r="KQR134" s="25"/>
      <c r="KQS134" s="25"/>
      <c r="KQT134" s="18"/>
      <c r="KQU134" s="42"/>
      <c r="KQV134" s="44"/>
      <c r="KQW134" s="25"/>
      <c r="KQX134" s="25"/>
      <c r="KQY134" s="25"/>
      <c r="KQZ134" s="25"/>
      <c r="KRA134" s="25"/>
      <c r="KRB134" s="25"/>
      <c r="KRC134" s="25"/>
      <c r="KRD134" s="25"/>
      <c r="KRE134" s="18"/>
      <c r="KRF134" s="42"/>
      <c r="KRG134" s="44"/>
      <c r="KRH134" s="25"/>
      <c r="KRI134" s="25"/>
      <c r="KRJ134" s="25"/>
      <c r="KRK134" s="25"/>
      <c r="KRL134" s="25"/>
      <c r="KRM134" s="25"/>
      <c r="KRN134" s="25"/>
      <c r="KRO134" s="25"/>
      <c r="KRP134" s="18"/>
      <c r="KRQ134" s="42"/>
      <c r="KRR134" s="44"/>
      <c r="KRS134" s="25"/>
      <c r="KRT134" s="25"/>
      <c r="KRU134" s="25"/>
      <c r="KRV134" s="25"/>
      <c r="KRW134" s="25"/>
      <c r="KRX134" s="25"/>
      <c r="KRY134" s="25"/>
      <c r="KRZ134" s="25"/>
      <c r="KSA134" s="18"/>
      <c r="KSB134" s="42"/>
      <c r="KSC134" s="44"/>
      <c r="KSD134" s="25"/>
      <c r="KSE134" s="25"/>
      <c r="KSF134" s="25"/>
      <c r="KSG134" s="25"/>
      <c r="KSH134" s="25"/>
      <c r="KSI134" s="25"/>
      <c r="KSJ134" s="25"/>
      <c r="KSK134" s="25"/>
      <c r="KSL134" s="18"/>
      <c r="KSM134" s="42"/>
      <c r="KSN134" s="44"/>
      <c r="KSO134" s="25"/>
      <c r="KSP134" s="25"/>
      <c r="KSQ134" s="25"/>
      <c r="KSR134" s="25"/>
      <c r="KSS134" s="25"/>
      <c r="KST134" s="25"/>
      <c r="KSU134" s="25"/>
      <c r="KSV134" s="25"/>
      <c r="KSW134" s="18"/>
      <c r="KSX134" s="42"/>
      <c r="KSY134" s="44"/>
      <c r="KSZ134" s="25"/>
      <c r="KTA134" s="25"/>
      <c r="KTB134" s="25"/>
      <c r="KTC134" s="25"/>
      <c r="KTD134" s="25"/>
      <c r="KTE134" s="25"/>
      <c r="KTF134" s="25"/>
      <c r="KTG134" s="25"/>
      <c r="KTH134" s="18"/>
      <c r="KTI134" s="42"/>
      <c r="KTJ134" s="44"/>
      <c r="KTK134" s="25"/>
      <c r="KTL134" s="25"/>
      <c r="KTM134" s="25"/>
      <c r="KTN134" s="25"/>
      <c r="KTO134" s="25"/>
      <c r="KTP134" s="25"/>
      <c r="KTQ134" s="25"/>
      <c r="KTR134" s="25"/>
      <c r="KTS134" s="18"/>
      <c r="KTT134" s="42"/>
      <c r="KTU134" s="44"/>
      <c r="KTV134" s="25"/>
      <c r="KTW134" s="25"/>
      <c r="KTX134" s="25"/>
      <c r="KTY134" s="25"/>
      <c r="KTZ134" s="25"/>
      <c r="KUA134" s="25"/>
      <c r="KUB134" s="25"/>
      <c r="KUC134" s="25"/>
      <c r="KUD134" s="18"/>
      <c r="KUE134" s="42"/>
      <c r="KUF134" s="44"/>
      <c r="KUG134" s="25"/>
      <c r="KUH134" s="25"/>
      <c r="KUI134" s="25"/>
      <c r="KUJ134" s="25"/>
      <c r="KUK134" s="25"/>
      <c r="KUL134" s="25"/>
      <c r="KUM134" s="25"/>
      <c r="KUN134" s="25"/>
      <c r="KUO134" s="18"/>
      <c r="KUP134" s="42"/>
      <c r="KUQ134" s="44"/>
      <c r="KUR134" s="25"/>
      <c r="KUS134" s="25"/>
      <c r="KUT134" s="25"/>
      <c r="KUU134" s="25"/>
      <c r="KUV134" s="25"/>
      <c r="KUW134" s="25"/>
      <c r="KUX134" s="25"/>
      <c r="KUY134" s="25"/>
      <c r="KUZ134" s="18"/>
      <c r="KVA134" s="42"/>
      <c r="KVB134" s="44"/>
      <c r="KVC134" s="25"/>
      <c r="KVD134" s="25"/>
      <c r="KVE134" s="25"/>
      <c r="KVF134" s="25"/>
      <c r="KVG134" s="25"/>
      <c r="KVH134" s="25"/>
      <c r="KVI134" s="25"/>
      <c r="KVJ134" s="25"/>
      <c r="KVK134" s="18"/>
      <c r="KVL134" s="42"/>
      <c r="KVM134" s="44"/>
      <c r="KVN134" s="25"/>
      <c r="KVO134" s="25"/>
      <c r="KVP134" s="25"/>
      <c r="KVQ134" s="25"/>
      <c r="KVR134" s="25"/>
      <c r="KVS134" s="25"/>
      <c r="KVT134" s="25"/>
      <c r="KVU134" s="25"/>
      <c r="KVV134" s="18"/>
      <c r="KVW134" s="42"/>
      <c r="KVX134" s="44"/>
      <c r="KVY134" s="25"/>
      <c r="KVZ134" s="25"/>
      <c r="KWA134" s="25"/>
      <c r="KWB134" s="25"/>
      <c r="KWC134" s="25"/>
      <c r="KWD134" s="25"/>
      <c r="KWE134" s="25"/>
      <c r="KWF134" s="25"/>
      <c r="KWG134" s="18"/>
      <c r="KWH134" s="42"/>
      <c r="KWI134" s="44"/>
      <c r="KWJ134" s="25"/>
      <c r="KWK134" s="25"/>
      <c r="KWL134" s="25"/>
      <c r="KWM134" s="25"/>
      <c r="KWN134" s="25"/>
      <c r="KWO134" s="25"/>
      <c r="KWP134" s="25"/>
      <c r="KWQ134" s="25"/>
      <c r="KWR134" s="18"/>
      <c r="KWS134" s="42"/>
      <c r="KWT134" s="44"/>
      <c r="KWU134" s="25"/>
      <c r="KWV134" s="25"/>
      <c r="KWW134" s="25"/>
      <c r="KWX134" s="25"/>
      <c r="KWY134" s="25"/>
      <c r="KWZ134" s="25"/>
      <c r="KXA134" s="25"/>
      <c r="KXB134" s="25"/>
      <c r="KXC134" s="18"/>
      <c r="KXD134" s="42"/>
      <c r="KXE134" s="44"/>
      <c r="KXF134" s="25"/>
      <c r="KXG134" s="25"/>
      <c r="KXH134" s="25"/>
      <c r="KXI134" s="25"/>
      <c r="KXJ134" s="25"/>
      <c r="KXK134" s="25"/>
      <c r="KXL134" s="25"/>
      <c r="KXM134" s="25"/>
      <c r="KXN134" s="18"/>
      <c r="KXO134" s="42"/>
      <c r="KXP134" s="44"/>
      <c r="KXQ134" s="25"/>
      <c r="KXR134" s="25"/>
      <c r="KXS134" s="25"/>
      <c r="KXT134" s="25"/>
      <c r="KXU134" s="25"/>
      <c r="KXV134" s="25"/>
      <c r="KXW134" s="25"/>
      <c r="KXX134" s="25"/>
      <c r="KXY134" s="18"/>
      <c r="KXZ134" s="42"/>
      <c r="KYA134" s="44"/>
      <c r="KYB134" s="25"/>
      <c r="KYC134" s="25"/>
      <c r="KYD134" s="25"/>
      <c r="KYE134" s="25"/>
      <c r="KYF134" s="25"/>
      <c r="KYG134" s="25"/>
      <c r="KYH134" s="25"/>
      <c r="KYI134" s="25"/>
      <c r="KYJ134" s="18"/>
      <c r="KYK134" s="42"/>
      <c r="KYL134" s="44"/>
      <c r="KYM134" s="25"/>
      <c r="KYN134" s="25"/>
      <c r="KYO134" s="25"/>
      <c r="KYP134" s="25"/>
      <c r="KYQ134" s="25"/>
      <c r="KYR134" s="25"/>
      <c r="KYS134" s="25"/>
      <c r="KYT134" s="25"/>
      <c r="KYU134" s="18"/>
      <c r="KYV134" s="42"/>
      <c r="KYW134" s="44"/>
      <c r="KYX134" s="25"/>
      <c r="KYY134" s="25"/>
      <c r="KYZ134" s="25"/>
      <c r="KZA134" s="25"/>
      <c r="KZB134" s="25"/>
      <c r="KZC134" s="25"/>
      <c r="KZD134" s="25"/>
      <c r="KZE134" s="25"/>
      <c r="KZF134" s="18"/>
      <c r="KZG134" s="42"/>
      <c r="KZH134" s="44"/>
      <c r="KZI134" s="25"/>
      <c r="KZJ134" s="25"/>
      <c r="KZK134" s="25"/>
      <c r="KZL134" s="25"/>
      <c r="KZM134" s="25"/>
      <c r="KZN134" s="25"/>
      <c r="KZO134" s="25"/>
      <c r="KZP134" s="25"/>
      <c r="KZQ134" s="18"/>
      <c r="KZR134" s="42"/>
      <c r="KZS134" s="44"/>
      <c r="KZT134" s="25"/>
      <c r="KZU134" s="25"/>
      <c r="KZV134" s="25"/>
      <c r="KZW134" s="25"/>
      <c r="KZX134" s="25"/>
      <c r="KZY134" s="25"/>
      <c r="KZZ134" s="25"/>
      <c r="LAA134" s="25"/>
      <c r="LAB134" s="18"/>
      <c r="LAC134" s="42"/>
      <c r="LAD134" s="44"/>
      <c r="LAE134" s="25"/>
      <c r="LAF134" s="25"/>
      <c r="LAG134" s="25"/>
      <c r="LAH134" s="25"/>
      <c r="LAI134" s="25"/>
      <c r="LAJ134" s="25"/>
      <c r="LAK134" s="25"/>
      <c r="LAL134" s="25"/>
      <c r="LAM134" s="18"/>
      <c r="LAN134" s="42"/>
      <c r="LAO134" s="44"/>
      <c r="LAP134" s="25"/>
      <c r="LAQ134" s="25"/>
      <c r="LAR134" s="25"/>
      <c r="LAS134" s="25"/>
      <c r="LAT134" s="25"/>
      <c r="LAU134" s="25"/>
      <c r="LAV134" s="25"/>
      <c r="LAW134" s="25"/>
      <c r="LAX134" s="18"/>
      <c r="LAY134" s="42"/>
      <c r="LAZ134" s="44"/>
      <c r="LBA134" s="25"/>
      <c r="LBB134" s="25"/>
      <c r="LBC134" s="25"/>
      <c r="LBD134" s="25"/>
      <c r="LBE134" s="25"/>
      <c r="LBF134" s="25"/>
      <c r="LBG134" s="25"/>
      <c r="LBH134" s="25"/>
      <c r="LBI134" s="18"/>
      <c r="LBJ134" s="42"/>
      <c r="LBK134" s="44"/>
      <c r="LBL134" s="25"/>
      <c r="LBM134" s="25"/>
      <c r="LBN134" s="25"/>
      <c r="LBO134" s="25"/>
      <c r="LBP134" s="25"/>
      <c r="LBQ134" s="25"/>
      <c r="LBR134" s="25"/>
      <c r="LBS134" s="25"/>
      <c r="LBT134" s="18"/>
      <c r="LBU134" s="42"/>
      <c r="LBV134" s="44"/>
      <c r="LBW134" s="25"/>
      <c r="LBX134" s="25"/>
      <c r="LBY134" s="25"/>
      <c r="LBZ134" s="25"/>
      <c r="LCA134" s="25"/>
      <c r="LCB134" s="25"/>
      <c r="LCC134" s="25"/>
      <c r="LCD134" s="25"/>
      <c r="LCE134" s="18"/>
      <c r="LCF134" s="42"/>
      <c r="LCG134" s="44"/>
      <c r="LCH134" s="25"/>
      <c r="LCI134" s="25"/>
      <c r="LCJ134" s="25"/>
      <c r="LCK134" s="25"/>
      <c r="LCL134" s="25"/>
      <c r="LCM134" s="25"/>
      <c r="LCN134" s="25"/>
      <c r="LCO134" s="25"/>
      <c r="LCP134" s="18"/>
      <c r="LCQ134" s="42"/>
      <c r="LCR134" s="44"/>
      <c r="LCS134" s="25"/>
      <c r="LCT134" s="25"/>
      <c r="LCU134" s="25"/>
      <c r="LCV134" s="25"/>
      <c r="LCW134" s="25"/>
      <c r="LCX134" s="25"/>
      <c r="LCY134" s="25"/>
      <c r="LCZ134" s="25"/>
      <c r="LDA134" s="18"/>
      <c r="LDB134" s="42"/>
      <c r="LDC134" s="44"/>
      <c r="LDD134" s="25"/>
      <c r="LDE134" s="25"/>
      <c r="LDF134" s="25"/>
      <c r="LDG134" s="25"/>
      <c r="LDH134" s="25"/>
      <c r="LDI134" s="25"/>
      <c r="LDJ134" s="25"/>
      <c r="LDK134" s="25"/>
      <c r="LDL134" s="18"/>
      <c r="LDM134" s="42"/>
      <c r="LDN134" s="44"/>
      <c r="LDO134" s="25"/>
      <c r="LDP134" s="25"/>
      <c r="LDQ134" s="25"/>
      <c r="LDR134" s="25"/>
      <c r="LDS134" s="25"/>
      <c r="LDT134" s="25"/>
      <c r="LDU134" s="25"/>
      <c r="LDV134" s="25"/>
      <c r="LDW134" s="18"/>
      <c r="LDX134" s="42"/>
      <c r="LDY134" s="44"/>
      <c r="LDZ134" s="25"/>
      <c r="LEA134" s="25"/>
      <c r="LEB134" s="25"/>
      <c r="LEC134" s="25"/>
      <c r="LED134" s="25"/>
      <c r="LEE134" s="25"/>
      <c r="LEF134" s="25"/>
      <c r="LEG134" s="25"/>
      <c r="LEH134" s="18"/>
      <c r="LEI134" s="42"/>
      <c r="LEJ134" s="44"/>
      <c r="LEK134" s="25"/>
      <c r="LEL134" s="25"/>
      <c r="LEM134" s="25"/>
      <c r="LEN134" s="25"/>
      <c r="LEO134" s="25"/>
      <c r="LEP134" s="25"/>
      <c r="LEQ134" s="25"/>
      <c r="LER134" s="25"/>
      <c r="LES134" s="18"/>
      <c r="LET134" s="42"/>
      <c r="LEU134" s="44"/>
      <c r="LEV134" s="25"/>
      <c r="LEW134" s="25"/>
      <c r="LEX134" s="25"/>
      <c r="LEY134" s="25"/>
      <c r="LEZ134" s="25"/>
      <c r="LFA134" s="25"/>
      <c r="LFB134" s="25"/>
      <c r="LFC134" s="25"/>
      <c r="LFD134" s="18"/>
      <c r="LFE134" s="42"/>
      <c r="LFF134" s="44"/>
      <c r="LFG134" s="25"/>
      <c r="LFH134" s="25"/>
      <c r="LFI134" s="25"/>
      <c r="LFJ134" s="25"/>
      <c r="LFK134" s="25"/>
      <c r="LFL134" s="25"/>
      <c r="LFM134" s="25"/>
      <c r="LFN134" s="25"/>
      <c r="LFO134" s="18"/>
      <c r="LFP134" s="42"/>
      <c r="LFQ134" s="44"/>
      <c r="LFR134" s="25"/>
      <c r="LFS134" s="25"/>
      <c r="LFT134" s="25"/>
      <c r="LFU134" s="25"/>
      <c r="LFV134" s="25"/>
      <c r="LFW134" s="25"/>
      <c r="LFX134" s="25"/>
      <c r="LFY134" s="25"/>
      <c r="LFZ134" s="18"/>
      <c r="LGA134" s="42"/>
      <c r="LGB134" s="44"/>
      <c r="LGC134" s="25"/>
      <c r="LGD134" s="25"/>
      <c r="LGE134" s="25"/>
      <c r="LGF134" s="25"/>
      <c r="LGG134" s="25"/>
      <c r="LGH134" s="25"/>
      <c r="LGI134" s="25"/>
      <c r="LGJ134" s="25"/>
      <c r="LGK134" s="18"/>
      <c r="LGL134" s="42"/>
      <c r="LGM134" s="44"/>
      <c r="LGN134" s="25"/>
      <c r="LGO134" s="25"/>
      <c r="LGP134" s="25"/>
      <c r="LGQ134" s="25"/>
      <c r="LGR134" s="25"/>
      <c r="LGS134" s="25"/>
      <c r="LGT134" s="25"/>
      <c r="LGU134" s="25"/>
      <c r="LGV134" s="18"/>
      <c r="LGW134" s="42"/>
      <c r="LGX134" s="44"/>
      <c r="LGY134" s="25"/>
      <c r="LGZ134" s="25"/>
      <c r="LHA134" s="25"/>
      <c r="LHB134" s="25"/>
      <c r="LHC134" s="25"/>
      <c r="LHD134" s="25"/>
      <c r="LHE134" s="25"/>
      <c r="LHF134" s="25"/>
      <c r="LHG134" s="18"/>
      <c r="LHH134" s="42"/>
      <c r="LHI134" s="44"/>
      <c r="LHJ134" s="25"/>
      <c r="LHK134" s="25"/>
      <c r="LHL134" s="25"/>
      <c r="LHM134" s="25"/>
      <c r="LHN134" s="25"/>
      <c r="LHO134" s="25"/>
      <c r="LHP134" s="25"/>
      <c r="LHQ134" s="25"/>
      <c r="LHR134" s="18"/>
      <c r="LHS134" s="42"/>
      <c r="LHT134" s="44"/>
      <c r="LHU134" s="25"/>
      <c r="LHV134" s="25"/>
      <c r="LHW134" s="25"/>
      <c r="LHX134" s="25"/>
      <c r="LHY134" s="25"/>
      <c r="LHZ134" s="25"/>
      <c r="LIA134" s="25"/>
      <c r="LIB134" s="25"/>
      <c r="LIC134" s="18"/>
      <c r="LID134" s="42"/>
      <c r="LIE134" s="44"/>
      <c r="LIF134" s="25"/>
      <c r="LIG134" s="25"/>
      <c r="LIH134" s="25"/>
      <c r="LII134" s="25"/>
      <c r="LIJ134" s="25"/>
      <c r="LIK134" s="25"/>
      <c r="LIL134" s="25"/>
      <c r="LIM134" s="25"/>
      <c r="LIN134" s="18"/>
      <c r="LIO134" s="42"/>
      <c r="LIP134" s="44"/>
      <c r="LIQ134" s="25"/>
      <c r="LIR134" s="25"/>
      <c r="LIS134" s="25"/>
      <c r="LIT134" s="25"/>
      <c r="LIU134" s="25"/>
      <c r="LIV134" s="25"/>
      <c r="LIW134" s="25"/>
      <c r="LIX134" s="25"/>
      <c r="LIY134" s="18"/>
      <c r="LIZ134" s="42"/>
      <c r="LJA134" s="44"/>
      <c r="LJB134" s="25"/>
      <c r="LJC134" s="25"/>
      <c r="LJD134" s="25"/>
      <c r="LJE134" s="25"/>
      <c r="LJF134" s="25"/>
      <c r="LJG134" s="25"/>
      <c r="LJH134" s="25"/>
      <c r="LJI134" s="25"/>
      <c r="LJJ134" s="18"/>
      <c r="LJK134" s="42"/>
      <c r="LJL134" s="44"/>
      <c r="LJM134" s="25"/>
      <c r="LJN134" s="25"/>
      <c r="LJO134" s="25"/>
      <c r="LJP134" s="25"/>
      <c r="LJQ134" s="25"/>
      <c r="LJR134" s="25"/>
      <c r="LJS134" s="25"/>
      <c r="LJT134" s="25"/>
      <c r="LJU134" s="18"/>
      <c r="LJV134" s="42"/>
      <c r="LJW134" s="44"/>
      <c r="LJX134" s="25"/>
      <c r="LJY134" s="25"/>
      <c r="LJZ134" s="25"/>
      <c r="LKA134" s="25"/>
      <c r="LKB134" s="25"/>
      <c r="LKC134" s="25"/>
      <c r="LKD134" s="25"/>
      <c r="LKE134" s="25"/>
      <c r="LKF134" s="18"/>
      <c r="LKG134" s="42"/>
      <c r="LKH134" s="44"/>
      <c r="LKI134" s="25"/>
      <c r="LKJ134" s="25"/>
      <c r="LKK134" s="25"/>
      <c r="LKL134" s="25"/>
      <c r="LKM134" s="25"/>
      <c r="LKN134" s="25"/>
      <c r="LKO134" s="25"/>
      <c r="LKP134" s="25"/>
      <c r="LKQ134" s="18"/>
      <c r="LKR134" s="42"/>
      <c r="LKS134" s="44"/>
      <c r="LKT134" s="25"/>
      <c r="LKU134" s="25"/>
      <c r="LKV134" s="25"/>
      <c r="LKW134" s="25"/>
      <c r="LKX134" s="25"/>
      <c r="LKY134" s="25"/>
      <c r="LKZ134" s="25"/>
      <c r="LLA134" s="25"/>
      <c r="LLB134" s="18"/>
      <c r="LLC134" s="42"/>
      <c r="LLD134" s="44"/>
      <c r="LLE134" s="25"/>
      <c r="LLF134" s="25"/>
      <c r="LLG134" s="25"/>
      <c r="LLH134" s="25"/>
      <c r="LLI134" s="25"/>
      <c r="LLJ134" s="25"/>
      <c r="LLK134" s="25"/>
      <c r="LLL134" s="25"/>
      <c r="LLM134" s="18"/>
      <c r="LLN134" s="42"/>
      <c r="LLO134" s="44"/>
      <c r="LLP134" s="25"/>
      <c r="LLQ134" s="25"/>
      <c r="LLR134" s="25"/>
      <c r="LLS134" s="25"/>
      <c r="LLT134" s="25"/>
      <c r="LLU134" s="25"/>
      <c r="LLV134" s="25"/>
      <c r="LLW134" s="25"/>
      <c r="LLX134" s="18"/>
      <c r="LLY134" s="42"/>
      <c r="LLZ134" s="44"/>
      <c r="LMA134" s="25"/>
      <c r="LMB134" s="25"/>
      <c r="LMC134" s="25"/>
      <c r="LMD134" s="25"/>
      <c r="LME134" s="25"/>
      <c r="LMF134" s="25"/>
      <c r="LMG134" s="25"/>
      <c r="LMH134" s="25"/>
      <c r="LMI134" s="18"/>
      <c r="LMJ134" s="42"/>
      <c r="LMK134" s="44"/>
      <c r="LML134" s="25"/>
      <c r="LMM134" s="25"/>
      <c r="LMN134" s="25"/>
      <c r="LMO134" s="25"/>
      <c r="LMP134" s="25"/>
      <c r="LMQ134" s="25"/>
      <c r="LMR134" s="25"/>
      <c r="LMS134" s="25"/>
      <c r="LMT134" s="18"/>
      <c r="LMU134" s="42"/>
      <c r="LMV134" s="44"/>
      <c r="LMW134" s="25"/>
      <c r="LMX134" s="25"/>
      <c r="LMY134" s="25"/>
      <c r="LMZ134" s="25"/>
      <c r="LNA134" s="25"/>
      <c r="LNB134" s="25"/>
      <c r="LNC134" s="25"/>
      <c r="LND134" s="25"/>
      <c r="LNE134" s="18"/>
      <c r="LNF134" s="42"/>
      <c r="LNG134" s="44"/>
      <c r="LNH134" s="25"/>
      <c r="LNI134" s="25"/>
      <c r="LNJ134" s="25"/>
      <c r="LNK134" s="25"/>
      <c r="LNL134" s="25"/>
      <c r="LNM134" s="25"/>
      <c r="LNN134" s="25"/>
      <c r="LNO134" s="25"/>
      <c r="LNP134" s="18"/>
      <c r="LNQ134" s="42"/>
      <c r="LNR134" s="44"/>
      <c r="LNS134" s="25"/>
      <c r="LNT134" s="25"/>
      <c r="LNU134" s="25"/>
      <c r="LNV134" s="25"/>
      <c r="LNW134" s="25"/>
      <c r="LNX134" s="25"/>
      <c r="LNY134" s="25"/>
      <c r="LNZ134" s="25"/>
      <c r="LOA134" s="18"/>
      <c r="LOB134" s="42"/>
      <c r="LOC134" s="44"/>
      <c r="LOD134" s="25"/>
      <c r="LOE134" s="25"/>
      <c r="LOF134" s="25"/>
      <c r="LOG134" s="25"/>
      <c r="LOH134" s="25"/>
      <c r="LOI134" s="25"/>
      <c r="LOJ134" s="25"/>
      <c r="LOK134" s="25"/>
      <c r="LOL134" s="18"/>
      <c r="LOM134" s="42"/>
      <c r="LON134" s="44"/>
      <c r="LOO134" s="25"/>
      <c r="LOP134" s="25"/>
      <c r="LOQ134" s="25"/>
      <c r="LOR134" s="25"/>
      <c r="LOS134" s="25"/>
      <c r="LOT134" s="25"/>
      <c r="LOU134" s="25"/>
      <c r="LOV134" s="25"/>
      <c r="LOW134" s="18"/>
      <c r="LOX134" s="42"/>
      <c r="LOY134" s="44"/>
      <c r="LOZ134" s="25"/>
      <c r="LPA134" s="25"/>
      <c r="LPB134" s="25"/>
      <c r="LPC134" s="25"/>
      <c r="LPD134" s="25"/>
      <c r="LPE134" s="25"/>
      <c r="LPF134" s="25"/>
      <c r="LPG134" s="25"/>
      <c r="LPH134" s="18"/>
      <c r="LPI134" s="42"/>
      <c r="LPJ134" s="44"/>
      <c r="LPK134" s="25"/>
      <c r="LPL134" s="25"/>
      <c r="LPM134" s="25"/>
      <c r="LPN134" s="25"/>
      <c r="LPO134" s="25"/>
      <c r="LPP134" s="25"/>
      <c r="LPQ134" s="25"/>
      <c r="LPR134" s="25"/>
      <c r="LPS134" s="18"/>
      <c r="LPT134" s="42"/>
      <c r="LPU134" s="44"/>
      <c r="LPV134" s="25"/>
      <c r="LPW134" s="25"/>
      <c r="LPX134" s="25"/>
      <c r="LPY134" s="25"/>
      <c r="LPZ134" s="25"/>
      <c r="LQA134" s="25"/>
      <c r="LQB134" s="25"/>
      <c r="LQC134" s="25"/>
      <c r="LQD134" s="18"/>
      <c r="LQE134" s="42"/>
      <c r="LQF134" s="44"/>
      <c r="LQG134" s="25"/>
      <c r="LQH134" s="25"/>
      <c r="LQI134" s="25"/>
      <c r="LQJ134" s="25"/>
      <c r="LQK134" s="25"/>
      <c r="LQL134" s="25"/>
      <c r="LQM134" s="25"/>
      <c r="LQN134" s="25"/>
      <c r="LQO134" s="18"/>
      <c r="LQP134" s="42"/>
      <c r="LQQ134" s="44"/>
      <c r="LQR134" s="25"/>
      <c r="LQS134" s="25"/>
      <c r="LQT134" s="25"/>
      <c r="LQU134" s="25"/>
      <c r="LQV134" s="25"/>
      <c r="LQW134" s="25"/>
      <c r="LQX134" s="25"/>
      <c r="LQY134" s="25"/>
      <c r="LQZ134" s="18"/>
      <c r="LRA134" s="42"/>
      <c r="LRB134" s="44"/>
      <c r="LRC134" s="25"/>
      <c r="LRD134" s="25"/>
      <c r="LRE134" s="25"/>
      <c r="LRF134" s="25"/>
      <c r="LRG134" s="25"/>
      <c r="LRH134" s="25"/>
      <c r="LRI134" s="25"/>
      <c r="LRJ134" s="25"/>
      <c r="LRK134" s="18"/>
      <c r="LRL134" s="42"/>
      <c r="LRM134" s="44"/>
      <c r="LRN134" s="25"/>
      <c r="LRO134" s="25"/>
      <c r="LRP134" s="25"/>
      <c r="LRQ134" s="25"/>
      <c r="LRR134" s="25"/>
      <c r="LRS134" s="25"/>
      <c r="LRT134" s="25"/>
      <c r="LRU134" s="25"/>
      <c r="LRV134" s="18"/>
      <c r="LRW134" s="42"/>
      <c r="LRX134" s="44"/>
      <c r="LRY134" s="25"/>
      <c r="LRZ134" s="25"/>
      <c r="LSA134" s="25"/>
      <c r="LSB134" s="25"/>
      <c r="LSC134" s="25"/>
      <c r="LSD134" s="25"/>
      <c r="LSE134" s="25"/>
      <c r="LSF134" s="25"/>
      <c r="LSG134" s="18"/>
      <c r="LSH134" s="42"/>
      <c r="LSI134" s="44"/>
      <c r="LSJ134" s="25"/>
      <c r="LSK134" s="25"/>
      <c r="LSL134" s="25"/>
      <c r="LSM134" s="25"/>
      <c r="LSN134" s="25"/>
      <c r="LSO134" s="25"/>
      <c r="LSP134" s="25"/>
      <c r="LSQ134" s="25"/>
      <c r="LSR134" s="18"/>
      <c r="LSS134" s="42"/>
      <c r="LST134" s="44"/>
      <c r="LSU134" s="25"/>
      <c r="LSV134" s="25"/>
      <c r="LSW134" s="25"/>
      <c r="LSX134" s="25"/>
      <c r="LSY134" s="25"/>
      <c r="LSZ134" s="25"/>
      <c r="LTA134" s="25"/>
      <c r="LTB134" s="25"/>
      <c r="LTC134" s="18"/>
      <c r="LTD134" s="42"/>
      <c r="LTE134" s="44"/>
      <c r="LTF134" s="25"/>
      <c r="LTG134" s="25"/>
      <c r="LTH134" s="25"/>
      <c r="LTI134" s="25"/>
      <c r="LTJ134" s="25"/>
      <c r="LTK134" s="25"/>
      <c r="LTL134" s="25"/>
      <c r="LTM134" s="25"/>
      <c r="LTN134" s="18"/>
      <c r="LTO134" s="42"/>
      <c r="LTP134" s="44"/>
      <c r="LTQ134" s="25"/>
      <c r="LTR134" s="25"/>
      <c r="LTS134" s="25"/>
      <c r="LTT134" s="25"/>
      <c r="LTU134" s="25"/>
      <c r="LTV134" s="25"/>
      <c r="LTW134" s="25"/>
      <c r="LTX134" s="25"/>
      <c r="LTY134" s="18"/>
      <c r="LTZ134" s="42"/>
      <c r="LUA134" s="44"/>
      <c r="LUB134" s="25"/>
      <c r="LUC134" s="25"/>
      <c r="LUD134" s="25"/>
      <c r="LUE134" s="25"/>
      <c r="LUF134" s="25"/>
      <c r="LUG134" s="25"/>
      <c r="LUH134" s="25"/>
      <c r="LUI134" s="25"/>
      <c r="LUJ134" s="18"/>
      <c r="LUK134" s="42"/>
      <c r="LUL134" s="44"/>
      <c r="LUM134" s="25"/>
      <c r="LUN134" s="25"/>
      <c r="LUO134" s="25"/>
      <c r="LUP134" s="25"/>
      <c r="LUQ134" s="25"/>
      <c r="LUR134" s="25"/>
      <c r="LUS134" s="25"/>
      <c r="LUT134" s="25"/>
      <c r="LUU134" s="18"/>
      <c r="LUV134" s="42"/>
      <c r="LUW134" s="44"/>
      <c r="LUX134" s="25"/>
      <c r="LUY134" s="25"/>
      <c r="LUZ134" s="25"/>
      <c r="LVA134" s="25"/>
      <c r="LVB134" s="25"/>
      <c r="LVC134" s="25"/>
      <c r="LVD134" s="25"/>
      <c r="LVE134" s="25"/>
      <c r="LVF134" s="18"/>
      <c r="LVG134" s="42"/>
      <c r="LVH134" s="44"/>
      <c r="LVI134" s="25"/>
      <c r="LVJ134" s="25"/>
      <c r="LVK134" s="25"/>
      <c r="LVL134" s="25"/>
      <c r="LVM134" s="25"/>
      <c r="LVN134" s="25"/>
      <c r="LVO134" s="25"/>
      <c r="LVP134" s="25"/>
      <c r="LVQ134" s="18"/>
      <c r="LVR134" s="42"/>
      <c r="LVS134" s="44"/>
      <c r="LVT134" s="25"/>
      <c r="LVU134" s="25"/>
      <c r="LVV134" s="25"/>
      <c r="LVW134" s="25"/>
      <c r="LVX134" s="25"/>
      <c r="LVY134" s="25"/>
      <c r="LVZ134" s="25"/>
      <c r="LWA134" s="25"/>
      <c r="LWB134" s="18"/>
      <c r="LWC134" s="42"/>
      <c r="LWD134" s="44"/>
      <c r="LWE134" s="25"/>
      <c r="LWF134" s="25"/>
      <c r="LWG134" s="25"/>
      <c r="LWH134" s="25"/>
      <c r="LWI134" s="25"/>
      <c r="LWJ134" s="25"/>
      <c r="LWK134" s="25"/>
      <c r="LWL134" s="25"/>
      <c r="LWM134" s="18"/>
      <c r="LWN134" s="42"/>
      <c r="LWO134" s="44"/>
      <c r="LWP134" s="25"/>
      <c r="LWQ134" s="25"/>
      <c r="LWR134" s="25"/>
      <c r="LWS134" s="25"/>
      <c r="LWT134" s="25"/>
      <c r="LWU134" s="25"/>
      <c r="LWV134" s="25"/>
      <c r="LWW134" s="25"/>
      <c r="LWX134" s="18"/>
      <c r="LWY134" s="42"/>
      <c r="LWZ134" s="44"/>
      <c r="LXA134" s="25"/>
      <c r="LXB134" s="25"/>
      <c r="LXC134" s="25"/>
      <c r="LXD134" s="25"/>
      <c r="LXE134" s="25"/>
      <c r="LXF134" s="25"/>
      <c r="LXG134" s="25"/>
      <c r="LXH134" s="25"/>
      <c r="LXI134" s="18"/>
      <c r="LXJ134" s="42"/>
      <c r="LXK134" s="44"/>
      <c r="LXL134" s="25"/>
      <c r="LXM134" s="25"/>
      <c r="LXN134" s="25"/>
      <c r="LXO134" s="25"/>
      <c r="LXP134" s="25"/>
      <c r="LXQ134" s="25"/>
      <c r="LXR134" s="25"/>
      <c r="LXS134" s="25"/>
      <c r="LXT134" s="18"/>
      <c r="LXU134" s="42"/>
      <c r="LXV134" s="44"/>
      <c r="LXW134" s="25"/>
      <c r="LXX134" s="25"/>
      <c r="LXY134" s="25"/>
      <c r="LXZ134" s="25"/>
      <c r="LYA134" s="25"/>
      <c r="LYB134" s="25"/>
      <c r="LYC134" s="25"/>
      <c r="LYD134" s="25"/>
      <c r="LYE134" s="18"/>
      <c r="LYF134" s="42"/>
      <c r="LYG134" s="44"/>
      <c r="LYH134" s="25"/>
      <c r="LYI134" s="25"/>
      <c r="LYJ134" s="25"/>
      <c r="LYK134" s="25"/>
      <c r="LYL134" s="25"/>
      <c r="LYM134" s="25"/>
      <c r="LYN134" s="25"/>
      <c r="LYO134" s="25"/>
      <c r="LYP134" s="18"/>
      <c r="LYQ134" s="42"/>
      <c r="LYR134" s="44"/>
      <c r="LYS134" s="25"/>
      <c r="LYT134" s="25"/>
      <c r="LYU134" s="25"/>
      <c r="LYV134" s="25"/>
      <c r="LYW134" s="25"/>
      <c r="LYX134" s="25"/>
      <c r="LYY134" s="25"/>
      <c r="LYZ134" s="25"/>
      <c r="LZA134" s="18"/>
      <c r="LZB134" s="42"/>
      <c r="LZC134" s="44"/>
      <c r="LZD134" s="25"/>
      <c r="LZE134" s="25"/>
      <c r="LZF134" s="25"/>
      <c r="LZG134" s="25"/>
      <c r="LZH134" s="25"/>
      <c r="LZI134" s="25"/>
      <c r="LZJ134" s="25"/>
      <c r="LZK134" s="25"/>
      <c r="LZL134" s="18"/>
      <c r="LZM134" s="42"/>
      <c r="LZN134" s="44"/>
      <c r="LZO134" s="25"/>
      <c r="LZP134" s="25"/>
      <c r="LZQ134" s="25"/>
      <c r="LZR134" s="25"/>
      <c r="LZS134" s="25"/>
      <c r="LZT134" s="25"/>
      <c r="LZU134" s="25"/>
      <c r="LZV134" s="25"/>
      <c r="LZW134" s="18"/>
      <c r="LZX134" s="42"/>
      <c r="LZY134" s="44"/>
      <c r="LZZ134" s="25"/>
      <c r="MAA134" s="25"/>
      <c r="MAB134" s="25"/>
      <c r="MAC134" s="25"/>
      <c r="MAD134" s="25"/>
      <c r="MAE134" s="25"/>
      <c r="MAF134" s="25"/>
      <c r="MAG134" s="25"/>
      <c r="MAH134" s="18"/>
      <c r="MAI134" s="42"/>
      <c r="MAJ134" s="44"/>
      <c r="MAK134" s="25"/>
      <c r="MAL134" s="25"/>
      <c r="MAM134" s="25"/>
      <c r="MAN134" s="25"/>
      <c r="MAO134" s="25"/>
      <c r="MAP134" s="25"/>
      <c r="MAQ134" s="25"/>
      <c r="MAR134" s="25"/>
      <c r="MAS134" s="18"/>
      <c r="MAT134" s="42"/>
      <c r="MAU134" s="44"/>
      <c r="MAV134" s="25"/>
      <c r="MAW134" s="25"/>
      <c r="MAX134" s="25"/>
      <c r="MAY134" s="25"/>
      <c r="MAZ134" s="25"/>
      <c r="MBA134" s="25"/>
      <c r="MBB134" s="25"/>
      <c r="MBC134" s="25"/>
      <c r="MBD134" s="18"/>
      <c r="MBE134" s="42"/>
      <c r="MBF134" s="44"/>
      <c r="MBG134" s="25"/>
      <c r="MBH134" s="25"/>
      <c r="MBI134" s="25"/>
      <c r="MBJ134" s="25"/>
      <c r="MBK134" s="25"/>
      <c r="MBL134" s="25"/>
      <c r="MBM134" s="25"/>
      <c r="MBN134" s="25"/>
      <c r="MBO134" s="18"/>
      <c r="MBP134" s="42"/>
      <c r="MBQ134" s="44"/>
      <c r="MBR134" s="25"/>
      <c r="MBS134" s="25"/>
      <c r="MBT134" s="25"/>
      <c r="MBU134" s="25"/>
      <c r="MBV134" s="25"/>
      <c r="MBW134" s="25"/>
      <c r="MBX134" s="25"/>
      <c r="MBY134" s="25"/>
      <c r="MBZ134" s="18"/>
      <c r="MCA134" s="42"/>
      <c r="MCB134" s="44"/>
      <c r="MCC134" s="25"/>
      <c r="MCD134" s="25"/>
      <c r="MCE134" s="25"/>
      <c r="MCF134" s="25"/>
      <c r="MCG134" s="25"/>
      <c r="MCH134" s="25"/>
      <c r="MCI134" s="25"/>
      <c r="MCJ134" s="25"/>
      <c r="MCK134" s="18"/>
      <c r="MCL134" s="42"/>
      <c r="MCM134" s="44"/>
      <c r="MCN134" s="25"/>
      <c r="MCO134" s="25"/>
      <c r="MCP134" s="25"/>
      <c r="MCQ134" s="25"/>
      <c r="MCR134" s="25"/>
      <c r="MCS134" s="25"/>
      <c r="MCT134" s="25"/>
      <c r="MCU134" s="25"/>
      <c r="MCV134" s="18"/>
      <c r="MCW134" s="42"/>
      <c r="MCX134" s="44"/>
      <c r="MCY134" s="25"/>
      <c r="MCZ134" s="25"/>
      <c r="MDA134" s="25"/>
      <c r="MDB134" s="25"/>
      <c r="MDC134" s="25"/>
      <c r="MDD134" s="25"/>
      <c r="MDE134" s="25"/>
      <c r="MDF134" s="25"/>
      <c r="MDG134" s="18"/>
      <c r="MDH134" s="42"/>
      <c r="MDI134" s="44"/>
      <c r="MDJ134" s="25"/>
      <c r="MDK134" s="25"/>
      <c r="MDL134" s="25"/>
      <c r="MDM134" s="25"/>
      <c r="MDN134" s="25"/>
      <c r="MDO134" s="25"/>
      <c r="MDP134" s="25"/>
      <c r="MDQ134" s="25"/>
      <c r="MDR134" s="18"/>
      <c r="MDS134" s="42"/>
      <c r="MDT134" s="44"/>
      <c r="MDU134" s="25"/>
      <c r="MDV134" s="25"/>
      <c r="MDW134" s="25"/>
      <c r="MDX134" s="25"/>
      <c r="MDY134" s="25"/>
      <c r="MDZ134" s="25"/>
      <c r="MEA134" s="25"/>
      <c r="MEB134" s="25"/>
      <c r="MEC134" s="18"/>
      <c r="MED134" s="42"/>
      <c r="MEE134" s="44"/>
      <c r="MEF134" s="25"/>
      <c r="MEG134" s="25"/>
      <c r="MEH134" s="25"/>
      <c r="MEI134" s="25"/>
      <c r="MEJ134" s="25"/>
      <c r="MEK134" s="25"/>
      <c r="MEL134" s="25"/>
      <c r="MEM134" s="25"/>
      <c r="MEN134" s="18"/>
      <c r="MEO134" s="42"/>
      <c r="MEP134" s="44"/>
      <c r="MEQ134" s="25"/>
      <c r="MER134" s="25"/>
      <c r="MES134" s="25"/>
      <c r="MET134" s="25"/>
      <c r="MEU134" s="25"/>
      <c r="MEV134" s="25"/>
      <c r="MEW134" s="25"/>
      <c r="MEX134" s="25"/>
      <c r="MEY134" s="18"/>
      <c r="MEZ134" s="42"/>
      <c r="MFA134" s="44"/>
      <c r="MFB134" s="25"/>
      <c r="MFC134" s="25"/>
      <c r="MFD134" s="25"/>
      <c r="MFE134" s="25"/>
      <c r="MFF134" s="25"/>
      <c r="MFG134" s="25"/>
      <c r="MFH134" s="25"/>
      <c r="MFI134" s="25"/>
      <c r="MFJ134" s="18"/>
      <c r="MFK134" s="42"/>
      <c r="MFL134" s="44"/>
      <c r="MFM134" s="25"/>
      <c r="MFN134" s="25"/>
      <c r="MFO134" s="25"/>
      <c r="MFP134" s="25"/>
      <c r="MFQ134" s="25"/>
      <c r="MFR134" s="25"/>
      <c r="MFS134" s="25"/>
      <c r="MFT134" s="25"/>
      <c r="MFU134" s="18"/>
      <c r="MFV134" s="42"/>
      <c r="MFW134" s="44"/>
      <c r="MFX134" s="25"/>
      <c r="MFY134" s="25"/>
      <c r="MFZ134" s="25"/>
      <c r="MGA134" s="25"/>
      <c r="MGB134" s="25"/>
      <c r="MGC134" s="25"/>
      <c r="MGD134" s="25"/>
      <c r="MGE134" s="25"/>
      <c r="MGF134" s="18"/>
      <c r="MGG134" s="42"/>
      <c r="MGH134" s="44"/>
      <c r="MGI134" s="25"/>
      <c r="MGJ134" s="25"/>
      <c r="MGK134" s="25"/>
      <c r="MGL134" s="25"/>
      <c r="MGM134" s="25"/>
      <c r="MGN134" s="25"/>
      <c r="MGO134" s="25"/>
      <c r="MGP134" s="25"/>
      <c r="MGQ134" s="18"/>
      <c r="MGR134" s="42"/>
      <c r="MGS134" s="44"/>
      <c r="MGT134" s="25"/>
      <c r="MGU134" s="25"/>
      <c r="MGV134" s="25"/>
      <c r="MGW134" s="25"/>
      <c r="MGX134" s="25"/>
      <c r="MGY134" s="25"/>
      <c r="MGZ134" s="25"/>
      <c r="MHA134" s="25"/>
      <c r="MHB134" s="18"/>
      <c r="MHC134" s="42"/>
      <c r="MHD134" s="44"/>
      <c r="MHE134" s="25"/>
      <c r="MHF134" s="25"/>
      <c r="MHG134" s="25"/>
      <c r="MHH134" s="25"/>
      <c r="MHI134" s="25"/>
      <c r="MHJ134" s="25"/>
      <c r="MHK134" s="25"/>
      <c r="MHL134" s="25"/>
      <c r="MHM134" s="18"/>
      <c r="MHN134" s="42"/>
      <c r="MHO134" s="44"/>
      <c r="MHP134" s="25"/>
      <c r="MHQ134" s="25"/>
      <c r="MHR134" s="25"/>
      <c r="MHS134" s="25"/>
      <c r="MHT134" s="25"/>
      <c r="MHU134" s="25"/>
      <c r="MHV134" s="25"/>
      <c r="MHW134" s="25"/>
      <c r="MHX134" s="18"/>
      <c r="MHY134" s="42"/>
      <c r="MHZ134" s="44"/>
      <c r="MIA134" s="25"/>
      <c r="MIB134" s="25"/>
      <c r="MIC134" s="25"/>
      <c r="MID134" s="25"/>
      <c r="MIE134" s="25"/>
      <c r="MIF134" s="25"/>
      <c r="MIG134" s="25"/>
      <c r="MIH134" s="25"/>
      <c r="MII134" s="18"/>
      <c r="MIJ134" s="42"/>
      <c r="MIK134" s="44"/>
      <c r="MIL134" s="25"/>
      <c r="MIM134" s="25"/>
      <c r="MIN134" s="25"/>
      <c r="MIO134" s="25"/>
      <c r="MIP134" s="25"/>
      <c r="MIQ134" s="25"/>
      <c r="MIR134" s="25"/>
      <c r="MIS134" s="25"/>
      <c r="MIT134" s="18"/>
      <c r="MIU134" s="42"/>
      <c r="MIV134" s="44"/>
      <c r="MIW134" s="25"/>
      <c r="MIX134" s="25"/>
      <c r="MIY134" s="25"/>
      <c r="MIZ134" s="25"/>
      <c r="MJA134" s="25"/>
      <c r="MJB134" s="25"/>
      <c r="MJC134" s="25"/>
      <c r="MJD134" s="25"/>
      <c r="MJE134" s="18"/>
      <c r="MJF134" s="42"/>
      <c r="MJG134" s="44"/>
      <c r="MJH134" s="25"/>
      <c r="MJI134" s="25"/>
      <c r="MJJ134" s="25"/>
      <c r="MJK134" s="25"/>
      <c r="MJL134" s="25"/>
      <c r="MJM134" s="25"/>
      <c r="MJN134" s="25"/>
      <c r="MJO134" s="25"/>
      <c r="MJP134" s="18"/>
      <c r="MJQ134" s="42"/>
      <c r="MJR134" s="44"/>
      <c r="MJS134" s="25"/>
      <c r="MJT134" s="25"/>
      <c r="MJU134" s="25"/>
      <c r="MJV134" s="25"/>
      <c r="MJW134" s="25"/>
      <c r="MJX134" s="25"/>
      <c r="MJY134" s="25"/>
      <c r="MJZ134" s="25"/>
      <c r="MKA134" s="18"/>
      <c r="MKB134" s="42"/>
      <c r="MKC134" s="44"/>
      <c r="MKD134" s="25"/>
      <c r="MKE134" s="25"/>
      <c r="MKF134" s="25"/>
      <c r="MKG134" s="25"/>
      <c r="MKH134" s="25"/>
      <c r="MKI134" s="25"/>
      <c r="MKJ134" s="25"/>
      <c r="MKK134" s="25"/>
      <c r="MKL134" s="18"/>
      <c r="MKM134" s="42"/>
      <c r="MKN134" s="44"/>
      <c r="MKO134" s="25"/>
      <c r="MKP134" s="25"/>
      <c r="MKQ134" s="25"/>
      <c r="MKR134" s="25"/>
      <c r="MKS134" s="25"/>
      <c r="MKT134" s="25"/>
      <c r="MKU134" s="25"/>
      <c r="MKV134" s="25"/>
      <c r="MKW134" s="18"/>
      <c r="MKX134" s="42"/>
      <c r="MKY134" s="44"/>
      <c r="MKZ134" s="25"/>
      <c r="MLA134" s="25"/>
      <c r="MLB134" s="25"/>
      <c r="MLC134" s="25"/>
      <c r="MLD134" s="25"/>
      <c r="MLE134" s="25"/>
      <c r="MLF134" s="25"/>
      <c r="MLG134" s="25"/>
      <c r="MLH134" s="18"/>
      <c r="MLI134" s="42"/>
      <c r="MLJ134" s="44"/>
      <c r="MLK134" s="25"/>
      <c r="MLL134" s="25"/>
      <c r="MLM134" s="25"/>
      <c r="MLN134" s="25"/>
      <c r="MLO134" s="25"/>
      <c r="MLP134" s="25"/>
      <c r="MLQ134" s="25"/>
      <c r="MLR134" s="25"/>
      <c r="MLS134" s="18"/>
      <c r="MLT134" s="42"/>
      <c r="MLU134" s="44"/>
      <c r="MLV134" s="25"/>
      <c r="MLW134" s="25"/>
      <c r="MLX134" s="25"/>
      <c r="MLY134" s="25"/>
      <c r="MLZ134" s="25"/>
      <c r="MMA134" s="25"/>
      <c r="MMB134" s="25"/>
      <c r="MMC134" s="25"/>
      <c r="MMD134" s="18"/>
      <c r="MME134" s="42"/>
      <c r="MMF134" s="44"/>
      <c r="MMG134" s="25"/>
      <c r="MMH134" s="25"/>
      <c r="MMI134" s="25"/>
      <c r="MMJ134" s="25"/>
      <c r="MMK134" s="25"/>
      <c r="MML134" s="25"/>
      <c r="MMM134" s="25"/>
      <c r="MMN134" s="25"/>
      <c r="MMO134" s="18"/>
      <c r="MMP134" s="42"/>
      <c r="MMQ134" s="44"/>
      <c r="MMR134" s="25"/>
      <c r="MMS134" s="25"/>
      <c r="MMT134" s="25"/>
      <c r="MMU134" s="25"/>
      <c r="MMV134" s="25"/>
      <c r="MMW134" s="25"/>
      <c r="MMX134" s="25"/>
      <c r="MMY134" s="25"/>
      <c r="MMZ134" s="18"/>
      <c r="MNA134" s="42"/>
      <c r="MNB134" s="44"/>
      <c r="MNC134" s="25"/>
      <c r="MND134" s="25"/>
      <c r="MNE134" s="25"/>
      <c r="MNF134" s="25"/>
      <c r="MNG134" s="25"/>
      <c r="MNH134" s="25"/>
      <c r="MNI134" s="25"/>
      <c r="MNJ134" s="25"/>
      <c r="MNK134" s="18"/>
      <c r="MNL134" s="42"/>
      <c r="MNM134" s="44"/>
      <c r="MNN134" s="25"/>
      <c r="MNO134" s="25"/>
      <c r="MNP134" s="25"/>
      <c r="MNQ134" s="25"/>
      <c r="MNR134" s="25"/>
      <c r="MNS134" s="25"/>
      <c r="MNT134" s="25"/>
      <c r="MNU134" s="25"/>
      <c r="MNV134" s="18"/>
      <c r="MNW134" s="42"/>
      <c r="MNX134" s="44"/>
      <c r="MNY134" s="25"/>
      <c r="MNZ134" s="25"/>
      <c r="MOA134" s="25"/>
      <c r="MOB134" s="25"/>
      <c r="MOC134" s="25"/>
      <c r="MOD134" s="25"/>
      <c r="MOE134" s="25"/>
      <c r="MOF134" s="25"/>
      <c r="MOG134" s="18"/>
      <c r="MOH134" s="42"/>
      <c r="MOI134" s="44"/>
      <c r="MOJ134" s="25"/>
      <c r="MOK134" s="25"/>
      <c r="MOL134" s="25"/>
      <c r="MOM134" s="25"/>
      <c r="MON134" s="25"/>
      <c r="MOO134" s="25"/>
      <c r="MOP134" s="25"/>
      <c r="MOQ134" s="25"/>
      <c r="MOR134" s="18"/>
      <c r="MOS134" s="42"/>
      <c r="MOT134" s="44"/>
      <c r="MOU134" s="25"/>
      <c r="MOV134" s="25"/>
      <c r="MOW134" s="25"/>
      <c r="MOX134" s="25"/>
      <c r="MOY134" s="25"/>
      <c r="MOZ134" s="25"/>
      <c r="MPA134" s="25"/>
      <c r="MPB134" s="25"/>
      <c r="MPC134" s="18"/>
      <c r="MPD134" s="42"/>
      <c r="MPE134" s="44"/>
      <c r="MPF134" s="25"/>
      <c r="MPG134" s="25"/>
      <c r="MPH134" s="25"/>
      <c r="MPI134" s="25"/>
      <c r="MPJ134" s="25"/>
      <c r="MPK134" s="25"/>
      <c r="MPL134" s="25"/>
      <c r="MPM134" s="25"/>
      <c r="MPN134" s="18"/>
      <c r="MPO134" s="42"/>
      <c r="MPP134" s="44"/>
      <c r="MPQ134" s="25"/>
      <c r="MPR134" s="25"/>
      <c r="MPS134" s="25"/>
      <c r="MPT134" s="25"/>
      <c r="MPU134" s="25"/>
      <c r="MPV134" s="25"/>
      <c r="MPW134" s="25"/>
      <c r="MPX134" s="25"/>
      <c r="MPY134" s="18"/>
      <c r="MPZ134" s="42"/>
      <c r="MQA134" s="44"/>
      <c r="MQB134" s="25"/>
      <c r="MQC134" s="25"/>
      <c r="MQD134" s="25"/>
      <c r="MQE134" s="25"/>
      <c r="MQF134" s="25"/>
      <c r="MQG134" s="25"/>
      <c r="MQH134" s="25"/>
      <c r="MQI134" s="25"/>
      <c r="MQJ134" s="18"/>
      <c r="MQK134" s="42"/>
      <c r="MQL134" s="44"/>
      <c r="MQM134" s="25"/>
      <c r="MQN134" s="25"/>
      <c r="MQO134" s="25"/>
      <c r="MQP134" s="25"/>
      <c r="MQQ134" s="25"/>
      <c r="MQR134" s="25"/>
      <c r="MQS134" s="25"/>
      <c r="MQT134" s="25"/>
      <c r="MQU134" s="18"/>
      <c r="MQV134" s="42"/>
      <c r="MQW134" s="44"/>
      <c r="MQX134" s="25"/>
      <c r="MQY134" s="25"/>
      <c r="MQZ134" s="25"/>
      <c r="MRA134" s="25"/>
      <c r="MRB134" s="25"/>
      <c r="MRC134" s="25"/>
      <c r="MRD134" s="25"/>
      <c r="MRE134" s="25"/>
      <c r="MRF134" s="18"/>
      <c r="MRG134" s="42"/>
      <c r="MRH134" s="44"/>
      <c r="MRI134" s="25"/>
      <c r="MRJ134" s="25"/>
      <c r="MRK134" s="25"/>
      <c r="MRL134" s="25"/>
      <c r="MRM134" s="25"/>
      <c r="MRN134" s="25"/>
      <c r="MRO134" s="25"/>
      <c r="MRP134" s="25"/>
      <c r="MRQ134" s="18"/>
      <c r="MRR134" s="42"/>
      <c r="MRS134" s="44"/>
      <c r="MRT134" s="25"/>
      <c r="MRU134" s="25"/>
      <c r="MRV134" s="25"/>
      <c r="MRW134" s="25"/>
      <c r="MRX134" s="25"/>
      <c r="MRY134" s="25"/>
      <c r="MRZ134" s="25"/>
      <c r="MSA134" s="25"/>
      <c r="MSB134" s="18"/>
      <c r="MSC134" s="42"/>
      <c r="MSD134" s="44"/>
      <c r="MSE134" s="25"/>
      <c r="MSF134" s="25"/>
      <c r="MSG134" s="25"/>
      <c r="MSH134" s="25"/>
      <c r="MSI134" s="25"/>
      <c r="MSJ134" s="25"/>
      <c r="MSK134" s="25"/>
      <c r="MSL134" s="25"/>
      <c r="MSM134" s="18"/>
      <c r="MSN134" s="42"/>
      <c r="MSO134" s="44"/>
      <c r="MSP134" s="25"/>
      <c r="MSQ134" s="25"/>
      <c r="MSR134" s="25"/>
      <c r="MSS134" s="25"/>
      <c r="MST134" s="25"/>
      <c r="MSU134" s="25"/>
      <c r="MSV134" s="25"/>
      <c r="MSW134" s="25"/>
      <c r="MSX134" s="18"/>
      <c r="MSY134" s="42"/>
      <c r="MSZ134" s="44"/>
      <c r="MTA134" s="25"/>
      <c r="MTB134" s="25"/>
      <c r="MTC134" s="25"/>
      <c r="MTD134" s="25"/>
      <c r="MTE134" s="25"/>
      <c r="MTF134" s="25"/>
      <c r="MTG134" s="25"/>
      <c r="MTH134" s="25"/>
      <c r="MTI134" s="18"/>
      <c r="MTJ134" s="42"/>
      <c r="MTK134" s="44"/>
      <c r="MTL134" s="25"/>
      <c r="MTM134" s="25"/>
      <c r="MTN134" s="25"/>
      <c r="MTO134" s="25"/>
      <c r="MTP134" s="25"/>
      <c r="MTQ134" s="25"/>
      <c r="MTR134" s="25"/>
      <c r="MTS134" s="25"/>
      <c r="MTT134" s="18"/>
      <c r="MTU134" s="42"/>
      <c r="MTV134" s="44"/>
      <c r="MTW134" s="25"/>
      <c r="MTX134" s="25"/>
      <c r="MTY134" s="25"/>
      <c r="MTZ134" s="25"/>
      <c r="MUA134" s="25"/>
      <c r="MUB134" s="25"/>
      <c r="MUC134" s="25"/>
      <c r="MUD134" s="25"/>
      <c r="MUE134" s="18"/>
      <c r="MUF134" s="42"/>
      <c r="MUG134" s="44"/>
      <c r="MUH134" s="25"/>
      <c r="MUI134" s="25"/>
      <c r="MUJ134" s="25"/>
      <c r="MUK134" s="25"/>
      <c r="MUL134" s="25"/>
      <c r="MUM134" s="25"/>
      <c r="MUN134" s="25"/>
      <c r="MUO134" s="25"/>
      <c r="MUP134" s="18"/>
      <c r="MUQ134" s="42"/>
      <c r="MUR134" s="44"/>
      <c r="MUS134" s="25"/>
      <c r="MUT134" s="25"/>
      <c r="MUU134" s="25"/>
      <c r="MUV134" s="25"/>
      <c r="MUW134" s="25"/>
      <c r="MUX134" s="25"/>
      <c r="MUY134" s="25"/>
      <c r="MUZ134" s="25"/>
      <c r="MVA134" s="18"/>
      <c r="MVB134" s="42"/>
      <c r="MVC134" s="44"/>
      <c r="MVD134" s="25"/>
      <c r="MVE134" s="25"/>
      <c r="MVF134" s="25"/>
      <c r="MVG134" s="25"/>
      <c r="MVH134" s="25"/>
      <c r="MVI134" s="25"/>
      <c r="MVJ134" s="25"/>
      <c r="MVK134" s="25"/>
      <c r="MVL134" s="18"/>
      <c r="MVM134" s="42"/>
      <c r="MVN134" s="44"/>
      <c r="MVO134" s="25"/>
      <c r="MVP134" s="25"/>
      <c r="MVQ134" s="25"/>
      <c r="MVR134" s="25"/>
      <c r="MVS134" s="25"/>
      <c r="MVT134" s="25"/>
      <c r="MVU134" s="25"/>
      <c r="MVV134" s="25"/>
      <c r="MVW134" s="18"/>
      <c r="MVX134" s="42"/>
      <c r="MVY134" s="44"/>
      <c r="MVZ134" s="25"/>
      <c r="MWA134" s="25"/>
      <c r="MWB134" s="25"/>
      <c r="MWC134" s="25"/>
      <c r="MWD134" s="25"/>
      <c r="MWE134" s="25"/>
      <c r="MWF134" s="25"/>
      <c r="MWG134" s="25"/>
      <c r="MWH134" s="18"/>
      <c r="MWI134" s="42"/>
      <c r="MWJ134" s="44"/>
      <c r="MWK134" s="25"/>
      <c r="MWL134" s="25"/>
      <c r="MWM134" s="25"/>
      <c r="MWN134" s="25"/>
      <c r="MWO134" s="25"/>
      <c r="MWP134" s="25"/>
      <c r="MWQ134" s="25"/>
      <c r="MWR134" s="25"/>
      <c r="MWS134" s="18"/>
      <c r="MWT134" s="42"/>
      <c r="MWU134" s="44"/>
      <c r="MWV134" s="25"/>
      <c r="MWW134" s="25"/>
      <c r="MWX134" s="25"/>
      <c r="MWY134" s="25"/>
      <c r="MWZ134" s="25"/>
      <c r="MXA134" s="25"/>
      <c r="MXB134" s="25"/>
      <c r="MXC134" s="25"/>
      <c r="MXD134" s="18"/>
      <c r="MXE134" s="42"/>
      <c r="MXF134" s="44"/>
      <c r="MXG134" s="25"/>
      <c r="MXH134" s="25"/>
      <c r="MXI134" s="25"/>
      <c r="MXJ134" s="25"/>
      <c r="MXK134" s="25"/>
      <c r="MXL134" s="25"/>
      <c r="MXM134" s="25"/>
      <c r="MXN134" s="25"/>
      <c r="MXO134" s="18"/>
      <c r="MXP134" s="42"/>
      <c r="MXQ134" s="44"/>
      <c r="MXR134" s="25"/>
      <c r="MXS134" s="25"/>
      <c r="MXT134" s="25"/>
      <c r="MXU134" s="25"/>
      <c r="MXV134" s="25"/>
      <c r="MXW134" s="25"/>
      <c r="MXX134" s="25"/>
      <c r="MXY134" s="25"/>
      <c r="MXZ134" s="18"/>
      <c r="MYA134" s="42"/>
      <c r="MYB134" s="44"/>
      <c r="MYC134" s="25"/>
      <c r="MYD134" s="25"/>
      <c r="MYE134" s="25"/>
      <c r="MYF134" s="25"/>
      <c r="MYG134" s="25"/>
      <c r="MYH134" s="25"/>
      <c r="MYI134" s="25"/>
      <c r="MYJ134" s="25"/>
      <c r="MYK134" s="18"/>
      <c r="MYL134" s="42"/>
      <c r="MYM134" s="44"/>
      <c r="MYN134" s="25"/>
      <c r="MYO134" s="25"/>
      <c r="MYP134" s="25"/>
      <c r="MYQ134" s="25"/>
      <c r="MYR134" s="25"/>
      <c r="MYS134" s="25"/>
      <c r="MYT134" s="25"/>
      <c r="MYU134" s="25"/>
      <c r="MYV134" s="18"/>
      <c r="MYW134" s="42"/>
      <c r="MYX134" s="44"/>
      <c r="MYY134" s="25"/>
      <c r="MYZ134" s="25"/>
      <c r="MZA134" s="25"/>
      <c r="MZB134" s="25"/>
      <c r="MZC134" s="25"/>
      <c r="MZD134" s="25"/>
      <c r="MZE134" s="25"/>
      <c r="MZF134" s="25"/>
      <c r="MZG134" s="18"/>
      <c r="MZH134" s="42"/>
      <c r="MZI134" s="44"/>
      <c r="MZJ134" s="25"/>
      <c r="MZK134" s="25"/>
      <c r="MZL134" s="25"/>
      <c r="MZM134" s="25"/>
      <c r="MZN134" s="25"/>
      <c r="MZO134" s="25"/>
      <c r="MZP134" s="25"/>
      <c r="MZQ134" s="25"/>
      <c r="MZR134" s="18"/>
      <c r="MZS134" s="42"/>
      <c r="MZT134" s="44"/>
      <c r="MZU134" s="25"/>
      <c r="MZV134" s="25"/>
      <c r="MZW134" s="25"/>
      <c r="MZX134" s="25"/>
      <c r="MZY134" s="25"/>
      <c r="MZZ134" s="25"/>
      <c r="NAA134" s="25"/>
      <c r="NAB134" s="25"/>
      <c r="NAC134" s="18"/>
      <c r="NAD134" s="42"/>
      <c r="NAE134" s="44"/>
      <c r="NAF134" s="25"/>
      <c r="NAG134" s="25"/>
      <c r="NAH134" s="25"/>
      <c r="NAI134" s="25"/>
      <c r="NAJ134" s="25"/>
      <c r="NAK134" s="25"/>
      <c r="NAL134" s="25"/>
      <c r="NAM134" s="25"/>
      <c r="NAN134" s="18"/>
      <c r="NAO134" s="42"/>
      <c r="NAP134" s="44"/>
      <c r="NAQ134" s="25"/>
      <c r="NAR134" s="25"/>
      <c r="NAS134" s="25"/>
      <c r="NAT134" s="25"/>
      <c r="NAU134" s="25"/>
      <c r="NAV134" s="25"/>
      <c r="NAW134" s="25"/>
      <c r="NAX134" s="25"/>
      <c r="NAY134" s="18"/>
      <c r="NAZ134" s="42"/>
      <c r="NBA134" s="44"/>
      <c r="NBB134" s="25"/>
      <c r="NBC134" s="25"/>
      <c r="NBD134" s="25"/>
      <c r="NBE134" s="25"/>
      <c r="NBF134" s="25"/>
      <c r="NBG134" s="25"/>
      <c r="NBH134" s="25"/>
      <c r="NBI134" s="25"/>
      <c r="NBJ134" s="18"/>
      <c r="NBK134" s="42"/>
      <c r="NBL134" s="44"/>
      <c r="NBM134" s="25"/>
      <c r="NBN134" s="25"/>
      <c r="NBO134" s="25"/>
      <c r="NBP134" s="25"/>
      <c r="NBQ134" s="25"/>
      <c r="NBR134" s="25"/>
      <c r="NBS134" s="25"/>
      <c r="NBT134" s="25"/>
      <c r="NBU134" s="18"/>
      <c r="NBV134" s="42"/>
      <c r="NBW134" s="44"/>
      <c r="NBX134" s="25"/>
      <c r="NBY134" s="25"/>
      <c r="NBZ134" s="25"/>
      <c r="NCA134" s="25"/>
      <c r="NCB134" s="25"/>
      <c r="NCC134" s="25"/>
      <c r="NCD134" s="25"/>
      <c r="NCE134" s="25"/>
      <c r="NCF134" s="18"/>
      <c r="NCG134" s="42"/>
      <c r="NCH134" s="44"/>
      <c r="NCI134" s="25"/>
      <c r="NCJ134" s="25"/>
      <c r="NCK134" s="25"/>
      <c r="NCL134" s="25"/>
      <c r="NCM134" s="25"/>
      <c r="NCN134" s="25"/>
      <c r="NCO134" s="25"/>
      <c r="NCP134" s="25"/>
      <c r="NCQ134" s="18"/>
      <c r="NCR134" s="42"/>
      <c r="NCS134" s="44"/>
      <c r="NCT134" s="25"/>
      <c r="NCU134" s="25"/>
      <c r="NCV134" s="25"/>
      <c r="NCW134" s="25"/>
      <c r="NCX134" s="25"/>
      <c r="NCY134" s="25"/>
      <c r="NCZ134" s="25"/>
      <c r="NDA134" s="25"/>
      <c r="NDB134" s="18"/>
      <c r="NDC134" s="42"/>
      <c r="NDD134" s="44"/>
      <c r="NDE134" s="25"/>
      <c r="NDF134" s="25"/>
      <c r="NDG134" s="25"/>
      <c r="NDH134" s="25"/>
      <c r="NDI134" s="25"/>
      <c r="NDJ134" s="25"/>
      <c r="NDK134" s="25"/>
      <c r="NDL134" s="25"/>
      <c r="NDM134" s="18"/>
      <c r="NDN134" s="42"/>
      <c r="NDO134" s="44"/>
      <c r="NDP134" s="25"/>
      <c r="NDQ134" s="25"/>
      <c r="NDR134" s="25"/>
      <c r="NDS134" s="25"/>
      <c r="NDT134" s="25"/>
      <c r="NDU134" s="25"/>
      <c r="NDV134" s="25"/>
      <c r="NDW134" s="25"/>
      <c r="NDX134" s="18"/>
      <c r="NDY134" s="42"/>
      <c r="NDZ134" s="44"/>
      <c r="NEA134" s="25"/>
      <c r="NEB134" s="25"/>
      <c r="NEC134" s="25"/>
      <c r="NED134" s="25"/>
      <c r="NEE134" s="25"/>
      <c r="NEF134" s="25"/>
      <c r="NEG134" s="25"/>
      <c r="NEH134" s="25"/>
      <c r="NEI134" s="18"/>
      <c r="NEJ134" s="42"/>
      <c r="NEK134" s="44"/>
      <c r="NEL134" s="25"/>
      <c r="NEM134" s="25"/>
      <c r="NEN134" s="25"/>
      <c r="NEO134" s="25"/>
      <c r="NEP134" s="25"/>
      <c r="NEQ134" s="25"/>
      <c r="NER134" s="25"/>
      <c r="NES134" s="25"/>
      <c r="NET134" s="18"/>
      <c r="NEU134" s="42"/>
      <c r="NEV134" s="44"/>
      <c r="NEW134" s="25"/>
      <c r="NEX134" s="25"/>
      <c r="NEY134" s="25"/>
      <c r="NEZ134" s="25"/>
      <c r="NFA134" s="25"/>
      <c r="NFB134" s="25"/>
      <c r="NFC134" s="25"/>
      <c r="NFD134" s="25"/>
      <c r="NFE134" s="18"/>
      <c r="NFF134" s="42"/>
      <c r="NFG134" s="44"/>
      <c r="NFH134" s="25"/>
      <c r="NFI134" s="25"/>
      <c r="NFJ134" s="25"/>
      <c r="NFK134" s="25"/>
      <c r="NFL134" s="25"/>
      <c r="NFM134" s="25"/>
      <c r="NFN134" s="25"/>
      <c r="NFO134" s="25"/>
      <c r="NFP134" s="18"/>
      <c r="NFQ134" s="42"/>
      <c r="NFR134" s="44"/>
      <c r="NFS134" s="25"/>
      <c r="NFT134" s="25"/>
      <c r="NFU134" s="25"/>
      <c r="NFV134" s="25"/>
      <c r="NFW134" s="25"/>
      <c r="NFX134" s="25"/>
      <c r="NFY134" s="25"/>
      <c r="NFZ134" s="25"/>
      <c r="NGA134" s="18"/>
      <c r="NGB134" s="42"/>
      <c r="NGC134" s="44"/>
      <c r="NGD134" s="25"/>
      <c r="NGE134" s="25"/>
      <c r="NGF134" s="25"/>
      <c r="NGG134" s="25"/>
      <c r="NGH134" s="25"/>
      <c r="NGI134" s="25"/>
      <c r="NGJ134" s="25"/>
      <c r="NGK134" s="25"/>
      <c r="NGL134" s="18"/>
      <c r="NGM134" s="42"/>
      <c r="NGN134" s="44"/>
      <c r="NGO134" s="25"/>
      <c r="NGP134" s="25"/>
      <c r="NGQ134" s="25"/>
      <c r="NGR134" s="25"/>
      <c r="NGS134" s="25"/>
      <c r="NGT134" s="25"/>
      <c r="NGU134" s="25"/>
      <c r="NGV134" s="25"/>
      <c r="NGW134" s="18"/>
      <c r="NGX134" s="42"/>
      <c r="NGY134" s="44"/>
      <c r="NGZ134" s="25"/>
      <c r="NHA134" s="25"/>
      <c r="NHB134" s="25"/>
      <c r="NHC134" s="25"/>
      <c r="NHD134" s="25"/>
      <c r="NHE134" s="25"/>
      <c r="NHF134" s="25"/>
      <c r="NHG134" s="25"/>
      <c r="NHH134" s="18"/>
      <c r="NHI134" s="42"/>
      <c r="NHJ134" s="44"/>
      <c r="NHK134" s="25"/>
      <c r="NHL134" s="25"/>
      <c r="NHM134" s="25"/>
      <c r="NHN134" s="25"/>
      <c r="NHO134" s="25"/>
      <c r="NHP134" s="25"/>
      <c r="NHQ134" s="25"/>
      <c r="NHR134" s="25"/>
      <c r="NHS134" s="18"/>
      <c r="NHT134" s="42"/>
      <c r="NHU134" s="44"/>
      <c r="NHV134" s="25"/>
      <c r="NHW134" s="25"/>
      <c r="NHX134" s="25"/>
      <c r="NHY134" s="25"/>
      <c r="NHZ134" s="25"/>
      <c r="NIA134" s="25"/>
      <c r="NIB134" s="25"/>
      <c r="NIC134" s="25"/>
      <c r="NID134" s="18"/>
      <c r="NIE134" s="42"/>
      <c r="NIF134" s="44"/>
      <c r="NIG134" s="25"/>
      <c r="NIH134" s="25"/>
      <c r="NII134" s="25"/>
      <c r="NIJ134" s="25"/>
      <c r="NIK134" s="25"/>
      <c r="NIL134" s="25"/>
      <c r="NIM134" s="25"/>
      <c r="NIN134" s="25"/>
      <c r="NIO134" s="18"/>
      <c r="NIP134" s="42"/>
      <c r="NIQ134" s="44"/>
      <c r="NIR134" s="25"/>
      <c r="NIS134" s="25"/>
      <c r="NIT134" s="25"/>
      <c r="NIU134" s="25"/>
      <c r="NIV134" s="25"/>
      <c r="NIW134" s="25"/>
      <c r="NIX134" s="25"/>
      <c r="NIY134" s="25"/>
      <c r="NIZ134" s="18"/>
      <c r="NJA134" s="42"/>
      <c r="NJB134" s="44"/>
      <c r="NJC134" s="25"/>
      <c r="NJD134" s="25"/>
      <c r="NJE134" s="25"/>
      <c r="NJF134" s="25"/>
      <c r="NJG134" s="25"/>
      <c r="NJH134" s="25"/>
      <c r="NJI134" s="25"/>
      <c r="NJJ134" s="25"/>
      <c r="NJK134" s="18"/>
      <c r="NJL134" s="42"/>
      <c r="NJM134" s="44"/>
      <c r="NJN134" s="25"/>
      <c r="NJO134" s="25"/>
      <c r="NJP134" s="25"/>
      <c r="NJQ134" s="25"/>
      <c r="NJR134" s="25"/>
      <c r="NJS134" s="25"/>
      <c r="NJT134" s="25"/>
      <c r="NJU134" s="25"/>
      <c r="NJV134" s="18"/>
      <c r="NJW134" s="42"/>
      <c r="NJX134" s="44"/>
      <c r="NJY134" s="25"/>
      <c r="NJZ134" s="25"/>
      <c r="NKA134" s="25"/>
      <c r="NKB134" s="25"/>
      <c r="NKC134" s="25"/>
      <c r="NKD134" s="25"/>
      <c r="NKE134" s="25"/>
      <c r="NKF134" s="25"/>
      <c r="NKG134" s="18"/>
      <c r="NKH134" s="42"/>
      <c r="NKI134" s="44"/>
      <c r="NKJ134" s="25"/>
      <c r="NKK134" s="25"/>
      <c r="NKL134" s="25"/>
      <c r="NKM134" s="25"/>
      <c r="NKN134" s="25"/>
      <c r="NKO134" s="25"/>
      <c r="NKP134" s="25"/>
      <c r="NKQ134" s="25"/>
      <c r="NKR134" s="18"/>
      <c r="NKS134" s="42"/>
      <c r="NKT134" s="44"/>
      <c r="NKU134" s="25"/>
      <c r="NKV134" s="25"/>
      <c r="NKW134" s="25"/>
      <c r="NKX134" s="25"/>
      <c r="NKY134" s="25"/>
      <c r="NKZ134" s="25"/>
      <c r="NLA134" s="25"/>
      <c r="NLB134" s="25"/>
      <c r="NLC134" s="18"/>
      <c r="NLD134" s="42"/>
      <c r="NLE134" s="44"/>
      <c r="NLF134" s="25"/>
      <c r="NLG134" s="25"/>
      <c r="NLH134" s="25"/>
      <c r="NLI134" s="25"/>
      <c r="NLJ134" s="25"/>
      <c r="NLK134" s="25"/>
      <c r="NLL134" s="25"/>
      <c r="NLM134" s="25"/>
      <c r="NLN134" s="18"/>
      <c r="NLO134" s="42"/>
      <c r="NLP134" s="44"/>
      <c r="NLQ134" s="25"/>
      <c r="NLR134" s="25"/>
      <c r="NLS134" s="25"/>
      <c r="NLT134" s="25"/>
      <c r="NLU134" s="25"/>
      <c r="NLV134" s="25"/>
      <c r="NLW134" s="25"/>
      <c r="NLX134" s="25"/>
      <c r="NLY134" s="18"/>
      <c r="NLZ134" s="42"/>
      <c r="NMA134" s="44"/>
      <c r="NMB134" s="25"/>
      <c r="NMC134" s="25"/>
      <c r="NMD134" s="25"/>
      <c r="NME134" s="25"/>
      <c r="NMF134" s="25"/>
      <c r="NMG134" s="25"/>
      <c r="NMH134" s="25"/>
      <c r="NMI134" s="25"/>
      <c r="NMJ134" s="18"/>
      <c r="NMK134" s="42"/>
      <c r="NML134" s="44"/>
      <c r="NMM134" s="25"/>
      <c r="NMN134" s="25"/>
      <c r="NMO134" s="25"/>
      <c r="NMP134" s="25"/>
      <c r="NMQ134" s="25"/>
      <c r="NMR134" s="25"/>
      <c r="NMS134" s="25"/>
      <c r="NMT134" s="25"/>
      <c r="NMU134" s="18"/>
      <c r="NMV134" s="42"/>
      <c r="NMW134" s="44"/>
      <c r="NMX134" s="25"/>
      <c r="NMY134" s="25"/>
      <c r="NMZ134" s="25"/>
      <c r="NNA134" s="25"/>
      <c r="NNB134" s="25"/>
      <c r="NNC134" s="25"/>
      <c r="NND134" s="25"/>
      <c r="NNE134" s="25"/>
      <c r="NNF134" s="18"/>
      <c r="NNG134" s="42"/>
      <c r="NNH134" s="44"/>
      <c r="NNI134" s="25"/>
      <c r="NNJ134" s="25"/>
      <c r="NNK134" s="25"/>
      <c r="NNL134" s="25"/>
      <c r="NNM134" s="25"/>
      <c r="NNN134" s="25"/>
      <c r="NNO134" s="25"/>
      <c r="NNP134" s="25"/>
      <c r="NNQ134" s="18"/>
      <c r="NNR134" s="42"/>
      <c r="NNS134" s="44"/>
      <c r="NNT134" s="25"/>
      <c r="NNU134" s="25"/>
      <c r="NNV134" s="25"/>
      <c r="NNW134" s="25"/>
      <c r="NNX134" s="25"/>
      <c r="NNY134" s="25"/>
      <c r="NNZ134" s="25"/>
      <c r="NOA134" s="25"/>
      <c r="NOB134" s="18"/>
      <c r="NOC134" s="42"/>
      <c r="NOD134" s="44"/>
      <c r="NOE134" s="25"/>
      <c r="NOF134" s="25"/>
      <c r="NOG134" s="25"/>
      <c r="NOH134" s="25"/>
      <c r="NOI134" s="25"/>
      <c r="NOJ134" s="25"/>
      <c r="NOK134" s="25"/>
      <c r="NOL134" s="25"/>
      <c r="NOM134" s="18"/>
      <c r="NON134" s="42"/>
      <c r="NOO134" s="44"/>
      <c r="NOP134" s="25"/>
      <c r="NOQ134" s="25"/>
      <c r="NOR134" s="25"/>
      <c r="NOS134" s="25"/>
      <c r="NOT134" s="25"/>
      <c r="NOU134" s="25"/>
      <c r="NOV134" s="25"/>
      <c r="NOW134" s="25"/>
      <c r="NOX134" s="18"/>
      <c r="NOY134" s="42"/>
      <c r="NOZ134" s="44"/>
      <c r="NPA134" s="25"/>
      <c r="NPB134" s="25"/>
      <c r="NPC134" s="25"/>
      <c r="NPD134" s="25"/>
      <c r="NPE134" s="25"/>
      <c r="NPF134" s="25"/>
      <c r="NPG134" s="25"/>
      <c r="NPH134" s="25"/>
      <c r="NPI134" s="18"/>
      <c r="NPJ134" s="42"/>
      <c r="NPK134" s="44"/>
      <c r="NPL134" s="25"/>
      <c r="NPM134" s="25"/>
      <c r="NPN134" s="25"/>
      <c r="NPO134" s="25"/>
      <c r="NPP134" s="25"/>
      <c r="NPQ134" s="25"/>
      <c r="NPR134" s="25"/>
      <c r="NPS134" s="25"/>
      <c r="NPT134" s="18"/>
      <c r="NPU134" s="42"/>
      <c r="NPV134" s="44"/>
      <c r="NPW134" s="25"/>
      <c r="NPX134" s="25"/>
      <c r="NPY134" s="25"/>
      <c r="NPZ134" s="25"/>
      <c r="NQA134" s="25"/>
      <c r="NQB134" s="25"/>
      <c r="NQC134" s="25"/>
      <c r="NQD134" s="25"/>
      <c r="NQE134" s="18"/>
      <c r="NQF134" s="42"/>
      <c r="NQG134" s="44"/>
      <c r="NQH134" s="25"/>
      <c r="NQI134" s="25"/>
      <c r="NQJ134" s="25"/>
      <c r="NQK134" s="25"/>
      <c r="NQL134" s="25"/>
      <c r="NQM134" s="25"/>
      <c r="NQN134" s="25"/>
      <c r="NQO134" s="25"/>
      <c r="NQP134" s="18"/>
      <c r="NQQ134" s="42"/>
      <c r="NQR134" s="44"/>
      <c r="NQS134" s="25"/>
      <c r="NQT134" s="25"/>
      <c r="NQU134" s="25"/>
      <c r="NQV134" s="25"/>
      <c r="NQW134" s="25"/>
      <c r="NQX134" s="25"/>
      <c r="NQY134" s="25"/>
      <c r="NQZ134" s="25"/>
      <c r="NRA134" s="18"/>
      <c r="NRB134" s="42"/>
      <c r="NRC134" s="44"/>
      <c r="NRD134" s="25"/>
      <c r="NRE134" s="25"/>
      <c r="NRF134" s="25"/>
      <c r="NRG134" s="25"/>
      <c r="NRH134" s="25"/>
      <c r="NRI134" s="25"/>
      <c r="NRJ134" s="25"/>
      <c r="NRK134" s="25"/>
      <c r="NRL134" s="18"/>
      <c r="NRM134" s="42"/>
      <c r="NRN134" s="44"/>
      <c r="NRO134" s="25"/>
      <c r="NRP134" s="25"/>
      <c r="NRQ134" s="25"/>
      <c r="NRR134" s="25"/>
      <c r="NRS134" s="25"/>
      <c r="NRT134" s="25"/>
      <c r="NRU134" s="25"/>
      <c r="NRV134" s="25"/>
      <c r="NRW134" s="18"/>
      <c r="NRX134" s="42"/>
      <c r="NRY134" s="44"/>
      <c r="NRZ134" s="25"/>
      <c r="NSA134" s="25"/>
      <c r="NSB134" s="25"/>
      <c r="NSC134" s="25"/>
      <c r="NSD134" s="25"/>
      <c r="NSE134" s="25"/>
      <c r="NSF134" s="25"/>
      <c r="NSG134" s="25"/>
      <c r="NSH134" s="18"/>
      <c r="NSI134" s="42"/>
      <c r="NSJ134" s="44"/>
      <c r="NSK134" s="25"/>
      <c r="NSL134" s="25"/>
      <c r="NSM134" s="25"/>
      <c r="NSN134" s="25"/>
      <c r="NSO134" s="25"/>
      <c r="NSP134" s="25"/>
      <c r="NSQ134" s="25"/>
      <c r="NSR134" s="25"/>
      <c r="NSS134" s="18"/>
      <c r="NST134" s="42"/>
      <c r="NSU134" s="44"/>
      <c r="NSV134" s="25"/>
      <c r="NSW134" s="25"/>
      <c r="NSX134" s="25"/>
      <c r="NSY134" s="25"/>
      <c r="NSZ134" s="25"/>
      <c r="NTA134" s="25"/>
      <c r="NTB134" s="25"/>
      <c r="NTC134" s="25"/>
      <c r="NTD134" s="18"/>
      <c r="NTE134" s="42"/>
      <c r="NTF134" s="44"/>
      <c r="NTG134" s="25"/>
      <c r="NTH134" s="25"/>
      <c r="NTI134" s="25"/>
      <c r="NTJ134" s="25"/>
      <c r="NTK134" s="25"/>
      <c r="NTL134" s="25"/>
      <c r="NTM134" s="25"/>
      <c r="NTN134" s="25"/>
      <c r="NTO134" s="18"/>
      <c r="NTP134" s="42"/>
      <c r="NTQ134" s="44"/>
      <c r="NTR134" s="25"/>
      <c r="NTS134" s="25"/>
      <c r="NTT134" s="25"/>
      <c r="NTU134" s="25"/>
      <c r="NTV134" s="25"/>
      <c r="NTW134" s="25"/>
      <c r="NTX134" s="25"/>
      <c r="NTY134" s="25"/>
      <c r="NTZ134" s="18"/>
      <c r="NUA134" s="42"/>
      <c r="NUB134" s="44"/>
      <c r="NUC134" s="25"/>
      <c r="NUD134" s="25"/>
      <c r="NUE134" s="25"/>
      <c r="NUF134" s="25"/>
      <c r="NUG134" s="25"/>
      <c r="NUH134" s="25"/>
      <c r="NUI134" s="25"/>
      <c r="NUJ134" s="25"/>
      <c r="NUK134" s="18"/>
      <c r="NUL134" s="42"/>
      <c r="NUM134" s="44"/>
      <c r="NUN134" s="25"/>
      <c r="NUO134" s="25"/>
      <c r="NUP134" s="25"/>
      <c r="NUQ134" s="25"/>
      <c r="NUR134" s="25"/>
      <c r="NUS134" s="25"/>
      <c r="NUT134" s="25"/>
      <c r="NUU134" s="25"/>
      <c r="NUV134" s="18"/>
      <c r="NUW134" s="42"/>
      <c r="NUX134" s="44"/>
      <c r="NUY134" s="25"/>
      <c r="NUZ134" s="25"/>
      <c r="NVA134" s="25"/>
      <c r="NVB134" s="25"/>
      <c r="NVC134" s="25"/>
      <c r="NVD134" s="25"/>
      <c r="NVE134" s="25"/>
      <c r="NVF134" s="25"/>
      <c r="NVG134" s="18"/>
      <c r="NVH134" s="42"/>
      <c r="NVI134" s="44"/>
      <c r="NVJ134" s="25"/>
      <c r="NVK134" s="25"/>
      <c r="NVL134" s="25"/>
      <c r="NVM134" s="25"/>
      <c r="NVN134" s="25"/>
      <c r="NVO134" s="25"/>
      <c r="NVP134" s="25"/>
      <c r="NVQ134" s="25"/>
      <c r="NVR134" s="18"/>
      <c r="NVS134" s="42"/>
      <c r="NVT134" s="44"/>
      <c r="NVU134" s="25"/>
      <c r="NVV134" s="25"/>
      <c r="NVW134" s="25"/>
      <c r="NVX134" s="25"/>
      <c r="NVY134" s="25"/>
      <c r="NVZ134" s="25"/>
      <c r="NWA134" s="25"/>
      <c r="NWB134" s="25"/>
      <c r="NWC134" s="18"/>
      <c r="NWD134" s="42"/>
      <c r="NWE134" s="44"/>
      <c r="NWF134" s="25"/>
      <c r="NWG134" s="25"/>
      <c r="NWH134" s="25"/>
      <c r="NWI134" s="25"/>
      <c r="NWJ134" s="25"/>
      <c r="NWK134" s="25"/>
      <c r="NWL134" s="25"/>
      <c r="NWM134" s="25"/>
      <c r="NWN134" s="18"/>
      <c r="NWO134" s="42"/>
      <c r="NWP134" s="44"/>
      <c r="NWQ134" s="25"/>
      <c r="NWR134" s="25"/>
      <c r="NWS134" s="25"/>
      <c r="NWT134" s="25"/>
      <c r="NWU134" s="25"/>
      <c r="NWV134" s="25"/>
      <c r="NWW134" s="25"/>
      <c r="NWX134" s="25"/>
      <c r="NWY134" s="18"/>
      <c r="NWZ134" s="42"/>
      <c r="NXA134" s="44"/>
      <c r="NXB134" s="25"/>
      <c r="NXC134" s="25"/>
      <c r="NXD134" s="25"/>
      <c r="NXE134" s="25"/>
      <c r="NXF134" s="25"/>
      <c r="NXG134" s="25"/>
      <c r="NXH134" s="25"/>
      <c r="NXI134" s="25"/>
      <c r="NXJ134" s="18"/>
      <c r="NXK134" s="42"/>
      <c r="NXL134" s="44"/>
      <c r="NXM134" s="25"/>
      <c r="NXN134" s="25"/>
      <c r="NXO134" s="25"/>
      <c r="NXP134" s="25"/>
      <c r="NXQ134" s="25"/>
      <c r="NXR134" s="25"/>
      <c r="NXS134" s="25"/>
      <c r="NXT134" s="25"/>
      <c r="NXU134" s="18"/>
      <c r="NXV134" s="42"/>
      <c r="NXW134" s="44"/>
      <c r="NXX134" s="25"/>
      <c r="NXY134" s="25"/>
      <c r="NXZ134" s="25"/>
      <c r="NYA134" s="25"/>
      <c r="NYB134" s="25"/>
      <c r="NYC134" s="25"/>
      <c r="NYD134" s="25"/>
      <c r="NYE134" s="25"/>
      <c r="NYF134" s="18"/>
      <c r="NYG134" s="42"/>
      <c r="NYH134" s="44"/>
      <c r="NYI134" s="25"/>
      <c r="NYJ134" s="25"/>
      <c r="NYK134" s="25"/>
      <c r="NYL134" s="25"/>
      <c r="NYM134" s="25"/>
      <c r="NYN134" s="25"/>
      <c r="NYO134" s="25"/>
      <c r="NYP134" s="25"/>
      <c r="NYQ134" s="18"/>
      <c r="NYR134" s="42"/>
      <c r="NYS134" s="44"/>
      <c r="NYT134" s="25"/>
      <c r="NYU134" s="25"/>
      <c r="NYV134" s="25"/>
      <c r="NYW134" s="25"/>
      <c r="NYX134" s="25"/>
      <c r="NYY134" s="25"/>
      <c r="NYZ134" s="25"/>
      <c r="NZA134" s="25"/>
      <c r="NZB134" s="18"/>
      <c r="NZC134" s="42"/>
      <c r="NZD134" s="44"/>
      <c r="NZE134" s="25"/>
      <c r="NZF134" s="25"/>
      <c r="NZG134" s="25"/>
      <c r="NZH134" s="25"/>
      <c r="NZI134" s="25"/>
      <c r="NZJ134" s="25"/>
      <c r="NZK134" s="25"/>
      <c r="NZL134" s="25"/>
      <c r="NZM134" s="18"/>
      <c r="NZN134" s="42"/>
      <c r="NZO134" s="44"/>
      <c r="NZP134" s="25"/>
      <c r="NZQ134" s="25"/>
      <c r="NZR134" s="25"/>
      <c r="NZS134" s="25"/>
      <c r="NZT134" s="25"/>
      <c r="NZU134" s="25"/>
      <c r="NZV134" s="25"/>
      <c r="NZW134" s="25"/>
      <c r="NZX134" s="18"/>
      <c r="NZY134" s="42"/>
      <c r="NZZ134" s="44"/>
      <c r="OAA134" s="25"/>
      <c r="OAB134" s="25"/>
      <c r="OAC134" s="25"/>
      <c r="OAD134" s="25"/>
      <c r="OAE134" s="25"/>
      <c r="OAF134" s="25"/>
      <c r="OAG134" s="25"/>
      <c r="OAH134" s="25"/>
      <c r="OAI134" s="18"/>
      <c r="OAJ134" s="42"/>
      <c r="OAK134" s="44"/>
      <c r="OAL134" s="25"/>
      <c r="OAM134" s="25"/>
      <c r="OAN134" s="25"/>
      <c r="OAO134" s="25"/>
      <c r="OAP134" s="25"/>
      <c r="OAQ134" s="25"/>
      <c r="OAR134" s="25"/>
      <c r="OAS134" s="25"/>
      <c r="OAT134" s="18"/>
      <c r="OAU134" s="42"/>
      <c r="OAV134" s="44"/>
      <c r="OAW134" s="25"/>
      <c r="OAX134" s="25"/>
      <c r="OAY134" s="25"/>
      <c r="OAZ134" s="25"/>
      <c r="OBA134" s="25"/>
      <c r="OBB134" s="25"/>
      <c r="OBC134" s="25"/>
      <c r="OBD134" s="25"/>
      <c r="OBE134" s="18"/>
      <c r="OBF134" s="42"/>
      <c r="OBG134" s="44"/>
      <c r="OBH134" s="25"/>
      <c r="OBI134" s="25"/>
      <c r="OBJ134" s="25"/>
      <c r="OBK134" s="25"/>
      <c r="OBL134" s="25"/>
      <c r="OBM134" s="25"/>
      <c r="OBN134" s="25"/>
      <c r="OBO134" s="25"/>
      <c r="OBP134" s="18"/>
      <c r="OBQ134" s="42"/>
      <c r="OBR134" s="44"/>
      <c r="OBS134" s="25"/>
      <c r="OBT134" s="25"/>
      <c r="OBU134" s="25"/>
      <c r="OBV134" s="25"/>
      <c r="OBW134" s="25"/>
      <c r="OBX134" s="25"/>
      <c r="OBY134" s="25"/>
      <c r="OBZ134" s="25"/>
      <c r="OCA134" s="18"/>
      <c r="OCB134" s="42"/>
      <c r="OCC134" s="44"/>
      <c r="OCD134" s="25"/>
      <c r="OCE134" s="25"/>
      <c r="OCF134" s="25"/>
      <c r="OCG134" s="25"/>
      <c r="OCH134" s="25"/>
      <c r="OCI134" s="25"/>
      <c r="OCJ134" s="25"/>
      <c r="OCK134" s="25"/>
      <c r="OCL134" s="18"/>
      <c r="OCM134" s="42"/>
      <c r="OCN134" s="44"/>
      <c r="OCO134" s="25"/>
      <c r="OCP134" s="25"/>
      <c r="OCQ134" s="25"/>
      <c r="OCR134" s="25"/>
      <c r="OCS134" s="25"/>
      <c r="OCT134" s="25"/>
      <c r="OCU134" s="25"/>
      <c r="OCV134" s="25"/>
      <c r="OCW134" s="18"/>
      <c r="OCX134" s="42"/>
      <c r="OCY134" s="44"/>
      <c r="OCZ134" s="25"/>
      <c r="ODA134" s="25"/>
      <c r="ODB134" s="25"/>
      <c r="ODC134" s="25"/>
      <c r="ODD134" s="25"/>
      <c r="ODE134" s="25"/>
      <c r="ODF134" s="25"/>
      <c r="ODG134" s="25"/>
      <c r="ODH134" s="18"/>
      <c r="ODI134" s="42"/>
      <c r="ODJ134" s="44"/>
      <c r="ODK134" s="25"/>
      <c r="ODL134" s="25"/>
      <c r="ODM134" s="25"/>
      <c r="ODN134" s="25"/>
      <c r="ODO134" s="25"/>
      <c r="ODP134" s="25"/>
      <c r="ODQ134" s="25"/>
      <c r="ODR134" s="25"/>
      <c r="ODS134" s="18"/>
      <c r="ODT134" s="42"/>
      <c r="ODU134" s="44"/>
      <c r="ODV134" s="25"/>
      <c r="ODW134" s="25"/>
      <c r="ODX134" s="25"/>
      <c r="ODY134" s="25"/>
      <c r="ODZ134" s="25"/>
      <c r="OEA134" s="25"/>
      <c r="OEB134" s="25"/>
      <c r="OEC134" s="25"/>
      <c r="OED134" s="18"/>
      <c r="OEE134" s="42"/>
      <c r="OEF134" s="44"/>
      <c r="OEG134" s="25"/>
      <c r="OEH134" s="25"/>
      <c r="OEI134" s="25"/>
      <c r="OEJ134" s="25"/>
      <c r="OEK134" s="25"/>
      <c r="OEL134" s="25"/>
      <c r="OEM134" s="25"/>
      <c r="OEN134" s="25"/>
      <c r="OEO134" s="18"/>
      <c r="OEP134" s="42"/>
      <c r="OEQ134" s="44"/>
      <c r="OER134" s="25"/>
      <c r="OES134" s="25"/>
      <c r="OET134" s="25"/>
      <c r="OEU134" s="25"/>
      <c r="OEV134" s="25"/>
      <c r="OEW134" s="25"/>
      <c r="OEX134" s="25"/>
      <c r="OEY134" s="25"/>
      <c r="OEZ134" s="18"/>
      <c r="OFA134" s="42"/>
      <c r="OFB134" s="44"/>
      <c r="OFC134" s="25"/>
      <c r="OFD134" s="25"/>
      <c r="OFE134" s="25"/>
      <c r="OFF134" s="25"/>
      <c r="OFG134" s="25"/>
      <c r="OFH134" s="25"/>
      <c r="OFI134" s="25"/>
      <c r="OFJ134" s="25"/>
      <c r="OFK134" s="18"/>
      <c r="OFL134" s="42"/>
      <c r="OFM134" s="44"/>
      <c r="OFN134" s="25"/>
      <c r="OFO134" s="25"/>
      <c r="OFP134" s="25"/>
      <c r="OFQ134" s="25"/>
      <c r="OFR134" s="25"/>
      <c r="OFS134" s="25"/>
      <c r="OFT134" s="25"/>
      <c r="OFU134" s="25"/>
      <c r="OFV134" s="18"/>
      <c r="OFW134" s="42"/>
      <c r="OFX134" s="44"/>
      <c r="OFY134" s="25"/>
      <c r="OFZ134" s="25"/>
      <c r="OGA134" s="25"/>
      <c r="OGB134" s="25"/>
      <c r="OGC134" s="25"/>
      <c r="OGD134" s="25"/>
      <c r="OGE134" s="25"/>
      <c r="OGF134" s="25"/>
      <c r="OGG134" s="18"/>
      <c r="OGH134" s="42"/>
      <c r="OGI134" s="44"/>
      <c r="OGJ134" s="25"/>
      <c r="OGK134" s="25"/>
      <c r="OGL134" s="25"/>
      <c r="OGM134" s="25"/>
      <c r="OGN134" s="25"/>
      <c r="OGO134" s="25"/>
      <c r="OGP134" s="25"/>
      <c r="OGQ134" s="25"/>
      <c r="OGR134" s="18"/>
      <c r="OGS134" s="42"/>
      <c r="OGT134" s="44"/>
      <c r="OGU134" s="25"/>
      <c r="OGV134" s="25"/>
      <c r="OGW134" s="25"/>
      <c r="OGX134" s="25"/>
      <c r="OGY134" s="25"/>
      <c r="OGZ134" s="25"/>
      <c r="OHA134" s="25"/>
      <c r="OHB134" s="25"/>
      <c r="OHC134" s="18"/>
      <c r="OHD134" s="42"/>
      <c r="OHE134" s="44"/>
      <c r="OHF134" s="25"/>
      <c r="OHG134" s="25"/>
      <c r="OHH134" s="25"/>
      <c r="OHI134" s="25"/>
      <c r="OHJ134" s="25"/>
      <c r="OHK134" s="25"/>
      <c r="OHL134" s="25"/>
      <c r="OHM134" s="25"/>
      <c r="OHN134" s="18"/>
      <c r="OHO134" s="42"/>
      <c r="OHP134" s="44"/>
      <c r="OHQ134" s="25"/>
      <c r="OHR134" s="25"/>
      <c r="OHS134" s="25"/>
      <c r="OHT134" s="25"/>
      <c r="OHU134" s="25"/>
      <c r="OHV134" s="25"/>
      <c r="OHW134" s="25"/>
      <c r="OHX134" s="25"/>
      <c r="OHY134" s="18"/>
      <c r="OHZ134" s="42"/>
      <c r="OIA134" s="44"/>
      <c r="OIB134" s="25"/>
      <c r="OIC134" s="25"/>
      <c r="OID134" s="25"/>
      <c r="OIE134" s="25"/>
      <c r="OIF134" s="25"/>
      <c r="OIG134" s="25"/>
      <c r="OIH134" s="25"/>
      <c r="OII134" s="25"/>
      <c r="OIJ134" s="18"/>
      <c r="OIK134" s="42"/>
      <c r="OIL134" s="44"/>
      <c r="OIM134" s="25"/>
      <c r="OIN134" s="25"/>
      <c r="OIO134" s="25"/>
      <c r="OIP134" s="25"/>
      <c r="OIQ134" s="25"/>
      <c r="OIR134" s="25"/>
      <c r="OIS134" s="25"/>
      <c r="OIT134" s="25"/>
      <c r="OIU134" s="18"/>
      <c r="OIV134" s="42"/>
      <c r="OIW134" s="44"/>
      <c r="OIX134" s="25"/>
      <c r="OIY134" s="25"/>
      <c r="OIZ134" s="25"/>
      <c r="OJA134" s="25"/>
      <c r="OJB134" s="25"/>
      <c r="OJC134" s="25"/>
      <c r="OJD134" s="25"/>
      <c r="OJE134" s="25"/>
      <c r="OJF134" s="18"/>
      <c r="OJG134" s="42"/>
      <c r="OJH134" s="44"/>
      <c r="OJI134" s="25"/>
      <c r="OJJ134" s="25"/>
      <c r="OJK134" s="25"/>
      <c r="OJL134" s="25"/>
      <c r="OJM134" s="25"/>
      <c r="OJN134" s="25"/>
      <c r="OJO134" s="25"/>
      <c r="OJP134" s="25"/>
      <c r="OJQ134" s="18"/>
      <c r="OJR134" s="42"/>
      <c r="OJS134" s="44"/>
      <c r="OJT134" s="25"/>
      <c r="OJU134" s="25"/>
      <c r="OJV134" s="25"/>
      <c r="OJW134" s="25"/>
      <c r="OJX134" s="25"/>
      <c r="OJY134" s="25"/>
      <c r="OJZ134" s="25"/>
      <c r="OKA134" s="25"/>
      <c r="OKB134" s="18"/>
      <c r="OKC134" s="42"/>
      <c r="OKD134" s="44"/>
      <c r="OKE134" s="25"/>
      <c r="OKF134" s="25"/>
      <c r="OKG134" s="25"/>
      <c r="OKH134" s="25"/>
      <c r="OKI134" s="25"/>
      <c r="OKJ134" s="25"/>
      <c r="OKK134" s="25"/>
      <c r="OKL134" s="25"/>
      <c r="OKM134" s="18"/>
      <c r="OKN134" s="42"/>
      <c r="OKO134" s="44"/>
      <c r="OKP134" s="25"/>
      <c r="OKQ134" s="25"/>
      <c r="OKR134" s="25"/>
      <c r="OKS134" s="25"/>
      <c r="OKT134" s="25"/>
      <c r="OKU134" s="25"/>
      <c r="OKV134" s="25"/>
      <c r="OKW134" s="25"/>
      <c r="OKX134" s="18"/>
      <c r="OKY134" s="42"/>
      <c r="OKZ134" s="44"/>
      <c r="OLA134" s="25"/>
      <c r="OLB134" s="25"/>
      <c r="OLC134" s="25"/>
      <c r="OLD134" s="25"/>
      <c r="OLE134" s="25"/>
      <c r="OLF134" s="25"/>
      <c r="OLG134" s="25"/>
      <c r="OLH134" s="25"/>
      <c r="OLI134" s="18"/>
      <c r="OLJ134" s="42"/>
      <c r="OLK134" s="44"/>
      <c r="OLL134" s="25"/>
      <c r="OLM134" s="25"/>
      <c r="OLN134" s="25"/>
      <c r="OLO134" s="25"/>
      <c r="OLP134" s="25"/>
      <c r="OLQ134" s="25"/>
      <c r="OLR134" s="25"/>
      <c r="OLS134" s="25"/>
      <c r="OLT134" s="18"/>
      <c r="OLU134" s="42"/>
      <c r="OLV134" s="44"/>
      <c r="OLW134" s="25"/>
      <c r="OLX134" s="25"/>
      <c r="OLY134" s="25"/>
      <c r="OLZ134" s="25"/>
      <c r="OMA134" s="25"/>
      <c r="OMB134" s="25"/>
      <c r="OMC134" s="25"/>
      <c r="OMD134" s="25"/>
      <c r="OME134" s="18"/>
      <c r="OMF134" s="42"/>
      <c r="OMG134" s="44"/>
      <c r="OMH134" s="25"/>
      <c r="OMI134" s="25"/>
      <c r="OMJ134" s="25"/>
      <c r="OMK134" s="25"/>
      <c r="OML134" s="25"/>
      <c r="OMM134" s="25"/>
      <c r="OMN134" s="25"/>
      <c r="OMO134" s="25"/>
      <c r="OMP134" s="18"/>
      <c r="OMQ134" s="42"/>
      <c r="OMR134" s="44"/>
      <c r="OMS134" s="25"/>
      <c r="OMT134" s="25"/>
      <c r="OMU134" s="25"/>
      <c r="OMV134" s="25"/>
      <c r="OMW134" s="25"/>
      <c r="OMX134" s="25"/>
      <c r="OMY134" s="25"/>
      <c r="OMZ134" s="25"/>
      <c r="ONA134" s="18"/>
      <c r="ONB134" s="42"/>
      <c r="ONC134" s="44"/>
      <c r="OND134" s="25"/>
      <c r="ONE134" s="25"/>
      <c r="ONF134" s="25"/>
      <c r="ONG134" s="25"/>
      <c r="ONH134" s="25"/>
      <c r="ONI134" s="25"/>
      <c r="ONJ134" s="25"/>
      <c r="ONK134" s="25"/>
      <c r="ONL134" s="18"/>
      <c r="ONM134" s="42"/>
      <c r="ONN134" s="44"/>
      <c r="ONO134" s="25"/>
      <c r="ONP134" s="25"/>
      <c r="ONQ134" s="25"/>
      <c r="ONR134" s="25"/>
      <c r="ONS134" s="25"/>
      <c r="ONT134" s="25"/>
      <c r="ONU134" s="25"/>
      <c r="ONV134" s="25"/>
      <c r="ONW134" s="18"/>
      <c r="ONX134" s="42"/>
      <c r="ONY134" s="44"/>
      <c r="ONZ134" s="25"/>
      <c r="OOA134" s="25"/>
      <c r="OOB134" s="25"/>
      <c r="OOC134" s="25"/>
      <c r="OOD134" s="25"/>
      <c r="OOE134" s="25"/>
      <c r="OOF134" s="25"/>
      <c r="OOG134" s="25"/>
      <c r="OOH134" s="18"/>
      <c r="OOI134" s="42"/>
      <c r="OOJ134" s="44"/>
      <c r="OOK134" s="25"/>
      <c r="OOL134" s="25"/>
      <c r="OOM134" s="25"/>
      <c r="OON134" s="25"/>
      <c r="OOO134" s="25"/>
      <c r="OOP134" s="25"/>
      <c r="OOQ134" s="25"/>
      <c r="OOR134" s="25"/>
      <c r="OOS134" s="18"/>
      <c r="OOT134" s="42"/>
      <c r="OOU134" s="44"/>
      <c r="OOV134" s="25"/>
      <c r="OOW134" s="25"/>
      <c r="OOX134" s="25"/>
      <c r="OOY134" s="25"/>
      <c r="OOZ134" s="25"/>
      <c r="OPA134" s="25"/>
      <c r="OPB134" s="25"/>
      <c r="OPC134" s="25"/>
      <c r="OPD134" s="18"/>
      <c r="OPE134" s="42"/>
      <c r="OPF134" s="44"/>
      <c r="OPG134" s="25"/>
      <c r="OPH134" s="25"/>
      <c r="OPI134" s="25"/>
      <c r="OPJ134" s="25"/>
      <c r="OPK134" s="25"/>
      <c r="OPL134" s="25"/>
      <c r="OPM134" s="25"/>
      <c r="OPN134" s="25"/>
      <c r="OPO134" s="18"/>
      <c r="OPP134" s="42"/>
      <c r="OPQ134" s="44"/>
      <c r="OPR134" s="25"/>
      <c r="OPS134" s="25"/>
      <c r="OPT134" s="25"/>
      <c r="OPU134" s="25"/>
      <c r="OPV134" s="25"/>
      <c r="OPW134" s="25"/>
      <c r="OPX134" s="25"/>
      <c r="OPY134" s="25"/>
      <c r="OPZ134" s="18"/>
      <c r="OQA134" s="42"/>
      <c r="OQB134" s="44"/>
      <c r="OQC134" s="25"/>
      <c r="OQD134" s="25"/>
      <c r="OQE134" s="25"/>
      <c r="OQF134" s="25"/>
      <c r="OQG134" s="25"/>
      <c r="OQH134" s="25"/>
      <c r="OQI134" s="25"/>
      <c r="OQJ134" s="25"/>
      <c r="OQK134" s="18"/>
      <c r="OQL134" s="42"/>
      <c r="OQM134" s="44"/>
      <c r="OQN134" s="25"/>
      <c r="OQO134" s="25"/>
      <c r="OQP134" s="25"/>
      <c r="OQQ134" s="25"/>
      <c r="OQR134" s="25"/>
      <c r="OQS134" s="25"/>
      <c r="OQT134" s="25"/>
      <c r="OQU134" s="25"/>
      <c r="OQV134" s="18"/>
      <c r="OQW134" s="42"/>
      <c r="OQX134" s="44"/>
      <c r="OQY134" s="25"/>
      <c r="OQZ134" s="25"/>
      <c r="ORA134" s="25"/>
      <c r="ORB134" s="25"/>
      <c r="ORC134" s="25"/>
      <c r="ORD134" s="25"/>
      <c r="ORE134" s="25"/>
      <c r="ORF134" s="25"/>
      <c r="ORG134" s="18"/>
      <c r="ORH134" s="42"/>
      <c r="ORI134" s="44"/>
      <c r="ORJ134" s="25"/>
      <c r="ORK134" s="25"/>
      <c r="ORL134" s="25"/>
      <c r="ORM134" s="25"/>
      <c r="ORN134" s="25"/>
      <c r="ORO134" s="25"/>
      <c r="ORP134" s="25"/>
      <c r="ORQ134" s="25"/>
      <c r="ORR134" s="18"/>
      <c r="ORS134" s="42"/>
      <c r="ORT134" s="44"/>
      <c r="ORU134" s="25"/>
      <c r="ORV134" s="25"/>
      <c r="ORW134" s="25"/>
      <c r="ORX134" s="25"/>
      <c r="ORY134" s="25"/>
      <c r="ORZ134" s="25"/>
      <c r="OSA134" s="25"/>
      <c r="OSB134" s="25"/>
      <c r="OSC134" s="18"/>
      <c r="OSD134" s="42"/>
      <c r="OSE134" s="44"/>
      <c r="OSF134" s="25"/>
      <c r="OSG134" s="25"/>
      <c r="OSH134" s="25"/>
      <c r="OSI134" s="25"/>
      <c r="OSJ134" s="25"/>
      <c r="OSK134" s="25"/>
      <c r="OSL134" s="25"/>
      <c r="OSM134" s="25"/>
      <c r="OSN134" s="18"/>
      <c r="OSO134" s="42"/>
      <c r="OSP134" s="44"/>
      <c r="OSQ134" s="25"/>
      <c r="OSR134" s="25"/>
      <c r="OSS134" s="25"/>
      <c r="OST134" s="25"/>
      <c r="OSU134" s="25"/>
      <c r="OSV134" s="25"/>
      <c r="OSW134" s="25"/>
      <c r="OSX134" s="25"/>
      <c r="OSY134" s="18"/>
      <c r="OSZ134" s="42"/>
      <c r="OTA134" s="44"/>
      <c r="OTB134" s="25"/>
      <c r="OTC134" s="25"/>
      <c r="OTD134" s="25"/>
      <c r="OTE134" s="25"/>
      <c r="OTF134" s="25"/>
      <c r="OTG134" s="25"/>
      <c r="OTH134" s="25"/>
      <c r="OTI134" s="25"/>
      <c r="OTJ134" s="18"/>
      <c r="OTK134" s="42"/>
      <c r="OTL134" s="44"/>
      <c r="OTM134" s="25"/>
      <c r="OTN134" s="25"/>
      <c r="OTO134" s="25"/>
      <c r="OTP134" s="25"/>
      <c r="OTQ134" s="25"/>
      <c r="OTR134" s="25"/>
      <c r="OTS134" s="25"/>
      <c r="OTT134" s="25"/>
      <c r="OTU134" s="18"/>
      <c r="OTV134" s="42"/>
      <c r="OTW134" s="44"/>
      <c r="OTX134" s="25"/>
      <c r="OTY134" s="25"/>
      <c r="OTZ134" s="25"/>
      <c r="OUA134" s="25"/>
      <c r="OUB134" s="25"/>
      <c r="OUC134" s="25"/>
      <c r="OUD134" s="25"/>
      <c r="OUE134" s="25"/>
      <c r="OUF134" s="18"/>
      <c r="OUG134" s="42"/>
      <c r="OUH134" s="44"/>
      <c r="OUI134" s="25"/>
      <c r="OUJ134" s="25"/>
      <c r="OUK134" s="25"/>
      <c r="OUL134" s="25"/>
      <c r="OUM134" s="25"/>
      <c r="OUN134" s="25"/>
      <c r="OUO134" s="25"/>
      <c r="OUP134" s="25"/>
      <c r="OUQ134" s="18"/>
      <c r="OUR134" s="42"/>
      <c r="OUS134" s="44"/>
      <c r="OUT134" s="25"/>
      <c r="OUU134" s="25"/>
      <c r="OUV134" s="25"/>
      <c r="OUW134" s="25"/>
      <c r="OUX134" s="25"/>
      <c r="OUY134" s="25"/>
      <c r="OUZ134" s="25"/>
      <c r="OVA134" s="25"/>
      <c r="OVB134" s="18"/>
      <c r="OVC134" s="42"/>
      <c r="OVD134" s="44"/>
      <c r="OVE134" s="25"/>
      <c r="OVF134" s="25"/>
      <c r="OVG134" s="25"/>
      <c r="OVH134" s="25"/>
      <c r="OVI134" s="25"/>
      <c r="OVJ134" s="25"/>
      <c r="OVK134" s="25"/>
      <c r="OVL134" s="25"/>
      <c r="OVM134" s="18"/>
      <c r="OVN134" s="42"/>
      <c r="OVO134" s="44"/>
      <c r="OVP134" s="25"/>
      <c r="OVQ134" s="25"/>
      <c r="OVR134" s="25"/>
      <c r="OVS134" s="25"/>
      <c r="OVT134" s="25"/>
      <c r="OVU134" s="25"/>
      <c r="OVV134" s="25"/>
      <c r="OVW134" s="25"/>
      <c r="OVX134" s="18"/>
      <c r="OVY134" s="42"/>
      <c r="OVZ134" s="44"/>
      <c r="OWA134" s="25"/>
      <c r="OWB134" s="25"/>
      <c r="OWC134" s="25"/>
      <c r="OWD134" s="25"/>
      <c r="OWE134" s="25"/>
      <c r="OWF134" s="25"/>
      <c r="OWG134" s="25"/>
      <c r="OWH134" s="25"/>
      <c r="OWI134" s="18"/>
      <c r="OWJ134" s="42"/>
      <c r="OWK134" s="44"/>
      <c r="OWL134" s="25"/>
      <c r="OWM134" s="25"/>
      <c r="OWN134" s="25"/>
      <c r="OWO134" s="25"/>
      <c r="OWP134" s="25"/>
      <c r="OWQ134" s="25"/>
      <c r="OWR134" s="25"/>
      <c r="OWS134" s="25"/>
      <c r="OWT134" s="18"/>
      <c r="OWU134" s="42"/>
      <c r="OWV134" s="44"/>
      <c r="OWW134" s="25"/>
      <c r="OWX134" s="25"/>
      <c r="OWY134" s="25"/>
      <c r="OWZ134" s="25"/>
      <c r="OXA134" s="25"/>
      <c r="OXB134" s="25"/>
      <c r="OXC134" s="25"/>
      <c r="OXD134" s="25"/>
      <c r="OXE134" s="18"/>
      <c r="OXF134" s="42"/>
      <c r="OXG134" s="44"/>
      <c r="OXH134" s="25"/>
      <c r="OXI134" s="25"/>
      <c r="OXJ134" s="25"/>
      <c r="OXK134" s="25"/>
      <c r="OXL134" s="25"/>
      <c r="OXM134" s="25"/>
      <c r="OXN134" s="25"/>
      <c r="OXO134" s="25"/>
      <c r="OXP134" s="18"/>
      <c r="OXQ134" s="42"/>
      <c r="OXR134" s="44"/>
      <c r="OXS134" s="25"/>
      <c r="OXT134" s="25"/>
      <c r="OXU134" s="25"/>
      <c r="OXV134" s="25"/>
      <c r="OXW134" s="25"/>
      <c r="OXX134" s="25"/>
      <c r="OXY134" s="25"/>
      <c r="OXZ134" s="25"/>
      <c r="OYA134" s="18"/>
      <c r="OYB134" s="42"/>
      <c r="OYC134" s="44"/>
      <c r="OYD134" s="25"/>
      <c r="OYE134" s="25"/>
      <c r="OYF134" s="25"/>
      <c r="OYG134" s="25"/>
      <c r="OYH134" s="25"/>
      <c r="OYI134" s="25"/>
      <c r="OYJ134" s="25"/>
      <c r="OYK134" s="25"/>
      <c r="OYL134" s="18"/>
      <c r="OYM134" s="42"/>
      <c r="OYN134" s="44"/>
      <c r="OYO134" s="25"/>
      <c r="OYP134" s="25"/>
      <c r="OYQ134" s="25"/>
      <c r="OYR134" s="25"/>
      <c r="OYS134" s="25"/>
      <c r="OYT134" s="25"/>
      <c r="OYU134" s="25"/>
      <c r="OYV134" s="25"/>
      <c r="OYW134" s="18"/>
      <c r="OYX134" s="42"/>
      <c r="OYY134" s="44"/>
      <c r="OYZ134" s="25"/>
      <c r="OZA134" s="25"/>
      <c r="OZB134" s="25"/>
      <c r="OZC134" s="25"/>
      <c r="OZD134" s="25"/>
      <c r="OZE134" s="25"/>
      <c r="OZF134" s="25"/>
      <c r="OZG134" s="25"/>
      <c r="OZH134" s="18"/>
      <c r="OZI134" s="42"/>
      <c r="OZJ134" s="44"/>
      <c r="OZK134" s="25"/>
      <c r="OZL134" s="25"/>
      <c r="OZM134" s="25"/>
      <c r="OZN134" s="25"/>
      <c r="OZO134" s="25"/>
      <c r="OZP134" s="25"/>
      <c r="OZQ134" s="25"/>
      <c r="OZR134" s="25"/>
      <c r="OZS134" s="18"/>
      <c r="OZT134" s="42"/>
      <c r="OZU134" s="44"/>
      <c r="OZV134" s="25"/>
      <c r="OZW134" s="25"/>
      <c r="OZX134" s="25"/>
      <c r="OZY134" s="25"/>
      <c r="OZZ134" s="25"/>
      <c r="PAA134" s="25"/>
      <c r="PAB134" s="25"/>
      <c r="PAC134" s="25"/>
      <c r="PAD134" s="18"/>
      <c r="PAE134" s="42"/>
      <c r="PAF134" s="44"/>
      <c r="PAG134" s="25"/>
      <c r="PAH134" s="25"/>
      <c r="PAI134" s="25"/>
      <c r="PAJ134" s="25"/>
      <c r="PAK134" s="25"/>
      <c r="PAL134" s="25"/>
      <c r="PAM134" s="25"/>
      <c r="PAN134" s="25"/>
      <c r="PAO134" s="18"/>
      <c r="PAP134" s="42"/>
      <c r="PAQ134" s="44"/>
      <c r="PAR134" s="25"/>
      <c r="PAS134" s="25"/>
      <c r="PAT134" s="25"/>
      <c r="PAU134" s="25"/>
      <c r="PAV134" s="25"/>
      <c r="PAW134" s="25"/>
      <c r="PAX134" s="25"/>
      <c r="PAY134" s="25"/>
      <c r="PAZ134" s="18"/>
      <c r="PBA134" s="42"/>
      <c r="PBB134" s="44"/>
      <c r="PBC134" s="25"/>
      <c r="PBD134" s="25"/>
      <c r="PBE134" s="25"/>
      <c r="PBF134" s="25"/>
      <c r="PBG134" s="25"/>
      <c r="PBH134" s="25"/>
      <c r="PBI134" s="25"/>
      <c r="PBJ134" s="25"/>
      <c r="PBK134" s="18"/>
      <c r="PBL134" s="42"/>
      <c r="PBM134" s="44"/>
      <c r="PBN134" s="25"/>
      <c r="PBO134" s="25"/>
      <c r="PBP134" s="25"/>
      <c r="PBQ134" s="25"/>
      <c r="PBR134" s="25"/>
      <c r="PBS134" s="25"/>
      <c r="PBT134" s="25"/>
      <c r="PBU134" s="25"/>
      <c r="PBV134" s="18"/>
      <c r="PBW134" s="42"/>
      <c r="PBX134" s="44"/>
      <c r="PBY134" s="25"/>
      <c r="PBZ134" s="25"/>
      <c r="PCA134" s="25"/>
      <c r="PCB134" s="25"/>
      <c r="PCC134" s="25"/>
      <c r="PCD134" s="25"/>
      <c r="PCE134" s="25"/>
      <c r="PCF134" s="25"/>
      <c r="PCG134" s="18"/>
      <c r="PCH134" s="42"/>
      <c r="PCI134" s="44"/>
      <c r="PCJ134" s="25"/>
      <c r="PCK134" s="25"/>
      <c r="PCL134" s="25"/>
      <c r="PCM134" s="25"/>
      <c r="PCN134" s="25"/>
      <c r="PCO134" s="25"/>
      <c r="PCP134" s="25"/>
      <c r="PCQ134" s="25"/>
      <c r="PCR134" s="18"/>
      <c r="PCS134" s="42"/>
      <c r="PCT134" s="44"/>
      <c r="PCU134" s="25"/>
      <c r="PCV134" s="25"/>
      <c r="PCW134" s="25"/>
      <c r="PCX134" s="25"/>
      <c r="PCY134" s="25"/>
      <c r="PCZ134" s="25"/>
      <c r="PDA134" s="25"/>
      <c r="PDB134" s="25"/>
      <c r="PDC134" s="18"/>
      <c r="PDD134" s="42"/>
      <c r="PDE134" s="44"/>
      <c r="PDF134" s="25"/>
      <c r="PDG134" s="25"/>
      <c r="PDH134" s="25"/>
      <c r="PDI134" s="25"/>
      <c r="PDJ134" s="25"/>
      <c r="PDK134" s="25"/>
      <c r="PDL134" s="25"/>
      <c r="PDM134" s="25"/>
      <c r="PDN134" s="18"/>
      <c r="PDO134" s="42"/>
      <c r="PDP134" s="44"/>
      <c r="PDQ134" s="25"/>
      <c r="PDR134" s="25"/>
      <c r="PDS134" s="25"/>
      <c r="PDT134" s="25"/>
      <c r="PDU134" s="25"/>
      <c r="PDV134" s="25"/>
      <c r="PDW134" s="25"/>
      <c r="PDX134" s="25"/>
      <c r="PDY134" s="18"/>
      <c r="PDZ134" s="42"/>
      <c r="PEA134" s="44"/>
      <c r="PEB134" s="25"/>
      <c r="PEC134" s="25"/>
      <c r="PED134" s="25"/>
      <c r="PEE134" s="25"/>
      <c r="PEF134" s="25"/>
      <c r="PEG134" s="25"/>
      <c r="PEH134" s="25"/>
      <c r="PEI134" s="25"/>
      <c r="PEJ134" s="18"/>
      <c r="PEK134" s="42"/>
      <c r="PEL134" s="44"/>
      <c r="PEM134" s="25"/>
      <c r="PEN134" s="25"/>
      <c r="PEO134" s="25"/>
      <c r="PEP134" s="25"/>
      <c r="PEQ134" s="25"/>
      <c r="PER134" s="25"/>
      <c r="PES134" s="25"/>
      <c r="PET134" s="25"/>
      <c r="PEU134" s="18"/>
      <c r="PEV134" s="42"/>
      <c r="PEW134" s="44"/>
      <c r="PEX134" s="25"/>
      <c r="PEY134" s="25"/>
      <c r="PEZ134" s="25"/>
      <c r="PFA134" s="25"/>
      <c r="PFB134" s="25"/>
      <c r="PFC134" s="25"/>
      <c r="PFD134" s="25"/>
      <c r="PFE134" s="25"/>
      <c r="PFF134" s="18"/>
      <c r="PFG134" s="42"/>
      <c r="PFH134" s="44"/>
      <c r="PFI134" s="25"/>
      <c r="PFJ134" s="25"/>
      <c r="PFK134" s="25"/>
      <c r="PFL134" s="25"/>
      <c r="PFM134" s="25"/>
      <c r="PFN134" s="25"/>
      <c r="PFO134" s="25"/>
      <c r="PFP134" s="25"/>
      <c r="PFQ134" s="18"/>
      <c r="PFR134" s="42"/>
      <c r="PFS134" s="44"/>
      <c r="PFT134" s="25"/>
      <c r="PFU134" s="25"/>
      <c r="PFV134" s="25"/>
      <c r="PFW134" s="25"/>
      <c r="PFX134" s="25"/>
      <c r="PFY134" s="25"/>
      <c r="PFZ134" s="25"/>
      <c r="PGA134" s="25"/>
      <c r="PGB134" s="18"/>
      <c r="PGC134" s="42"/>
      <c r="PGD134" s="44"/>
      <c r="PGE134" s="25"/>
      <c r="PGF134" s="25"/>
      <c r="PGG134" s="25"/>
      <c r="PGH134" s="25"/>
      <c r="PGI134" s="25"/>
      <c r="PGJ134" s="25"/>
      <c r="PGK134" s="25"/>
      <c r="PGL134" s="25"/>
      <c r="PGM134" s="18"/>
      <c r="PGN134" s="42"/>
      <c r="PGO134" s="44"/>
      <c r="PGP134" s="25"/>
      <c r="PGQ134" s="25"/>
      <c r="PGR134" s="25"/>
      <c r="PGS134" s="25"/>
      <c r="PGT134" s="25"/>
      <c r="PGU134" s="25"/>
      <c r="PGV134" s="25"/>
      <c r="PGW134" s="25"/>
      <c r="PGX134" s="18"/>
      <c r="PGY134" s="42"/>
      <c r="PGZ134" s="44"/>
      <c r="PHA134" s="25"/>
      <c r="PHB134" s="25"/>
      <c r="PHC134" s="25"/>
      <c r="PHD134" s="25"/>
      <c r="PHE134" s="25"/>
      <c r="PHF134" s="25"/>
      <c r="PHG134" s="25"/>
      <c r="PHH134" s="25"/>
      <c r="PHI134" s="18"/>
      <c r="PHJ134" s="42"/>
      <c r="PHK134" s="44"/>
      <c r="PHL134" s="25"/>
      <c r="PHM134" s="25"/>
      <c r="PHN134" s="25"/>
      <c r="PHO134" s="25"/>
      <c r="PHP134" s="25"/>
      <c r="PHQ134" s="25"/>
      <c r="PHR134" s="25"/>
      <c r="PHS134" s="25"/>
      <c r="PHT134" s="18"/>
      <c r="PHU134" s="42"/>
      <c r="PHV134" s="44"/>
      <c r="PHW134" s="25"/>
      <c r="PHX134" s="25"/>
      <c r="PHY134" s="25"/>
      <c r="PHZ134" s="25"/>
      <c r="PIA134" s="25"/>
      <c r="PIB134" s="25"/>
      <c r="PIC134" s="25"/>
      <c r="PID134" s="25"/>
      <c r="PIE134" s="18"/>
      <c r="PIF134" s="42"/>
      <c r="PIG134" s="44"/>
      <c r="PIH134" s="25"/>
      <c r="PII134" s="25"/>
      <c r="PIJ134" s="25"/>
      <c r="PIK134" s="25"/>
      <c r="PIL134" s="25"/>
      <c r="PIM134" s="25"/>
      <c r="PIN134" s="25"/>
      <c r="PIO134" s="25"/>
      <c r="PIP134" s="18"/>
      <c r="PIQ134" s="42"/>
      <c r="PIR134" s="44"/>
      <c r="PIS134" s="25"/>
      <c r="PIT134" s="25"/>
      <c r="PIU134" s="25"/>
      <c r="PIV134" s="25"/>
      <c r="PIW134" s="25"/>
      <c r="PIX134" s="25"/>
      <c r="PIY134" s="25"/>
      <c r="PIZ134" s="25"/>
      <c r="PJA134" s="18"/>
      <c r="PJB134" s="42"/>
      <c r="PJC134" s="44"/>
      <c r="PJD134" s="25"/>
      <c r="PJE134" s="25"/>
      <c r="PJF134" s="25"/>
      <c r="PJG134" s="25"/>
      <c r="PJH134" s="25"/>
      <c r="PJI134" s="25"/>
      <c r="PJJ134" s="25"/>
      <c r="PJK134" s="25"/>
      <c r="PJL134" s="18"/>
      <c r="PJM134" s="42"/>
      <c r="PJN134" s="44"/>
      <c r="PJO134" s="25"/>
      <c r="PJP134" s="25"/>
      <c r="PJQ134" s="25"/>
      <c r="PJR134" s="25"/>
      <c r="PJS134" s="25"/>
      <c r="PJT134" s="25"/>
      <c r="PJU134" s="25"/>
      <c r="PJV134" s="25"/>
      <c r="PJW134" s="18"/>
      <c r="PJX134" s="42"/>
      <c r="PJY134" s="44"/>
      <c r="PJZ134" s="25"/>
      <c r="PKA134" s="25"/>
      <c r="PKB134" s="25"/>
      <c r="PKC134" s="25"/>
      <c r="PKD134" s="25"/>
      <c r="PKE134" s="25"/>
      <c r="PKF134" s="25"/>
      <c r="PKG134" s="25"/>
      <c r="PKH134" s="18"/>
      <c r="PKI134" s="42"/>
      <c r="PKJ134" s="44"/>
      <c r="PKK134" s="25"/>
      <c r="PKL134" s="25"/>
      <c r="PKM134" s="25"/>
      <c r="PKN134" s="25"/>
      <c r="PKO134" s="25"/>
      <c r="PKP134" s="25"/>
      <c r="PKQ134" s="25"/>
      <c r="PKR134" s="25"/>
      <c r="PKS134" s="18"/>
      <c r="PKT134" s="42"/>
      <c r="PKU134" s="44"/>
      <c r="PKV134" s="25"/>
      <c r="PKW134" s="25"/>
      <c r="PKX134" s="25"/>
      <c r="PKY134" s="25"/>
      <c r="PKZ134" s="25"/>
      <c r="PLA134" s="25"/>
      <c r="PLB134" s="25"/>
      <c r="PLC134" s="25"/>
      <c r="PLD134" s="18"/>
      <c r="PLE134" s="42"/>
      <c r="PLF134" s="44"/>
      <c r="PLG134" s="25"/>
      <c r="PLH134" s="25"/>
      <c r="PLI134" s="25"/>
      <c r="PLJ134" s="25"/>
      <c r="PLK134" s="25"/>
      <c r="PLL134" s="25"/>
      <c r="PLM134" s="25"/>
      <c r="PLN134" s="25"/>
      <c r="PLO134" s="18"/>
      <c r="PLP134" s="42"/>
      <c r="PLQ134" s="44"/>
      <c r="PLR134" s="25"/>
      <c r="PLS134" s="25"/>
      <c r="PLT134" s="25"/>
      <c r="PLU134" s="25"/>
      <c r="PLV134" s="25"/>
      <c r="PLW134" s="25"/>
      <c r="PLX134" s="25"/>
      <c r="PLY134" s="25"/>
      <c r="PLZ134" s="18"/>
      <c r="PMA134" s="42"/>
      <c r="PMB134" s="44"/>
      <c r="PMC134" s="25"/>
      <c r="PMD134" s="25"/>
      <c r="PME134" s="25"/>
      <c r="PMF134" s="25"/>
      <c r="PMG134" s="25"/>
      <c r="PMH134" s="25"/>
      <c r="PMI134" s="25"/>
      <c r="PMJ134" s="25"/>
      <c r="PMK134" s="18"/>
      <c r="PML134" s="42"/>
      <c r="PMM134" s="44"/>
      <c r="PMN134" s="25"/>
      <c r="PMO134" s="25"/>
      <c r="PMP134" s="25"/>
      <c r="PMQ134" s="25"/>
      <c r="PMR134" s="25"/>
      <c r="PMS134" s="25"/>
      <c r="PMT134" s="25"/>
      <c r="PMU134" s="25"/>
      <c r="PMV134" s="18"/>
      <c r="PMW134" s="42"/>
      <c r="PMX134" s="44"/>
      <c r="PMY134" s="25"/>
      <c r="PMZ134" s="25"/>
      <c r="PNA134" s="25"/>
      <c r="PNB134" s="25"/>
      <c r="PNC134" s="25"/>
      <c r="PND134" s="25"/>
      <c r="PNE134" s="25"/>
      <c r="PNF134" s="25"/>
      <c r="PNG134" s="18"/>
      <c r="PNH134" s="42"/>
      <c r="PNI134" s="44"/>
      <c r="PNJ134" s="25"/>
      <c r="PNK134" s="25"/>
      <c r="PNL134" s="25"/>
      <c r="PNM134" s="25"/>
      <c r="PNN134" s="25"/>
      <c r="PNO134" s="25"/>
      <c r="PNP134" s="25"/>
      <c r="PNQ134" s="25"/>
      <c r="PNR134" s="18"/>
      <c r="PNS134" s="42"/>
      <c r="PNT134" s="44"/>
      <c r="PNU134" s="25"/>
      <c r="PNV134" s="25"/>
      <c r="PNW134" s="25"/>
      <c r="PNX134" s="25"/>
      <c r="PNY134" s="25"/>
      <c r="PNZ134" s="25"/>
      <c r="POA134" s="25"/>
      <c r="POB134" s="25"/>
      <c r="POC134" s="18"/>
      <c r="POD134" s="42"/>
      <c r="POE134" s="44"/>
      <c r="POF134" s="25"/>
      <c r="POG134" s="25"/>
      <c r="POH134" s="25"/>
      <c r="POI134" s="25"/>
      <c r="POJ134" s="25"/>
      <c r="POK134" s="25"/>
      <c r="POL134" s="25"/>
      <c r="POM134" s="25"/>
      <c r="PON134" s="18"/>
      <c r="POO134" s="42"/>
      <c r="POP134" s="44"/>
      <c r="POQ134" s="25"/>
      <c r="POR134" s="25"/>
      <c r="POS134" s="25"/>
      <c r="POT134" s="25"/>
      <c r="POU134" s="25"/>
      <c r="POV134" s="25"/>
      <c r="POW134" s="25"/>
      <c r="POX134" s="25"/>
      <c r="POY134" s="18"/>
      <c r="POZ134" s="42"/>
      <c r="PPA134" s="44"/>
      <c r="PPB134" s="25"/>
      <c r="PPC134" s="25"/>
      <c r="PPD134" s="25"/>
      <c r="PPE134" s="25"/>
      <c r="PPF134" s="25"/>
      <c r="PPG134" s="25"/>
      <c r="PPH134" s="25"/>
      <c r="PPI134" s="25"/>
      <c r="PPJ134" s="18"/>
      <c r="PPK134" s="42"/>
      <c r="PPL134" s="44"/>
      <c r="PPM134" s="25"/>
      <c r="PPN134" s="25"/>
      <c r="PPO134" s="25"/>
      <c r="PPP134" s="25"/>
      <c r="PPQ134" s="25"/>
      <c r="PPR134" s="25"/>
      <c r="PPS134" s="25"/>
      <c r="PPT134" s="25"/>
      <c r="PPU134" s="18"/>
      <c r="PPV134" s="42"/>
      <c r="PPW134" s="44"/>
      <c r="PPX134" s="25"/>
      <c r="PPY134" s="25"/>
      <c r="PPZ134" s="25"/>
      <c r="PQA134" s="25"/>
      <c r="PQB134" s="25"/>
      <c r="PQC134" s="25"/>
      <c r="PQD134" s="25"/>
      <c r="PQE134" s="25"/>
      <c r="PQF134" s="18"/>
      <c r="PQG134" s="42"/>
      <c r="PQH134" s="44"/>
      <c r="PQI134" s="25"/>
      <c r="PQJ134" s="25"/>
      <c r="PQK134" s="25"/>
      <c r="PQL134" s="25"/>
      <c r="PQM134" s="25"/>
      <c r="PQN134" s="25"/>
      <c r="PQO134" s="25"/>
      <c r="PQP134" s="25"/>
      <c r="PQQ134" s="18"/>
      <c r="PQR134" s="42"/>
      <c r="PQS134" s="44"/>
      <c r="PQT134" s="25"/>
      <c r="PQU134" s="25"/>
      <c r="PQV134" s="25"/>
      <c r="PQW134" s="25"/>
      <c r="PQX134" s="25"/>
      <c r="PQY134" s="25"/>
      <c r="PQZ134" s="25"/>
      <c r="PRA134" s="25"/>
      <c r="PRB134" s="18"/>
      <c r="PRC134" s="42"/>
      <c r="PRD134" s="44"/>
      <c r="PRE134" s="25"/>
      <c r="PRF134" s="25"/>
      <c r="PRG134" s="25"/>
      <c r="PRH134" s="25"/>
      <c r="PRI134" s="25"/>
      <c r="PRJ134" s="25"/>
      <c r="PRK134" s="25"/>
      <c r="PRL134" s="25"/>
      <c r="PRM134" s="18"/>
      <c r="PRN134" s="42"/>
      <c r="PRO134" s="44"/>
      <c r="PRP134" s="25"/>
      <c r="PRQ134" s="25"/>
      <c r="PRR134" s="25"/>
      <c r="PRS134" s="25"/>
      <c r="PRT134" s="25"/>
      <c r="PRU134" s="25"/>
      <c r="PRV134" s="25"/>
      <c r="PRW134" s="25"/>
      <c r="PRX134" s="18"/>
      <c r="PRY134" s="42"/>
      <c r="PRZ134" s="44"/>
      <c r="PSA134" s="25"/>
      <c r="PSB134" s="25"/>
      <c r="PSC134" s="25"/>
      <c r="PSD134" s="25"/>
      <c r="PSE134" s="25"/>
      <c r="PSF134" s="25"/>
      <c r="PSG134" s="25"/>
      <c r="PSH134" s="25"/>
      <c r="PSI134" s="18"/>
      <c r="PSJ134" s="42"/>
      <c r="PSK134" s="44"/>
      <c r="PSL134" s="25"/>
      <c r="PSM134" s="25"/>
      <c r="PSN134" s="25"/>
      <c r="PSO134" s="25"/>
      <c r="PSP134" s="25"/>
      <c r="PSQ134" s="25"/>
      <c r="PSR134" s="25"/>
      <c r="PSS134" s="25"/>
      <c r="PST134" s="18"/>
      <c r="PSU134" s="42"/>
      <c r="PSV134" s="44"/>
      <c r="PSW134" s="25"/>
      <c r="PSX134" s="25"/>
      <c r="PSY134" s="25"/>
      <c r="PSZ134" s="25"/>
      <c r="PTA134" s="25"/>
      <c r="PTB134" s="25"/>
      <c r="PTC134" s="25"/>
      <c r="PTD134" s="25"/>
      <c r="PTE134" s="18"/>
      <c r="PTF134" s="42"/>
      <c r="PTG134" s="44"/>
      <c r="PTH134" s="25"/>
      <c r="PTI134" s="25"/>
      <c r="PTJ134" s="25"/>
      <c r="PTK134" s="25"/>
      <c r="PTL134" s="25"/>
      <c r="PTM134" s="25"/>
      <c r="PTN134" s="25"/>
      <c r="PTO134" s="25"/>
      <c r="PTP134" s="18"/>
      <c r="PTQ134" s="42"/>
      <c r="PTR134" s="44"/>
      <c r="PTS134" s="25"/>
      <c r="PTT134" s="25"/>
      <c r="PTU134" s="25"/>
      <c r="PTV134" s="25"/>
      <c r="PTW134" s="25"/>
      <c r="PTX134" s="25"/>
      <c r="PTY134" s="25"/>
      <c r="PTZ134" s="25"/>
      <c r="PUA134" s="18"/>
      <c r="PUB134" s="42"/>
      <c r="PUC134" s="44"/>
      <c r="PUD134" s="25"/>
      <c r="PUE134" s="25"/>
      <c r="PUF134" s="25"/>
      <c r="PUG134" s="25"/>
      <c r="PUH134" s="25"/>
      <c r="PUI134" s="25"/>
      <c r="PUJ134" s="25"/>
      <c r="PUK134" s="25"/>
      <c r="PUL134" s="18"/>
      <c r="PUM134" s="42"/>
      <c r="PUN134" s="44"/>
      <c r="PUO134" s="25"/>
      <c r="PUP134" s="25"/>
      <c r="PUQ134" s="25"/>
      <c r="PUR134" s="25"/>
      <c r="PUS134" s="25"/>
      <c r="PUT134" s="25"/>
      <c r="PUU134" s="25"/>
      <c r="PUV134" s="25"/>
      <c r="PUW134" s="18"/>
      <c r="PUX134" s="42"/>
      <c r="PUY134" s="44"/>
      <c r="PUZ134" s="25"/>
      <c r="PVA134" s="25"/>
      <c r="PVB134" s="25"/>
      <c r="PVC134" s="25"/>
      <c r="PVD134" s="25"/>
      <c r="PVE134" s="25"/>
      <c r="PVF134" s="25"/>
      <c r="PVG134" s="25"/>
      <c r="PVH134" s="18"/>
      <c r="PVI134" s="42"/>
      <c r="PVJ134" s="44"/>
      <c r="PVK134" s="25"/>
      <c r="PVL134" s="25"/>
      <c r="PVM134" s="25"/>
      <c r="PVN134" s="25"/>
      <c r="PVO134" s="25"/>
      <c r="PVP134" s="25"/>
      <c r="PVQ134" s="25"/>
      <c r="PVR134" s="25"/>
      <c r="PVS134" s="18"/>
      <c r="PVT134" s="42"/>
      <c r="PVU134" s="44"/>
      <c r="PVV134" s="25"/>
      <c r="PVW134" s="25"/>
      <c r="PVX134" s="25"/>
      <c r="PVY134" s="25"/>
      <c r="PVZ134" s="25"/>
      <c r="PWA134" s="25"/>
      <c r="PWB134" s="25"/>
      <c r="PWC134" s="25"/>
      <c r="PWD134" s="18"/>
      <c r="PWE134" s="42"/>
      <c r="PWF134" s="44"/>
      <c r="PWG134" s="25"/>
      <c r="PWH134" s="25"/>
      <c r="PWI134" s="25"/>
      <c r="PWJ134" s="25"/>
      <c r="PWK134" s="25"/>
      <c r="PWL134" s="25"/>
      <c r="PWM134" s="25"/>
      <c r="PWN134" s="25"/>
      <c r="PWO134" s="18"/>
      <c r="PWP134" s="42"/>
      <c r="PWQ134" s="44"/>
      <c r="PWR134" s="25"/>
      <c r="PWS134" s="25"/>
      <c r="PWT134" s="25"/>
      <c r="PWU134" s="25"/>
      <c r="PWV134" s="25"/>
      <c r="PWW134" s="25"/>
      <c r="PWX134" s="25"/>
      <c r="PWY134" s="25"/>
      <c r="PWZ134" s="18"/>
      <c r="PXA134" s="42"/>
      <c r="PXB134" s="44"/>
      <c r="PXC134" s="25"/>
      <c r="PXD134" s="25"/>
      <c r="PXE134" s="25"/>
      <c r="PXF134" s="25"/>
      <c r="PXG134" s="25"/>
      <c r="PXH134" s="25"/>
      <c r="PXI134" s="25"/>
      <c r="PXJ134" s="25"/>
      <c r="PXK134" s="18"/>
      <c r="PXL134" s="42"/>
      <c r="PXM134" s="44"/>
      <c r="PXN134" s="25"/>
      <c r="PXO134" s="25"/>
      <c r="PXP134" s="25"/>
      <c r="PXQ134" s="25"/>
      <c r="PXR134" s="25"/>
      <c r="PXS134" s="25"/>
      <c r="PXT134" s="25"/>
      <c r="PXU134" s="25"/>
      <c r="PXV134" s="18"/>
      <c r="PXW134" s="42"/>
      <c r="PXX134" s="44"/>
      <c r="PXY134" s="25"/>
      <c r="PXZ134" s="25"/>
      <c r="PYA134" s="25"/>
      <c r="PYB134" s="25"/>
      <c r="PYC134" s="25"/>
      <c r="PYD134" s="25"/>
      <c r="PYE134" s="25"/>
      <c r="PYF134" s="25"/>
      <c r="PYG134" s="18"/>
      <c r="PYH134" s="42"/>
      <c r="PYI134" s="44"/>
      <c r="PYJ134" s="25"/>
      <c r="PYK134" s="25"/>
      <c r="PYL134" s="25"/>
      <c r="PYM134" s="25"/>
      <c r="PYN134" s="25"/>
      <c r="PYO134" s="25"/>
      <c r="PYP134" s="25"/>
      <c r="PYQ134" s="25"/>
      <c r="PYR134" s="18"/>
      <c r="PYS134" s="42"/>
      <c r="PYT134" s="44"/>
      <c r="PYU134" s="25"/>
      <c r="PYV134" s="25"/>
      <c r="PYW134" s="25"/>
      <c r="PYX134" s="25"/>
      <c r="PYY134" s="25"/>
      <c r="PYZ134" s="25"/>
      <c r="PZA134" s="25"/>
      <c r="PZB134" s="25"/>
      <c r="PZC134" s="18"/>
      <c r="PZD134" s="42"/>
      <c r="PZE134" s="44"/>
      <c r="PZF134" s="25"/>
      <c r="PZG134" s="25"/>
      <c r="PZH134" s="25"/>
      <c r="PZI134" s="25"/>
      <c r="PZJ134" s="25"/>
      <c r="PZK134" s="25"/>
      <c r="PZL134" s="25"/>
      <c r="PZM134" s="25"/>
      <c r="PZN134" s="18"/>
      <c r="PZO134" s="42"/>
      <c r="PZP134" s="44"/>
      <c r="PZQ134" s="25"/>
      <c r="PZR134" s="25"/>
      <c r="PZS134" s="25"/>
      <c r="PZT134" s="25"/>
      <c r="PZU134" s="25"/>
      <c r="PZV134" s="25"/>
      <c r="PZW134" s="25"/>
      <c r="PZX134" s="25"/>
      <c r="PZY134" s="18"/>
      <c r="PZZ134" s="42"/>
      <c r="QAA134" s="44"/>
      <c r="QAB134" s="25"/>
      <c r="QAC134" s="25"/>
      <c r="QAD134" s="25"/>
      <c r="QAE134" s="25"/>
      <c r="QAF134" s="25"/>
      <c r="QAG134" s="25"/>
      <c r="QAH134" s="25"/>
      <c r="QAI134" s="25"/>
      <c r="QAJ134" s="18"/>
      <c r="QAK134" s="42"/>
      <c r="QAL134" s="44"/>
      <c r="QAM134" s="25"/>
      <c r="QAN134" s="25"/>
      <c r="QAO134" s="25"/>
      <c r="QAP134" s="25"/>
      <c r="QAQ134" s="25"/>
      <c r="QAR134" s="25"/>
      <c r="QAS134" s="25"/>
      <c r="QAT134" s="25"/>
      <c r="QAU134" s="18"/>
      <c r="QAV134" s="42"/>
      <c r="QAW134" s="44"/>
      <c r="QAX134" s="25"/>
      <c r="QAY134" s="25"/>
      <c r="QAZ134" s="25"/>
      <c r="QBA134" s="25"/>
      <c r="QBB134" s="25"/>
      <c r="QBC134" s="25"/>
      <c r="QBD134" s="25"/>
      <c r="QBE134" s="25"/>
      <c r="QBF134" s="18"/>
      <c r="QBG134" s="42"/>
      <c r="QBH134" s="44"/>
      <c r="QBI134" s="25"/>
      <c r="QBJ134" s="25"/>
      <c r="QBK134" s="25"/>
      <c r="QBL134" s="25"/>
      <c r="QBM134" s="25"/>
      <c r="QBN134" s="25"/>
      <c r="QBO134" s="25"/>
      <c r="QBP134" s="25"/>
      <c r="QBQ134" s="18"/>
      <c r="QBR134" s="42"/>
      <c r="QBS134" s="44"/>
      <c r="QBT134" s="25"/>
      <c r="QBU134" s="25"/>
      <c r="QBV134" s="25"/>
      <c r="QBW134" s="25"/>
      <c r="QBX134" s="25"/>
      <c r="QBY134" s="25"/>
      <c r="QBZ134" s="25"/>
      <c r="QCA134" s="25"/>
      <c r="QCB134" s="18"/>
      <c r="QCC134" s="42"/>
      <c r="QCD134" s="44"/>
      <c r="QCE134" s="25"/>
      <c r="QCF134" s="25"/>
      <c r="QCG134" s="25"/>
      <c r="QCH134" s="25"/>
      <c r="QCI134" s="25"/>
      <c r="QCJ134" s="25"/>
      <c r="QCK134" s="25"/>
      <c r="QCL134" s="25"/>
      <c r="QCM134" s="18"/>
      <c r="QCN134" s="42"/>
      <c r="QCO134" s="44"/>
      <c r="QCP134" s="25"/>
      <c r="QCQ134" s="25"/>
      <c r="QCR134" s="25"/>
      <c r="QCS134" s="25"/>
      <c r="QCT134" s="25"/>
      <c r="QCU134" s="25"/>
      <c r="QCV134" s="25"/>
      <c r="QCW134" s="25"/>
      <c r="QCX134" s="18"/>
      <c r="QCY134" s="42"/>
      <c r="QCZ134" s="44"/>
      <c r="QDA134" s="25"/>
      <c r="QDB134" s="25"/>
      <c r="QDC134" s="25"/>
      <c r="QDD134" s="25"/>
      <c r="QDE134" s="25"/>
      <c r="QDF134" s="25"/>
      <c r="QDG134" s="25"/>
      <c r="QDH134" s="25"/>
      <c r="QDI134" s="18"/>
      <c r="QDJ134" s="42"/>
      <c r="QDK134" s="44"/>
      <c r="QDL134" s="25"/>
      <c r="QDM134" s="25"/>
      <c r="QDN134" s="25"/>
      <c r="QDO134" s="25"/>
      <c r="QDP134" s="25"/>
      <c r="QDQ134" s="25"/>
      <c r="QDR134" s="25"/>
      <c r="QDS134" s="25"/>
      <c r="QDT134" s="18"/>
      <c r="QDU134" s="42"/>
      <c r="QDV134" s="44"/>
      <c r="QDW134" s="25"/>
      <c r="QDX134" s="25"/>
      <c r="QDY134" s="25"/>
      <c r="QDZ134" s="25"/>
      <c r="QEA134" s="25"/>
      <c r="QEB134" s="25"/>
      <c r="QEC134" s="25"/>
      <c r="QED134" s="25"/>
      <c r="QEE134" s="18"/>
      <c r="QEF134" s="42"/>
      <c r="QEG134" s="44"/>
      <c r="QEH134" s="25"/>
      <c r="QEI134" s="25"/>
      <c r="QEJ134" s="25"/>
      <c r="QEK134" s="25"/>
      <c r="QEL134" s="25"/>
      <c r="QEM134" s="25"/>
      <c r="QEN134" s="25"/>
      <c r="QEO134" s="25"/>
      <c r="QEP134" s="18"/>
      <c r="QEQ134" s="42"/>
      <c r="QER134" s="44"/>
      <c r="QES134" s="25"/>
      <c r="QET134" s="25"/>
      <c r="QEU134" s="25"/>
      <c r="QEV134" s="25"/>
      <c r="QEW134" s="25"/>
      <c r="QEX134" s="25"/>
      <c r="QEY134" s="25"/>
      <c r="QEZ134" s="25"/>
      <c r="QFA134" s="18"/>
      <c r="QFB134" s="42"/>
      <c r="QFC134" s="44"/>
      <c r="QFD134" s="25"/>
      <c r="QFE134" s="25"/>
      <c r="QFF134" s="25"/>
      <c r="QFG134" s="25"/>
      <c r="QFH134" s="25"/>
      <c r="QFI134" s="25"/>
      <c r="QFJ134" s="25"/>
      <c r="QFK134" s="25"/>
      <c r="QFL134" s="18"/>
      <c r="QFM134" s="42"/>
      <c r="QFN134" s="44"/>
      <c r="QFO134" s="25"/>
      <c r="QFP134" s="25"/>
      <c r="QFQ134" s="25"/>
      <c r="QFR134" s="25"/>
      <c r="QFS134" s="25"/>
      <c r="QFT134" s="25"/>
      <c r="QFU134" s="25"/>
      <c r="QFV134" s="25"/>
      <c r="QFW134" s="18"/>
      <c r="QFX134" s="42"/>
      <c r="QFY134" s="44"/>
      <c r="QFZ134" s="25"/>
      <c r="QGA134" s="25"/>
      <c r="QGB134" s="25"/>
      <c r="QGC134" s="25"/>
      <c r="QGD134" s="25"/>
      <c r="QGE134" s="25"/>
      <c r="QGF134" s="25"/>
      <c r="QGG134" s="25"/>
      <c r="QGH134" s="18"/>
      <c r="QGI134" s="42"/>
      <c r="QGJ134" s="44"/>
      <c r="QGK134" s="25"/>
      <c r="QGL134" s="25"/>
      <c r="QGM134" s="25"/>
      <c r="QGN134" s="25"/>
      <c r="QGO134" s="25"/>
      <c r="QGP134" s="25"/>
      <c r="QGQ134" s="25"/>
      <c r="QGR134" s="25"/>
      <c r="QGS134" s="18"/>
      <c r="QGT134" s="42"/>
      <c r="QGU134" s="44"/>
      <c r="QGV134" s="25"/>
      <c r="QGW134" s="25"/>
      <c r="QGX134" s="25"/>
      <c r="QGY134" s="25"/>
      <c r="QGZ134" s="25"/>
      <c r="QHA134" s="25"/>
      <c r="QHB134" s="25"/>
      <c r="QHC134" s="25"/>
      <c r="QHD134" s="18"/>
      <c r="QHE134" s="42"/>
      <c r="QHF134" s="44"/>
      <c r="QHG134" s="25"/>
      <c r="QHH134" s="25"/>
      <c r="QHI134" s="25"/>
      <c r="QHJ134" s="25"/>
      <c r="QHK134" s="25"/>
      <c r="QHL134" s="25"/>
      <c r="QHM134" s="25"/>
      <c r="QHN134" s="25"/>
      <c r="QHO134" s="18"/>
      <c r="QHP134" s="42"/>
      <c r="QHQ134" s="44"/>
      <c r="QHR134" s="25"/>
      <c r="QHS134" s="25"/>
      <c r="QHT134" s="25"/>
      <c r="QHU134" s="25"/>
      <c r="QHV134" s="25"/>
      <c r="QHW134" s="25"/>
      <c r="QHX134" s="25"/>
      <c r="QHY134" s="25"/>
      <c r="QHZ134" s="18"/>
      <c r="QIA134" s="42"/>
      <c r="QIB134" s="44"/>
      <c r="QIC134" s="25"/>
      <c r="QID134" s="25"/>
      <c r="QIE134" s="25"/>
      <c r="QIF134" s="25"/>
      <c r="QIG134" s="25"/>
      <c r="QIH134" s="25"/>
      <c r="QII134" s="25"/>
      <c r="QIJ134" s="25"/>
      <c r="QIK134" s="18"/>
      <c r="QIL134" s="42"/>
      <c r="QIM134" s="44"/>
      <c r="QIN134" s="25"/>
      <c r="QIO134" s="25"/>
      <c r="QIP134" s="25"/>
      <c r="QIQ134" s="25"/>
      <c r="QIR134" s="25"/>
      <c r="QIS134" s="25"/>
      <c r="QIT134" s="25"/>
      <c r="QIU134" s="25"/>
      <c r="QIV134" s="18"/>
      <c r="QIW134" s="42"/>
      <c r="QIX134" s="44"/>
      <c r="QIY134" s="25"/>
      <c r="QIZ134" s="25"/>
      <c r="QJA134" s="25"/>
      <c r="QJB134" s="25"/>
      <c r="QJC134" s="25"/>
      <c r="QJD134" s="25"/>
      <c r="QJE134" s="25"/>
      <c r="QJF134" s="25"/>
      <c r="QJG134" s="18"/>
      <c r="QJH134" s="42"/>
      <c r="QJI134" s="44"/>
      <c r="QJJ134" s="25"/>
      <c r="QJK134" s="25"/>
      <c r="QJL134" s="25"/>
      <c r="QJM134" s="25"/>
      <c r="QJN134" s="25"/>
      <c r="QJO134" s="25"/>
      <c r="QJP134" s="25"/>
      <c r="QJQ134" s="25"/>
      <c r="QJR134" s="18"/>
      <c r="QJS134" s="42"/>
      <c r="QJT134" s="44"/>
      <c r="QJU134" s="25"/>
      <c r="QJV134" s="25"/>
      <c r="QJW134" s="25"/>
      <c r="QJX134" s="25"/>
      <c r="QJY134" s="25"/>
      <c r="QJZ134" s="25"/>
      <c r="QKA134" s="25"/>
      <c r="QKB134" s="25"/>
      <c r="QKC134" s="18"/>
      <c r="QKD134" s="42"/>
      <c r="QKE134" s="44"/>
      <c r="QKF134" s="25"/>
      <c r="QKG134" s="25"/>
      <c r="QKH134" s="25"/>
      <c r="QKI134" s="25"/>
      <c r="QKJ134" s="25"/>
      <c r="QKK134" s="25"/>
      <c r="QKL134" s="25"/>
      <c r="QKM134" s="25"/>
      <c r="QKN134" s="18"/>
      <c r="QKO134" s="42"/>
      <c r="QKP134" s="44"/>
      <c r="QKQ134" s="25"/>
      <c r="QKR134" s="25"/>
      <c r="QKS134" s="25"/>
      <c r="QKT134" s="25"/>
      <c r="QKU134" s="25"/>
      <c r="QKV134" s="25"/>
      <c r="QKW134" s="25"/>
      <c r="QKX134" s="25"/>
      <c r="QKY134" s="18"/>
      <c r="QKZ134" s="42"/>
      <c r="QLA134" s="44"/>
      <c r="QLB134" s="25"/>
      <c r="QLC134" s="25"/>
      <c r="QLD134" s="25"/>
      <c r="QLE134" s="25"/>
      <c r="QLF134" s="25"/>
      <c r="QLG134" s="25"/>
      <c r="QLH134" s="25"/>
      <c r="QLI134" s="25"/>
      <c r="QLJ134" s="18"/>
      <c r="QLK134" s="42"/>
      <c r="QLL134" s="44"/>
      <c r="QLM134" s="25"/>
      <c r="QLN134" s="25"/>
      <c r="QLO134" s="25"/>
      <c r="QLP134" s="25"/>
      <c r="QLQ134" s="25"/>
      <c r="QLR134" s="25"/>
      <c r="QLS134" s="25"/>
      <c r="QLT134" s="25"/>
      <c r="QLU134" s="18"/>
      <c r="QLV134" s="42"/>
      <c r="QLW134" s="44"/>
      <c r="QLX134" s="25"/>
      <c r="QLY134" s="25"/>
      <c r="QLZ134" s="25"/>
      <c r="QMA134" s="25"/>
      <c r="QMB134" s="25"/>
      <c r="QMC134" s="25"/>
      <c r="QMD134" s="25"/>
      <c r="QME134" s="25"/>
      <c r="QMF134" s="18"/>
      <c r="QMG134" s="42"/>
      <c r="QMH134" s="44"/>
      <c r="QMI134" s="25"/>
      <c r="QMJ134" s="25"/>
      <c r="QMK134" s="25"/>
      <c r="QML134" s="25"/>
      <c r="QMM134" s="25"/>
      <c r="QMN134" s="25"/>
      <c r="QMO134" s="25"/>
      <c r="QMP134" s="25"/>
      <c r="QMQ134" s="18"/>
      <c r="QMR134" s="42"/>
      <c r="QMS134" s="44"/>
      <c r="QMT134" s="25"/>
      <c r="QMU134" s="25"/>
      <c r="QMV134" s="25"/>
      <c r="QMW134" s="25"/>
      <c r="QMX134" s="25"/>
      <c r="QMY134" s="25"/>
      <c r="QMZ134" s="25"/>
      <c r="QNA134" s="25"/>
      <c r="QNB134" s="18"/>
      <c r="QNC134" s="42"/>
      <c r="QND134" s="44"/>
      <c r="QNE134" s="25"/>
      <c r="QNF134" s="25"/>
      <c r="QNG134" s="25"/>
      <c r="QNH134" s="25"/>
      <c r="QNI134" s="25"/>
      <c r="QNJ134" s="25"/>
      <c r="QNK134" s="25"/>
      <c r="QNL134" s="25"/>
      <c r="QNM134" s="18"/>
      <c r="QNN134" s="42"/>
      <c r="QNO134" s="44"/>
      <c r="QNP134" s="25"/>
      <c r="QNQ134" s="25"/>
      <c r="QNR134" s="25"/>
      <c r="QNS134" s="25"/>
      <c r="QNT134" s="25"/>
      <c r="QNU134" s="25"/>
      <c r="QNV134" s="25"/>
      <c r="QNW134" s="25"/>
      <c r="QNX134" s="18"/>
      <c r="QNY134" s="42"/>
      <c r="QNZ134" s="44"/>
      <c r="QOA134" s="25"/>
      <c r="QOB134" s="25"/>
      <c r="QOC134" s="25"/>
      <c r="QOD134" s="25"/>
      <c r="QOE134" s="25"/>
      <c r="QOF134" s="25"/>
      <c r="QOG134" s="25"/>
      <c r="QOH134" s="25"/>
      <c r="QOI134" s="18"/>
      <c r="QOJ134" s="42"/>
      <c r="QOK134" s="44"/>
      <c r="QOL134" s="25"/>
      <c r="QOM134" s="25"/>
      <c r="QON134" s="25"/>
      <c r="QOO134" s="25"/>
      <c r="QOP134" s="25"/>
      <c r="QOQ134" s="25"/>
      <c r="QOR134" s="25"/>
      <c r="QOS134" s="25"/>
      <c r="QOT134" s="18"/>
      <c r="QOU134" s="42"/>
      <c r="QOV134" s="44"/>
      <c r="QOW134" s="25"/>
      <c r="QOX134" s="25"/>
      <c r="QOY134" s="25"/>
      <c r="QOZ134" s="25"/>
      <c r="QPA134" s="25"/>
      <c r="QPB134" s="25"/>
      <c r="QPC134" s="25"/>
      <c r="QPD134" s="25"/>
      <c r="QPE134" s="18"/>
      <c r="QPF134" s="42"/>
      <c r="QPG134" s="44"/>
      <c r="QPH134" s="25"/>
      <c r="QPI134" s="25"/>
      <c r="QPJ134" s="25"/>
      <c r="QPK134" s="25"/>
      <c r="QPL134" s="25"/>
      <c r="QPM134" s="25"/>
      <c r="QPN134" s="25"/>
      <c r="QPO134" s="25"/>
      <c r="QPP134" s="18"/>
      <c r="QPQ134" s="42"/>
      <c r="QPR134" s="44"/>
      <c r="QPS134" s="25"/>
      <c r="QPT134" s="25"/>
      <c r="QPU134" s="25"/>
      <c r="QPV134" s="25"/>
      <c r="QPW134" s="25"/>
      <c r="QPX134" s="25"/>
      <c r="QPY134" s="25"/>
      <c r="QPZ134" s="25"/>
      <c r="QQA134" s="18"/>
      <c r="QQB134" s="42"/>
      <c r="QQC134" s="44"/>
      <c r="QQD134" s="25"/>
      <c r="QQE134" s="25"/>
      <c r="QQF134" s="25"/>
      <c r="QQG134" s="25"/>
      <c r="QQH134" s="25"/>
      <c r="QQI134" s="25"/>
      <c r="QQJ134" s="25"/>
      <c r="QQK134" s="25"/>
      <c r="QQL134" s="18"/>
      <c r="QQM134" s="42"/>
      <c r="QQN134" s="44"/>
      <c r="QQO134" s="25"/>
      <c r="QQP134" s="25"/>
      <c r="QQQ134" s="25"/>
      <c r="QQR134" s="25"/>
      <c r="QQS134" s="25"/>
      <c r="QQT134" s="25"/>
      <c r="QQU134" s="25"/>
      <c r="QQV134" s="25"/>
      <c r="QQW134" s="18"/>
      <c r="QQX134" s="42"/>
      <c r="QQY134" s="44"/>
      <c r="QQZ134" s="25"/>
      <c r="QRA134" s="25"/>
      <c r="QRB134" s="25"/>
      <c r="QRC134" s="25"/>
      <c r="QRD134" s="25"/>
      <c r="QRE134" s="25"/>
      <c r="QRF134" s="25"/>
      <c r="QRG134" s="25"/>
      <c r="QRH134" s="18"/>
      <c r="QRI134" s="42"/>
      <c r="QRJ134" s="44"/>
      <c r="QRK134" s="25"/>
      <c r="QRL134" s="25"/>
      <c r="QRM134" s="25"/>
      <c r="QRN134" s="25"/>
      <c r="QRO134" s="25"/>
      <c r="QRP134" s="25"/>
      <c r="QRQ134" s="25"/>
      <c r="QRR134" s="25"/>
      <c r="QRS134" s="18"/>
      <c r="QRT134" s="42"/>
      <c r="QRU134" s="44"/>
      <c r="QRV134" s="25"/>
      <c r="QRW134" s="25"/>
      <c r="QRX134" s="25"/>
      <c r="QRY134" s="25"/>
      <c r="QRZ134" s="25"/>
      <c r="QSA134" s="25"/>
      <c r="QSB134" s="25"/>
      <c r="QSC134" s="25"/>
      <c r="QSD134" s="18"/>
      <c r="QSE134" s="42"/>
      <c r="QSF134" s="44"/>
      <c r="QSG134" s="25"/>
      <c r="QSH134" s="25"/>
      <c r="QSI134" s="25"/>
      <c r="QSJ134" s="25"/>
      <c r="QSK134" s="25"/>
      <c r="QSL134" s="25"/>
      <c r="QSM134" s="25"/>
      <c r="QSN134" s="25"/>
      <c r="QSO134" s="18"/>
      <c r="QSP134" s="42"/>
      <c r="QSQ134" s="44"/>
      <c r="QSR134" s="25"/>
      <c r="QSS134" s="25"/>
      <c r="QST134" s="25"/>
      <c r="QSU134" s="25"/>
      <c r="QSV134" s="25"/>
      <c r="QSW134" s="25"/>
      <c r="QSX134" s="25"/>
      <c r="QSY134" s="25"/>
      <c r="QSZ134" s="18"/>
      <c r="QTA134" s="42"/>
      <c r="QTB134" s="44"/>
      <c r="QTC134" s="25"/>
      <c r="QTD134" s="25"/>
      <c r="QTE134" s="25"/>
      <c r="QTF134" s="25"/>
      <c r="QTG134" s="25"/>
      <c r="QTH134" s="25"/>
      <c r="QTI134" s="25"/>
      <c r="QTJ134" s="25"/>
      <c r="QTK134" s="18"/>
      <c r="QTL134" s="42"/>
      <c r="QTM134" s="44"/>
      <c r="QTN134" s="25"/>
      <c r="QTO134" s="25"/>
      <c r="QTP134" s="25"/>
      <c r="QTQ134" s="25"/>
      <c r="QTR134" s="25"/>
      <c r="QTS134" s="25"/>
      <c r="QTT134" s="25"/>
      <c r="QTU134" s="25"/>
      <c r="QTV134" s="18"/>
      <c r="QTW134" s="42"/>
      <c r="QTX134" s="44"/>
      <c r="QTY134" s="25"/>
      <c r="QTZ134" s="25"/>
      <c r="QUA134" s="25"/>
      <c r="QUB134" s="25"/>
      <c r="QUC134" s="25"/>
      <c r="QUD134" s="25"/>
      <c r="QUE134" s="25"/>
      <c r="QUF134" s="25"/>
      <c r="QUG134" s="18"/>
      <c r="QUH134" s="42"/>
      <c r="QUI134" s="44"/>
      <c r="QUJ134" s="25"/>
      <c r="QUK134" s="25"/>
      <c r="QUL134" s="25"/>
      <c r="QUM134" s="25"/>
      <c r="QUN134" s="25"/>
      <c r="QUO134" s="25"/>
      <c r="QUP134" s="25"/>
      <c r="QUQ134" s="25"/>
      <c r="QUR134" s="18"/>
      <c r="QUS134" s="42"/>
      <c r="QUT134" s="44"/>
      <c r="QUU134" s="25"/>
      <c r="QUV134" s="25"/>
      <c r="QUW134" s="25"/>
      <c r="QUX134" s="25"/>
      <c r="QUY134" s="25"/>
      <c r="QUZ134" s="25"/>
      <c r="QVA134" s="25"/>
      <c r="QVB134" s="25"/>
      <c r="QVC134" s="18"/>
      <c r="QVD134" s="42"/>
      <c r="QVE134" s="44"/>
      <c r="QVF134" s="25"/>
      <c r="QVG134" s="25"/>
      <c r="QVH134" s="25"/>
      <c r="QVI134" s="25"/>
      <c r="QVJ134" s="25"/>
      <c r="QVK134" s="25"/>
      <c r="QVL134" s="25"/>
      <c r="QVM134" s="25"/>
      <c r="QVN134" s="18"/>
      <c r="QVO134" s="42"/>
      <c r="QVP134" s="44"/>
      <c r="QVQ134" s="25"/>
      <c r="QVR134" s="25"/>
      <c r="QVS134" s="25"/>
      <c r="QVT134" s="25"/>
      <c r="QVU134" s="25"/>
      <c r="QVV134" s="25"/>
      <c r="QVW134" s="25"/>
      <c r="QVX134" s="25"/>
      <c r="QVY134" s="18"/>
      <c r="QVZ134" s="42"/>
      <c r="QWA134" s="44"/>
      <c r="QWB134" s="25"/>
      <c r="QWC134" s="25"/>
      <c r="QWD134" s="25"/>
      <c r="QWE134" s="25"/>
      <c r="QWF134" s="25"/>
      <c r="QWG134" s="25"/>
      <c r="QWH134" s="25"/>
      <c r="QWI134" s="25"/>
      <c r="QWJ134" s="18"/>
      <c r="QWK134" s="42"/>
      <c r="QWL134" s="44"/>
      <c r="QWM134" s="25"/>
      <c r="QWN134" s="25"/>
      <c r="QWO134" s="25"/>
      <c r="QWP134" s="25"/>
      <c r="QWQ134" s="25"/>
      <c r="QWR134" s="25"/>
      <c r="QWS134" s="25"/>
      <c r="QWT134" s="25"/>
      <c r="QWU134" s="18"/>
      <c r="QWV134" s="42"/>
      <c r="QWW134" s="44"/>
      <c r="QWX134" s="25"/>
      <c r="QWY134" s="25"/>
      <c r="QWZ134" s="25"/>
      <c r="QXA134" s="25"/>
      <c r="QXB134" s="25"/>
      <c r="QXC134" s="25"/>
      <c r="QXD134" s="25"/>
      <c r="QXE134" s="25"/>
      <c r="QXF134" s="18"/>
      <c r="QXG134" s="42"/>
      <c r="QXH134" s="44"/>
      <c r="QXI134" s="25"/>
      <c r="QXJ134" s="25"/>
      <c r="QXK134" s="25"/>
      <c r="QXL134" s="25"/>
      <c r="QXM134" s="25"/>
      <c r="QXN134" s="25"/>
      <c r="QXO134" s="25"/>
      <c r="QXP134" s="25"/>
      <c r="QXQ134" s="18"/>
      <c r="QXR134" s="42"/>
      <c r="QXS134" s="44"/>
      <c r="QXT134" s="25"/>
      <c r="QXU134" s="25"/>
      <c r="QXV134" s="25"/>
      <c r="QXW134" s="25"/>
      <c r="QXX134" s="25"/>
      <c r="QXY134" s="25"/>
      <c r="QXZ134" s="25"/>
      <c r="QYA134" s="25"/>
      <c r="QYB134" s="18"/>
      <c r="QYC134" s="42"/>
      <c r="QYD134" s="44"/>
      <c r="QYE134" s="25"/>
      <c r="QYF134" s="25"/>
      <c r="QYG134" s="25"/>
      <c r="QYH134" s="25"/>
      <c r="QYI134" s="25"/>
      <c r="QYJ134" s="25"/>
      <c r="QYK134" s="25"/>
      <c r="QYL134" s="25"/>
      <c r="QYM134" s="18"/>
      <c r="QYN134" s="42"/>
      <c r="QYO134" s="44"/>
      <c r="QYP134" s="25"/>
      <c r="QYQ134" s="25"/>
      <c r="QYR134" s="25"/>
      <c r="QYS134" s="25"/>
      <c r="QYT134" s="25"/>
      <c r="QYU134" s="25"/>
      <c r="QYV134" s="25"/>
      <c r="QYW134" s="25"/>
      <c r="QYX134" s="18"/>
      <c r="QYY134" s="42"/>
      <c r="QYZ134" s="44"/>
      <c r="QZA134" s="25"/>
      <c r="QZB134" s="25"/>
      <c r="QZC134" s="25"/>
      <c r="QZD134" s="25"/>
      <c r="QZE134" s="25"/>
      <c r="QZF134" s="25"/>
      <c r="QZG134" s="25"/>
      <c r="QZH134" s="25"/>
      <c r="QZI134" s="18"/>
      <c r="QZJ134" s="42"/>
      <c r="QZK134" s="44"/>
      <c r="QZL134" s="25"/>
      <c r="QZM134" s="25"/>
      <c r="QZN134" s="25"/>
      <c r="QZO134" s="25"/>
      <c r="QZP134" s="25"/>
      <c r="QZQ134" s="25"/>
      <c r="QZR134" s="25"/>
      <c r="QZS134" s="25"/>
      <c r="QZT134" s="18"/>
      <c r="QZU134" s="42"/>
      <c r="QZV134" s="44"/>
      <c r="QZW134" s="25"/>
      <c r="QZX134" s="25"/>
      <c r="QZY134" s="25"/>
      <c r="QZZ134" s="25"/>
      <c r="RAA134" s="25"/>
      <c r="RAB134" s="25"/>
      <c r="RAC134" s="25"/>
      <c r="RAD134" s="25"/>
      <c r="RAE134" s="18"/>
      <c r="RAF134" s="42"/>
      <c r="RAG134" s="44"/>
      <c r="RAH134" s="25"/>
      <c r="RAI134" s="25"/>
      <c r="RAJ134" s="25"/>
      <c r="RAK134" s="25"/>
      <c r="RAL134" s="25"/>
      <c r="RAM134" s="25"/>
      <c r="RAN134" s="25"/>
      <c r="RAO134" s="25"/>
      <c r="RAP134" s="18"/>
      <c r="RAQ134" s="42"/>
      <c r="RAR134" s="44"/>
      <c r="RAS134" s="25"/>
      <c r="RAT134" s="25"/>
      <c r="RAU134" s="25"/>
      <c r="RAV134" s="25"/>
      <c r="RAW134" s="25"/>
      <c r="RAX134" s="25"/>
      <c r="RAY134" s="25"/>
      <c r="RAZ134" s="25"/>
      <c r="RBA134" s="18"/>
      <c r="RBB134" s="42"/>
      <c r="RBC134" s="44"/>
      <c r="RBD134" s="25"/>
      <c r="RBE134" s="25"/>
      <c r="RBF134" s="25"/>
      <c r="RBG134" s="25"/>
      <c r="RBH134" s="25"/>
      <c r="RBI134" s="25"/>
      <c r="RBJ134" s="25"/>
      <c r="RBK134" s="25"/>
      <c r="RBL134" s="18"/>
      <c r="RBM134" s="42"/>
      <c r="RBN134" s="44"/>
      <c r="RBO134" s="25"/>
      <c r="RBP134" s="25"/>
      <c r="RBQ134" s="25"/>
      <c r="RBR134" s="25"/>
      <c r="RBS134" s="25"/>
      <c r="RBT134" s="25"/>
      <c r="RBU134" s="25"/>
      <c r="RBV134" s="25"/>
      <c r="RBW134" s="18"/>
      <c r="RBX134" s="42"/>
      <c r="RBY134" s="44"/>
      <c r="RBZ134" s="25"/>
      <c r="RCA134" s="25"/>
      <c r="RCB134" s="25"/>
      <c r="RCC134" s="25"/>
      <c r="RCD134" s="25"/>
      <c r="RCE134" s="25"/>
      <c r="RCF134" s="25"/>
      <c r="RCG134" s="25"/>
      <c r="RCH134" s="18"/>
      <c r="RCI134" s="42"/>
      <c r="RCJ134" s="44"/>
      <c r="RCK134" s="25"/>
      <c r="RCL134" s="25"/>
      <c r="RCM134" s="25"/>
      <c r="RCN134" s="25"/>
      <c r="RCO134" s="25"/>
      <c r="RCP134" s="25"/>
      <c r="RCQ134" s="25"/>
      <c r="RCR134" s="25"/>
      <c r="RCS134" s="18"/>
      <c r="RCT134" s="42"/>
      <c r="RCU134" s="44"/>
      <c r="RCV134" s="25"/>
      <c r="RCW134" s="25"/>
      <c r="RCX134" s="25"/>
      <c r="RCY134" s="25"/>
      <c r="RCZ134" s="25"/>
      <c r="RDA134" s="25"/>
      <c r="RDB134" s="25"/>
      <c r="RDC134" s="25"/>
      <c r="RDD134" s="18"/>
      <c r="RDE134" s="42"/>
      <c r="RDF134" s="44"/>
      <c r="RDG134" s="25"/>
      <c r="RDH134" s="25"/>
      <c r="RDI134" s="25"/>
      <c r="RDJ134" s="25"/>
      <c r="RDK134" s="25"/>
      <c r="RDL134" s="25"/>
      <c r="RDM134" s="25"/>
      <c r="RDN134" s="25"/>
      <c r="RDO134" s="18"/>
      <c r="RDP134" s="42"/>
      <c r="RDQ134" s="44"/>
      <c r="RDR134" s="25"/>
      <c r="RDS134" s="25"/>
      <c r="RDT134" s="25"/>
      <c r="RDU134" s="25"/>
      <c r="RDV134" s="25"/>
      <c r="RDW134" s="25"/>
      <c r="RDX134" s="25"/>
      <c r="RDY134" s="25"/>
      <c r="RDZ134" s="18"/>
      <c r="REA134" s="42"/>
      <c r="REB134" s="44"/>
      <c r="REC134" s="25"/>
      <c r="RED134" s="25"/>
      <c r="REE134" s="25"/>
      <c r="REF134" s="25"/>
      <c r="REG134" s="25"/>
      <c r="REH134" s="25"/>
      <c r="REI134" s="25"/>
      <c r="REJ134" s="25"/>
      <c r="REK134" s="18"/>
      <c r="REL134" s="42"/>
      <c r="REM134" s="44"/>
      <c r="REN134" s="25"/>
      <c r="REO134" s="25"/>
      <c r="REP134" s="25"/>
      <c r="REQ134" s="25"/>
      <c r="RER134" s="25"/>
      <c r="RES134" s="25"/>
      <c r="RET134" s="25"/>
      <c r="REU134" s="25"/>
      <c r="REV134" s="18"/>
      <c r="REW134" s="42"/>
      <c r="REX134" s="44"/>
      <c r="REY134" s="25"/>
      <c r="REZ134" s="25"/>
      <c r="RFA134" s="25"/>
      <c r="RFB134" s="25"/>
      <c r="RFC134" s="25"/>
      <c r="RFD134" s="25"/>
      <c r="RFE134" s="25"/>
      <c r="RFF134" s="25"/>
      <c r="RFG134" s="18"/>
      <c r="RFH134" s="42"/>
      <c r="RFI134" s="44"/>
      <c r="RFJ134" s="25"/>
      <c r="RFK134" s="25"/>
      <c r="RFL134" s="25"/>
      <c r="RFM134" s="25"/>
      <c r="RFN134" s="25"/>
      <c r="RFO134" s="25"/>
      <c r="RFP134" s="25"/>
      <c r="RFQ134" s="25"/>
      <c r="RFR134" s="18"/>
      <c r="RFS134" s="42"/>
      <c r="RFT134" s="44"/>
      <c r="RFU134" s="25"/>
      <c r="RFV134" s="25"/>
      <c r="RFW134" s="25"/>
      <c r="RFX134" s="25"/>
      <c r="RFY134" s="25"/>
      <c r="RFZ134" s="25"/>
      <c r="RGA134" s="25"/>
      <c r="RGB134" s="25"/>
      <c r="RGC134" s="18"/>
      <c r="RGD134" s="42"/>
      <c r="RGE134" s="44"/>
      <c r="RGF134" s="25"/>
      <c r="RGG134" s="25"/>
      <c r="RGH134" s="25"/>
      <c r="RGI134" s="25"/>
      <c r="RGJ134" s="25"/>
      <c r="RGK134" s="25"/>
      <c r="RGL134" s="25"/>
      <c r="RGM134" s="25"/>
      <c r="RGN134" s="18"/>
      <c r="RGO134" s="42"/>
      <c r="RGP134" s="44"/>
      <c r="RGQ134" s="25"/>
      <c r="RGR134" s="25"/>
      <c r="RGS134" s="25"/>
      <c r="RGT134" s="25"/>
      <c r="RGU134" s="25"/>
      <c r="RGV134" s="25"/>
      <c r="RGW134" s="25"/>
      <c r="RGX134" s="25"/>
      <c r="RGY134" s="18"/>
      <c r="RGZ134" s="42"/>
      <c r="RHA134" s="44"/>
      <c r="RHB134" s="25"/>
      <c r="RHC134" s="25"/>
      <c r="RHD134" s="25"/>
      <c r="RHE134" s="25"/>
      <c r="RHF134" s="25"/>
      <c r="RHG134" s="25"/>
      <c r="RHH134" s="25"/>
      <c r="RHI134" s="25"/>
      <c r="RHJ134" s="18"/>
      <c r="RHK134" s="42"/>
      <c r="RHL134" s="44"/>
      <c r="RHM134" s="25"/>
      <c r="RHN134" s="25"/>
      <c r="RHO134" s="25"/>
      <c r="RHP134" s="25"/>
      <c r="RHQ134" s="25"/>
      <c r="RHR134" s="25"/>
      <c r="RHS134" s="25"/>
      <c r="RHT134" s="25"/>
      <c r="RHU134" s="18"/>
      <c r="RHV134" s="42"/>
      <c r="RHW134" s="44"/>
      <c r="RHX134" s="25"/>
      <c r="RHY134" s="25"/>
      <c r="RHZ134" s="25"/>
      <c r="RIA134" s="25"/>
      <c r="RIB134" s="25"/>
      <c r="RIC134" s="25"/>
      <c r="RID134" s="25"/>
      <c r="RIE134" s="25"/>
      <c r="RIF134" s="18"/>
      <c r="RIG134" s="42"/>
      <c r="RIH134" s="44"/>
      <c r="RII134" s="25"/>
      <c r="RIJ134" s="25"/>
      <c r="RIK134" s="25"/>
      <c r="RIL134" s="25"/>
      <c r="RIM134" s="25"/>
      <c r="RIN134" s="25"/>
      <c r="RIO134" s="25"/>
      <c r="RIP134" s="25"/>
      <c r="RIQ134" s="18"/>
      <c r="RIR134" s="42"/>
      <c r="RIS134" s="44"/>
      <c r="RIT134" s="25"/>
      <c r="RIU134" s="25"/>
      <c r="RIV134" s="25"/>
      <c r="RIW134" s="25"/>
      <c r="RIX134" s="25"/>
      <c r="RIY134" s="25"/>
      <c r="RIZ134" s="25"/>
      <c r="RJA134" s="25"/>
      <c r="RJB134" s="18"/>
      <c r="RJC134" s="42"/>
      <c r="RJD134" s="44"/>
      <c r="RJE134" s="25"/>
      <c r="RJF134" s="25"/>
      <c r="RJG134" s="25"/>
      <c r="RJH134" s="25"/>
      <c r="RJI134" s="25"/>
      <c r="RJJ134" s="25"/>
      <c r="RJK134" s="25"/>
      <c r="RJL134" s="25"/>
      <c r="RJM134" s="18"/>
      <c r="RJN134" s="42"/>
      <c r="RJO134" s="44"/>
      <c r="RJP134" s="25"/>
      <c r="RJQ134" s="25"/>
      <c r="RJR134" s="25"/>
      <c r="RJS134" s="25"/>
      <c r="RJT134" s="25"/>
      <c r="RJU134" s="25"/>
      <c r="RJV134" s="25"/>
      <c r="RJW134" s="25"/>
      <c r="RJX134" s="18"/>
      <c r="RJY134" s="42"/>
      <c r="RJZ134" s="44"/>
      <c r="RKA134" s="25"/>
      <c r="RKB134" s="25"/>
      <c r="RKC134" s="25"/>
      <c r="RKD134" s="25"/>
      <c r="RKE134" s="25"/>
      <c r="RKF134" s="25"/>
      <c r="RKG134" s="25"/>
      <c r="RKH134" s="25"/>
      <c r="RKI134" s="18"/>
      <c r="RKJ134" s="42"/>
      <c r="RKK134" s="44"/>
      <c r="RKL134" s="25"/>
      <c r="RKM134" s="25"/>
      <c r="RKN134" s="25"/>
      <c r="RKO134" s="25"/>
      <c r="RKP134" s="25"/>
      <c r="RKQ134" s="25"/>
      <c r="RKR134" s="25"/>
      <c r="RKS134" s="25"/>
      <c r="RKT134" s="18"/>
      <c r="RKU134" s="42"/>
      <c r="RKV134" s="44"/>
      <c r="RKW134" s="25"/>
      <c r="RKX134" s="25"/>
      <c r="RKY134" s="25"/>
      <c r="RKZ134" s="25"/>
      <c r="RLA134" s="25"/>
      <c r="RLB134" s="25"/>
      <c r="RLC134" s="25"/>
      <c r="RLD134" s="25"/>
      <c r="RLE134" s="18"/>
      <c r="RLF134" s="42"/>
      <c r="RLG134" s="44"/>
      <c r="RLH134" s="25"/>
      <c r="RLI134" s="25"/>
      <c r="RLJ134" s="25"/>
      <c r="RLK134" s="25"/>
      <c r="RLL134" s="25"/>
      <c r="RLM134" s="25"/>
      <c r="RLN134" s="25"/>
      <c r="RLO134" s="25"/>
      <c r="RLP134" s="18"/>
      <c r="RLQ134" s="42"/>
      <c r="RLR134" s="44"/>
      <c r="RLS134" s="25"/>
      <c r="RLT134" s="25"/>
      <c r="RLU134" s="25"/>
      <c r="RLV134" s="25"/>
      <c r="RLW134" s="25"/>
      <c r="RLX134" s="25"/>
      <c r="RLY134" s="25"/>
      <c r="RLZ134" s="25"/>
      <c r="RMA134" s="18"/>
      <c r="RMB134" s="42"/>
      <c r="RMC134" s="44"/>
      <c r="RMD134" s="25"/>
      <c r="RME134" s="25"/>
      <c r="RMF134" s="25"/>
      <c r="RMG134" s="25"/>
      <c r="RMH134" s="25"/>
      <c r="RMI134" s="25"/>
      <c r="RMJ134" s="25"/>
      <c r="RMK134" s="25"/>
      <c r="RML134" s="18"/>
      <c r="RMM134" s="42"/>
      <c r="RMN134" s="44"/>
      <c r="RMO134" s="25"/>
      <c r="RMP134" s="25"/>
      <c r="RMQ134" s="25"/>
      <c r="RMR134" s="25"/>
      <c r="RMS134" s="25"/>
      <c r="RMT134" s="25"/>
      <c r="RMU134" s="25"/>
      <c r="RMV134" s="25"/>
      <c r="RMW134" s="18"/>
      <c r="RMX134" s="42"/>
      <c r="RMY134" s="44"/>
      <c r="RMZ134" s="25"/>
      <c r="RNA134" s="25"/>
      <c r="RNB134" s="25"/>
      <c r="RNC134" s="25"/>
      <c r="RND134" s="25"/>
      <c r="RNE134" s="25"/>
      <c r="RNF134" s="25"/>
      <c r="RNG134" s="25"/>
      <c r="RNH134" s="18"/>
      <c r="RNI134" s="42"/>
      <c r="RNJ134" s="44"/>
      <c r="RNK134" s="25"/>
      <c r="RNL134" s="25"/>
      <c r="RNM134" s="25"/>
      <c r="RNN134" s="25"/>
      <c r="RNO134" s="25"/>
      <c r="RNP134" s="25"/>
      <c r="RNQ134" s="25"/>
      <c r="RNR134" s="25"/>
      <c r="RNS134" s="18"/>
      <c r="RNT134" s="42"/>
      <c r="RNU134" s="44"/>
      <c r="RNV134" s="25"/>
      <c r="RNW134" s="25"/>
      <c r="RNX134" s="25"/>
      <c r="RNY134" s="25"/>
      <c r="RNZ134" s="25"/>
      <c r="ROA134" s="25"/>
      <c r="ROB134" s="25"/>
      <c r="ROC134" s="25"/>
      <c r="ROD134" s="18"/>
      <c r="ROE134" s="42"/>
      <c r="ROF134" s="44"/>
      <c r="ROG134" s="25"/>
      <c r="ROH134" s="25"/>
      <c r="ROI134" s="25"/>
      <c r="ROJ134" s="25"/>
      <c r="ROK134" s="25"/>
      <c r="ROL134" s="25"/>
      <c r="ROM134" s="25"/>
      <c r="RON134" s="25"/>
      <c r="ROO134" s="18"/>
      <c r="ROP134" s="42"/>
      <c r="ROQ134" s="44"/>
      <c r="ROR134" s="25"/>
      <c r="ROS134" s="25"/>
      <c r="ROT134" s="25"/>
      <c r="ROU134" s="25"/>
      <c r="ROV134" s="25"/>
      <c r="ROW134" s="25"/>
      <c r="ROX134" s="25"/>
      <c r="ROY134" s="25"/>
      <c r="ROZ134" s="18"/>
      <c r="RPA134" s="42"/>
      <c r="RPB134" s="44"/>
      <c r="RPC134" s="25"/>
      <c r="RPD134" s="25"/>
      <c r="RPE134" s="25"/>
      <c r="RPF134" s="25"/>
      <c r="RPG134" s="25"/>
      <c r="RPH134" s="25"/>
      <c r="RPI134" s="25"/>
      <c r="RPJ134" s="25"/>
      <c r="RPK134" s="18"/>
      <c r="RPL134" s="42"/>
      <c r="RPM134" s="44"/>
      <c r="RPN134" s="25"/>
      <c r="RPO134" s="25"/>
      <c r="RPP134" s="25"/>
      <c r="RPQ134" s="25"/>
      <c r="RPR134" s="25"/>
      <c r="RPS134" s="25"/>
      <c r="RPT134" s="25"/>
      <c r="RPU134" s="25"/>
      <c r="RPV134" s="18"/>
      <c r="RPW134" s="42"/>
      <c r="RPX134" s="44"/>
      <c r="RPY134" s="25"/>
      <c r="RPZ134" s="25"/>
      <c r="RQA134" s="25"/>
      <c r="RQB134" s="25"/>
      <c r="RQC134" s="25"/>
      <c r="RQD134" s="25"/>
      <c r="RQE134" s="25"/>
      <c r="RQF134" s="25"/>
      <c r="RQG134" s="18"/>
      <c r="RQH134" s="42"/>
      <c r="RQI134" s="44"/>
      <c r="RQJ134" s="25"/>
      <c r="RQK134" s="25"/>
      <c r="RQL134" s="25"/>
      <c r="RQM134" s="25"/>
      <c r="RQN134" s="25"/>
      <c r="RQO134" s="25"/>
      <c r="RQP134" s="25"/>
      <c r="RQQ134" s="25"/>
      <c r="RQR134" s="18"/>
      <c r="RQS134" s="42"/>
      <c r="RQT134" s="44"/>
      <c r="RQU134" s="25"/>
      <c r="RQV134" s="25"/>
      <c r="RQW134" s="25"/>
      <c r="RQX134" s="25"/>
      <c r="RQY134" s="25"/>
      <c r="RQZ134" s="25"/>
      <c r="RRA134" s="25"/>
      <c r="RRB134" s="25"/>
      <c r="RRC134" s="18"/>
      <c r="RRD134" s="42"/>
      <c r="RRE134" s="44"/>
      <c r="RRF134" s="25"/>
      <c r="RRG134" s="25"/>
      <c r="RRH134" s="25"/>
      <c r="RRI134" s="25"/>
      <c r="RRJ134" s="25"/>
      <c r="RRK134" s="25"/>
      <c r="RRL134" s="25"/>
      <c r="RRM134" s="25"/>
      <c r="RRN134" s="18"/>
      <c r="RRO134" s="42"/>
      <c r="RRP134" s="44"/>
      <c r="RRQ134" s="25"/>
      <c r="RRR134" s="25"/>
      <c r="RRS134" s="25"/>
      <c r="RRT134" s="25"/>
      <c r="RRU134" s="25"/>
      <c r="RRV134" s="25"/>
      <c r="RRW134" s="25"/>
      <c r="RRX134" s="25"/>
      <c r="RRY134" s="18"/>
      <c r="RRZ134" s="42"/>
      <c r="RSA134" s="44"/>
      <c r="RSB134" s="25"/>
      <c r="RSC134" s="25"/>
      <c r="RSD134" s="25"/>
      <c r="RSE134" s="25"/>
      <c r="RSF134" s="25"/>
      <c r="RSG134" s="25"/>
      <c r="RSH134" s="25"/>
      <c r="RSI134" s="25"/>
      <c r="RSJ134" s="18"/>
      <c r="RSK134" s="42"/>
      <c r="RSL134" s="44"/>
      <c r="RSM134" s="25"/>
      <c r="RSN134" s="25"/>
      <c r="RSO134" s="25"/>
      <c r="RSP134" s="25"/>
      <c r="RSQ134" s="25"/>
      <c r="RSR134" s="25"/>
      <c r="RSS134" s="25"/>
      <c r="RST134" s="25"/>
      <c r="RSU134" s="18"/>
      <c r="RSV134" s="42"/>
      <c r="RSW134" s="44"/>
      <c r="RSX134" s="25"/>
      <c r="RSY134" s="25"/>
      <c r="RSZ134" s="25"/>
      <c r="RTA134" s="25"/>
      <c r="RTB134" s="25"/>
      <c r="RTC134" s="25"/>
      <c r="RTD134" s="25"/>
      <c r="RTE134" s="25"/>
      <c r="RTF134" s="18"/>
      <c r="RTG134" s="42"/>
      <c r="RTH134" s="44"/>
      <c r="RTI134" s="25"/>
      <c r="RTJ134" s="25"/>
      <c r="RTK134" s="25"/>
      <c r="RTL134" s="25"/>
      <c r="RTM134" s="25"/>
      <c r="RTN134" s="25"/>
      <c r="RTO134" s="25"/>
      <c r="RTP134" s="25"/>
      <c r="RTQ134" s="18"/>
      <c r="RTR134" s="42"/>
      <c r="RTS134" s="44"/>
      <c r="RTT134" s="25"/>
      <c r="RTU134" s="25"/>
      <c r="RTV134" s="25"/>
      <c r="RTW134" s="25"/>
      <c r="RTX134" s="25"/>
      <c r="RTY134" s="25"/>
      <c r="RTZ134" s="25"/>
      <c r="RUA134" s="25"/>
      <c r="RUB134" s="18"/>
      <c r="RUC134" s="42"/>
      <c r="RUD134" s="44"/>
      <c r="RUE134" s="25"/>
      <c r="RUF134" s="25"/>
      <c r="RUG134" s="25"/>
      <c r="RUH134" s="25"/>
      <c r="RUI134" s="25"/>
      <c r="RUJ134" s="25"/>
      <c r="RUK134" s="25"/>
      <c r="RUL134" s="25"/>
      <c r="RUM134" s="18"/>
      <c r="RUN134" s="42"/>
      <c r="RUO134" s="44"/>
      <c r="RUP134" s="25"/>
      <c r="RUQ134" s="25"/>
      <c r="RUR134" s="25"/>
      <c r="RUS134" s="25"/>
      <c r="RUT134" s="25"/>
      <c r="RUU134" s="25"/>
      <c r="RUV134" s="25"/>
      <c r="RUW134" s="25"/>
      <c r="RUX134" s="18"/>
      <c r="RUY134" s="42"/>
      <c r="RUZ134" s="44"/>
      <c r="RVA134" s="25"/>
      <c r="RVB134" s="25"/>
      <c r="RVC134" s="25"/>
      <c r="RVD134" s="25"/>
      <c r="RVE134" s="25"/>
      <c r="RVF134" s="25"/>
      <c r="RVG134" s="25"/>
      <c r="RVH134" s="25"/>
      <c r="RVI134" s="18"/>
      <c r="RVJ134" s="42"/>
      <c r="RVK134" s="44"/>
      <c r="RVL134" s="25"/>
      <c r="RVM134" s="25"/>
      <c r="RVN134" s="25"/>
      <c r="RVO134" s="25"/>
      <c r="RVP134" s="25"/>
      <c r="RVQ134" s="25"/>
      <c r="RVR134" s="25"/>
      <c r="RVS134" s="25"/>
      <c r="RVT134" s="18"/>
      <c r="RVU134" s="42"/>
      <c r="RVV134" s="44"/>
      <c r="RVW134" s="25"/>
      <c r="RVX134" s="25"/>
      <c r="RVY134" s="25"/>
      <c r="RVZ134" s="25"/>
      <c r="RWA134" s="25"/>
      <c r="RWB134" s="25"/>
      <c r="RWC134" s="25"/>
      <c r="RWD134" s="25"/>
      <c r="RWE134" s="18"/>
      <c r="RWF134" s="42"/>
      <c r="RWG134" s="44"/>
      <c r="RWH134" s="25"/>
      <c r="RWI134" s="25"/>
      <c r="RWJ134" s="25"/>
      <c r="RWK134" s="25"/>
      <c r="RWL134" s="25"/>
      <c r="RWM134" s="25"/>
      <c r="RWN134" s="25"/>
      <c r="RWO134" s="25"/>
      <c r="RWP134" s="18"/>
      <c r="RWQ134" s="42"/>
      <c r="RWR134" s="44"/>
      <c r="RWS134" s="25"/>
      <c r="RWT134" s="25"/>
      <c r="RWU134" s="25"/>
      <c r="RWV134" s="25"/>
      <c r="RWW134" s="25"/>
      <c r="RWX134" s="25"/>
      <c r="RWY134" s="25"/>
      <c r="RWZ134" s="25"/>
      <c r="RXA134" s="18"/>
      <c r="RXB134" s="42"/>
      <c r="RXC134" s="44"/>
      <c r="RXD134" s="25"/>
      <c r="RXE134" s="25"/>
      <c r="RXF134" s="25"/>
      <c r="RXG134" s="25"/>
      <c r="RXH134" s="25"/>
      <c r="RXI134" s="25"/>
      <c r="RXJ134" s="25"/>
      <c r="RXK134" s="25"/>
      <c r="RXL134" s="18"/>
      <c r="RXM134" s="42"/>
      <c r="RXN134" s="44"/>
      <c r="RXO134" s="25"/>
      <c r="RXP134" s="25"/>
      <c r="RXQ134" s="25"/>
      <c r="RXR134" s="25"/>
      <c r="RXS134" s="25"/>
      <c r="RXT134" s="25"/>
      <c r="RXU134" s="25"/>
      <c r="RXV134" s="25"/>
      <c r="RXW134" s="18"/>
      <c r="RXX134" s="42"/>
      <c r="RXY134" s="44"/>
      <c r="RXZ134" s="25"/>
      <c r="RYA134" s="25"/>
      <c r="RYB134" s="25"/>
      <c r="RYC134" s="25"/>
      <c r="RYD134" s="25"/>
      <c r="RYE134" s="25"/>
      <c r="RYF134" s="25"/>
      <c r="RYG134" s="25"/>
      <c r="RYH134" s="18"/>
      <c r="RYI134" s="42"/>
      <c r="RYJ134" s="44"/>
      <c r="RYK134" s="25"/>
      <c r="RYL134" s="25"/>
      <c r="RYM134" s="25"/>
      <c r="RYN134" s="25"/>
      <c r="RYO134" s="25"/>
      <c r="RYP134" s="25"/>
      <c r="RYQ134" s="25"/>
      <c r="RYR134" s="25"/>
      <c r="RYS134" s="18"/>
      <c r="RYT134" s="42"/>
      <c r="RYU134" s="44"/>
      <c r="RYV134" s="25"/>
      <c r="RYW134" s="25"/>
      <c r="RYX134" s="25"/>
      <c r="RYY134" s="25"/>
      <c r="RYZ134" s="25"/>
      <c r="RZA134" s="25"/>
      <c r="RZB134" s="25"/>
      <c r="RZC134" s="25"/>
      <c r="RZD134" s="18"/>
      <c r="RZE134" s="42"/>
      <c r="RZF134" s="44"/>
      <c r="RZG134" s="25"/>
      <c r="RZH134" s="25"/>
      <c r="RZI134" s="25"/>
      <c r="RZJ134" s="25"/>
      <c r="RZK134" s="25"/>
      <c r="RZL134" s="25"/>
      <c r="RZM134" s="25"/>
      <c r="RZN134" s="25"/>
      <c r="RZO134" s="18"/>
      <c r="RZP134" s="42"/>
      <c r="RZQ134" s="44"/>
      <c r="RZR134" s="25"/>
      <c r="RZS134" s="25"/>
      <c r="RZT134" s="25"/>
      <c r="RZU134" s="25"/>
      <c r="RZV134" s="25"/>
      <c r="RZW134" s="25"/>
      <c r="RZX134" s="25"/>
      <c r="RZY134" s="25"/>
      <c r="RZZ134" s="18"/>
      <c r="SAA134" s="42"/>
      <c r="SAB134" s="44"/>
      <c r="SAC134" s="25"/>
      <c r="SAD134" s="25"/>
      <c r="SAE134" s="25"/>
      <c r="SAF134" s="25"/>
      <c r="SAG134" s="25"/>
      <c r="SAH134" s="25"/>
      <c r="SAI134" s="25"/>
      <c r="SAJ134" s="25"/>
      <c r="SAK134" s="18"/>
      <c r="SAL134" s="42"/>
      <c r="SAM134" s="44"/>
      <c r="SAN134" s="25"/>
      <c r="SAO134" s="25"/>
      <c r="SAP134" s="25"/>
      <c r="SAQ134" s="25"/>
      <c r="SAR134" s="25"/>
      <c r="SAS134" s="25"/>
      <c r="SAT134" s="25"/>
      <c r="SAU134" s="25"/>
      <c r="SAV134" s="18"/>
      <c r="SAW134" s="42"/>
      <c r="SAX134" s="44"/>
      <c r="SAY134" s="25"/>
      <c r="SAZ134" s="25"/>
      <c r="SBA134" s="25"/>
      <c r="SBB134" s="25"/>
      <c r="SBC134" s="25"/>
      <c r="SBD134" s="25"/>
      <c r="SBE134" s="25"/>
      <c r="SBF134" s="25"/>
      <c r="SBG134" s="18"/>
      <c r="SBH134" s="42"/>
      <c r="SBI134" s="44"/>
      <c r="SBJ134" s="25"/>
      <c r="SBK134" s="25"/>
      <c r="SBL134" s="25"/>
      <c r="SBM134" s="25"/>
      <c r="SBN134" s="25"/>
      <c r="SBO134" s="25"/>
      <c r="SBP134" s="25"/>
      <c r="SBQ134" s="25"/>
      <c r="SBR134" s="18"/>
      <c r="SBS134" s="42"/>
      <c r="SBT134" s="44"/>
      <c r="SBU134" s="25"/>
      <c r="SBV134" s="25"/>
      <c r="SBW134" s="25"/>
      <c r="SBX134" s="25"/>
      <c r="SBY134" s="25"/>
      <c r="SBZ134" s="25"/>
      <c r="SCA134" s="25"/>
      <c r="SCB134" s="25"/>
      <c r="SCC134" s="18"/>
      <c r="SCD134" s="42"/>
      <c r="SCE134" s="44"/>
      <c r="SCF134" s="25"/>
      <c r="SCG134" s="25"/>
      <c r="SCH134" s="25"/>
      <c r="SCI134" s="25"/>
      <c r="SCJ134" s="25"/>
      <c r="SCK134" s="25"/>
      <c r="SCL134" s="25"/>
      <c r="SCM134" s="25"/>
      <c r="SCN134" s="18"/>
      <c r="SCO134" s="42"/>
      <c r="SCP134" s="44"/>
      <c r="SCQ134" s="25"/>
      <c r="SCR134" s="25"/>
      <c r="SCS134" s="25"/>
      <c r="SCT134" s="25"/>
      <c r="SCU134" s="25"/>
      <c r="SCV134" s="25"/>
      <c r="SCW134" s="25"/>
      <c r="SCX134" s="25"/>
      <c r="SCY134" s="18"/>
      <c r="SCZ134" s="42"/>
      <c r="SDA134" s="44"/>
      <c r="SDB134" s="25"/>
      <c r="SDC134" s="25"/>
      <c r="SDD134" s="25"/>
      <c r="SDE134" s="25"/>
      <c r="SDF134" s="25"/>
      <c r="SDG134" s="25"/>
      <c r="SDH134" s="25"/>
      <c r="SDI134" s="25"/>
      <c r="SDJ134" s="18"/>
      <c r="SDK134" s="42"/>
      <c r="SDL134" s="44"/>
      <c r="SDM134" s="25"/>
      <c r="SDN134" s="25"/>
      <c r="SDO134" s="25"/>
      <c r="SDP134" s="25"/>
      <c r="SDQ134" s="25"/>
      <c r="SDR134" s="25"/>
      <c r="SDS134" s="25"/>
      <c r="SDT134" s="25"/>
      <c r="SDU134" s="18"/>
      <c r="SDV134" s="42"/>
      <c r="SDW134" s="44"/>
      <c r="SDX134" s="25"/>
      <c r="SDY134" s="25"/>
      <c r="SDZ134" s="25"/>
      <c r="SEA134" s="25"/>
      <c r="SEB134" s="25"/>
      <c r="SEC134" s="25"/>
      <c r="SED134" s="25"/>
      <c r="SEE134" s="25"/>
      <c r="SEF134" s="18"/>
      <c r="SEG134" s="42"/>
      <c r="SEH134" s="44"/>
      <c r="SEI134" s="25"/>
      <c r="SEJ134" s="25"/>
      <c r="SEK134" s="25"/>
      <c r="SEL134" s="25"/>
      <c r="SEM134" s="25"/>
      <c r="SEN134" s="25"/>
      <c r="SEO134" s="25"/>
      <c r="SEP134" s="25"/>
      <c r="SEQ134" s="18"/>
      <c r="SER134" s="42"/>
      <c r="SES134" s="44"/>
      <c r="SET134" s="25"/>
      <c r="SEU134" s="25"/>
      <c r="SEV134" s="25"/>
      <c r="SEW134" s="25"/>
      <c r="SEX134" s="25"/>
      <c r="SEY134" s="25"/>
      <c r="SEZ134" s="25"/>
      <c r="SFA134" s="25"/>
      <c r="SFB134" s="18"/>
      <c r="SFC134" s="42"/>
      <c r="SFD134" s="44"/>
      <c r="SFE134" s="25"/>
      <c r="SFF134" s="25"/>
      <c r="SFG134" s="25"/>
      <c r="SFH134" s="25"/>
      <c r="SFI134" s="25"/>
      <c r="SFJ134" s="25"/>
      <c r="SFK134" s="25"/>
      <c r="SFL134" s="25"/>
      <c r="SFM134" s="18"/>
      <c r="SFN134" s="42"/>
      <c r="SFO134" s="44"/>
      <c r="SFP134" s="25"/>
      <c r="SFQ134" s="25"/>
      <c r="SFR134" s="25"/>
      <c r="SFS134" s="25"/>
      <c r="SFT134" s="25"/>
      <c r="SFU134" s="25"/>
      <c r="SFV134" s="25"/>
      <c r="SFW134" s="25"/>
      <c r="SFX134" s="18"/>
      <c r="SFY134" s="42"/>
      <c r="SFZ134" s="44"/>
      <c r="SGA134" s="25"/>
      <c r="SGB134" s="25"/>
      <c r="SGC134" s="25"/>
      <c r="SGD134" s="25"/>
      <c r="SGE134" s="25"/>
      <c r="SGF134" s="25"/>
      <c r="SGG134" s="25"/>
      <c r="SGH134" s="25"/>
      <c r="SGI134" s="18"/>
      <c r="SGJ134" s="42"/>
      <c r="SGK134" s="44"/>
      <c r="SGL134" s="25"/>
      <c r="SGM134" s="25"/>
      <c r="SGN134" s="25"/>
      <c r="SGO134" s="25"/>
      <c r="SGP134" s="25"/>
      <c r="SGQ134" s="25"/>
      <c r="SGR134" s="25"/>
      <c r="SGS134" s="25"/>
      <c r="SGT134" s="18"/>
      <c r="SGU134" s="42"/>
      <c r="SGV134" s="44"/>
      <c r="SGW134" s="25"/>
      <c r="SGX134" s="25"/>
      <c r="SGY134" s="25"/>
      <c r="SGZ134" s="25"/>
      <c r="SHA134" s="25"/>
      <c r="SHB134" s="25"/>
      <c r="SHC134" s="25"/>
      <c r="SHD134" s="25"/>
      <c r="SHE134" s="18"/>
      <c r="SHF134" s="42"/>
      <c r="SHG134" s="44"/>
      <c r="SHH134" s="25"/>
      <c r="SHI134" s="25"/>
      <c r="SHJ134" s="25"/>
      <c r="SHK134" s="25"/>
      <c r="SHL134" s="25"/>
      <c r="SHM134" s="25"/>
      <c r="SHN134" s="25"/>
      <c r="SHO134" s="25"/>
      <c r="SHP134" s="18"/>
      <c r="SHQ134" s="42"/>
      <c r="SHR134" s="44"/>
      <c r="SHS134" s="25"/>
      <c r="SHT134" s="25"/>
      <c r="SHU134" s="25"/>
      <c r="SHV134" s="25"/>
      <c r="SHW134" s="25"/>
      <c r="SHX134" s="25"/>
      <c r="SHY134" s="25"/>
      <c r="SHZ134" s="25"/>
      <c r="SIA134" s="18"/>
      <c r="SIB134" s="42"/>
      <c r="SIC134" s="44"/>
      <c r="SID134" s="25"/>
      <c r="SIE134" s="25"/>
      <c r="SIF134" s="25"/>
      <c r="SIG134" s="25"/>
      <c r="SIH134" s="25"/>
      <c r="SII134" s="25"/>
      <c r="SIJ134" s="25"/>
      <c r="SIK134" s="25"/>
      <c r="SIL134" s="18"/>
      <c r="SIM134" s="42"/>
      <c r="SIN134" s="44"/>
      <c r="SIO134" s="25"/>
      <c r="SIP134" s="25"/>
      <c r="SIQ134" s="25"/>
      <c r="SIR134" s="25"/>
      <c r="SIS134" s="25"/>
      <c r="SIT134" s="25"/>
      <c r="SIU134" s="25"/>
      <c r="SIV134" s="25"/>
      <c r="SIW134" s="18"/>
      <c r="SIX134" s="42"/>
      <c r="SIY134" s="44"/>
      <c r="SIZ134" s="25"/>
      <c r="SJA134" s="25"/>
      <c r="SJB134" s="25"/>
      <c r="SJC134" s="25"/>
      <c r="SJD134" s="25"/>
      <c r="SJE134" s="25"/>
      <c r="SJF134" s="25"/>
      <c r="SJG134" s="25"/>
      <c r="SJH134" s="18"/>
      <c r="SJI134" s="42"/>
      <c r="SJJ134" s="44"/>
      <c r="SJK134" s="25"/>
      <c r="SJL134" s="25"/>
      <c r="SJM134" s="25"/>
      <c r="SJN134" s="25"/>
      <c r="SJO134" s="25"/>
      <c r="SJP134" s="25"/>
      <c r="SJQ134" s="25"/>
      <c r="SJR134" s="25"/>
      <c r="SJS134" s="18"/>
      <c r="SJT134" s="42"/>
      <c r="SJU134" s="44"/>
      <c r="SJV134" s="25"/>
      <c r="SJW134" s="25"/>
      <c r="SJX134" s="25"/>
      <c r="SJY134" s="25"/>
      <c r="SJZ134" s="25"/>
      <c r="SKA134" s="25"/>
      <c r="SKB134" s="25"/>
      <c r="SKC134" s="25"/>
      <c r="SKD134" s="18"/>
      <c r="SKE134" s="42"/>
      <c r="SKF134" s="44"/>
      <c r="SKG134" s="25"/>
      <c r="SKH134" s="25"/>
      <c r="SKI134" s="25"/>
      <c r="SKJ134" s="25"/>
      <c r="SKK134" s="25"/>
      <c r="SKL134" s="25"/>
      <c r="SKM134" s="25"/>
      <c r="SKN134" s="25"/>
      <c r="SKO134" s="18"/>
      <c r="SKP134" s="42"/>
      <c r="SKQ134" s="44"/>
      <c r="SKR134" s="25"/>
      <c r="SKS134" s="25"/>
      <c r="SKT134" s="25"/>
      <c r="SKU134" s="25"/>
      <c r="SKV134" s="25"/>
      <c r="SKW134" s="25"/>
      <c r="SKX134" s="25"/>
      <c r="SKY134" s="25"/>
      <c r="SKZ134" s="18"/>
      <c r="SLA134" s="42"/>
      <c r="SLB134" s="44"/>
      <c r="SLC134" s="25"/>
      <c r="SLD134" s="25"/>
      <c r="SLE134" s="25"/>
      <c r="SLF134" s="25"/>
      <c r="SLG134" s="25"/>
      <c r="SLH134" s="25"/>
      <c r="SLI134" s="25"/>
      <c r="SLJ134" s="25"/>
      <c r="SLK134" s="18"/>
      <c r="SLL134" s="42"/>
      <c r="SLM134" s="44"/>
      <c r="SLN134" s="25"/>
      <c r="SLO134" s="25"/>
      <c r="SLP134" s="25"/>
      <c r="SLQ134" s="25"/>
      <c r="SLR134" s="25"/>
      <c r="SLS134" s="25"/>
      <c r="SLT134" s="25"/>
      <c r="SLU134" s="25"/>
      <c r="SLV134" s="18"/>
      <c r="SLW134" s="42"/>
      <c r="SLX134" s="44"/>
      <c r="SLY134" s="25"/>
      <c r="SLZ134" s="25"/>
      <c r="SMA134" s="25"/>
      <c r="SMB134" s="25"/>
      <c r="SMC134" s="25"/>
      <c r="SMD134" s="25"/>
      <c r="SME134" s="25"/>
      <c r="SMF134" s="25"/>
      <c r="SMG134" s="18"/>
      <c r="SMH134" s="42"/>
      <c r="SMI134" s="44"/>
      <c r="SMJ134" s="25"/>
      <c r="SMK134" s="25"/>
      <c r="SML134" s="25"/>
      <c r="SMM134" s="25"/>
      <c r="SMN134" s="25"/>
      <c r="SMO134" s="25"/>
      <c r="SMP134" s="25"/>
      <c r="SMQ134" s="25"/>
      <c r="SMR134" s="18"/>
      <c r="SMS134" s="42"/>
      <c r="SMT134" s="44"/>
      <c r="SMU134" s="25"/>
      <c r="SMV134" s="25"/>
      <c r="SMW134" s="25"/>
      <c r="SMX134" s="25"/>
      <c r="SMY134" s="25"/>
      <c r="SMZ134" s="25"/>
      <c r="SNA134" s="25"/>
      <c r="SNB134" s="25"/>
      <c r="SNC134" s="18"/>
      <c r="SND134" s="42"/>
      <c r="SNE134" s="44"/>
      <c r="SNF134" s="25"/>
      <c r="SNG134" s="25"/>
      <c r="SNH134" s="25"/>
      <c r="SNI134" s="25"/>
      <c r="SNJ134" s="25"/>
      <c r="SNK134" s="25"/>
      <c r="SNL134" s="25"/>
      <c r="SNM134" s="25"/>
      <c r="SNN134" s="18"/>
      <c r="SNO134" s="42"/>
      <c r="SNP134" s="44"/>
      <c r="SNQ134" s="25"/>
      <c r="SNR134" s="25"/>
      <c r="SNS134" s="25"/>
      <c r="SNT134" s="25"/>
      <c r="SNU134" s="25"/>
      <c r="SNV134" s="25"/>
      <c r="SNW134" s="25"/>
      <c r="SNX134" s="25"/>
      <c r="SNY134" s="18"/>
      <c r="SNZ134" s="42"/>
      <c r="SOA134" s="44"/>
      <c r="SOB134" s="25"/>
      <c r="SOC134" s="25"/>
      <c r="SOD134" s="25"/>
      <c r="SOE134" s="25"/>
      <c r="SOF134" s="25"/>
      <c r="SOG134" s="25"/>
      <c r="SOH134" s="25"/>
      <c r="SOI134" s="25"/>
      <c r="SOJ134" s="18"/>
      <c r="SOK134" s="42"/>
      <c r="SOL134" s="44"/>
      <c r="SOM134" s="25"/>
      <c r="SON134" s="25"/>
      <c r="SOO134" s="25"/>
      <c r="SOP134" s="25"/>
      <c r="SOQ134" s="25"/>
      <c r="SOR134" s="25"/>
      <c r="SOS134" s="25"/>
      <c r="SOT134" s="25"/>
      <c r="SOU134" s="18"/>
      <c r="SOV134" s="42"/>
      <c r="SOW134" s="44"/>
      <c r="SOX134" s="25"/>
      <c r="SOY134" s="25"/>
      <c r="SOZ134" s="25"/>
      <c r="SPA134" s="25"/>
      <c r="SPB134" s="25"/>
      <c r="SPC134" s="25"/>
      <c r="SPD134" s="25"/>
      <c r="SPE134" s="25"/>
      <c r="SPF134" s="18"/>
      <c r="SPG134" s="42"/>
      <c r="SPH134" s="44"/>
      <c r="SPI134" s="25"/>
      <c r="SPJ134" s="25"/>
      <c r="SPK134" s="25"/>
      <c r="SPL134" s="25"/>
      <c r="SPM134" s="25"/>
      <c r="SPN134" s="25"/>
      <c r="SPO134" s="25"/>
      <c r="SPP134" s="25"/>
      <c r="SPQ134" s="18"/>
      <c r="SPR134" s="42"/>
      <c r="SPS134" s="44"/>
      <c r="SPT134" s="25"/>
      <c r="SPU134" s="25"/>
      <c r="SPV134" s="25"/>
      <c r="SPW134" s="25"/>
      <c r="SPX134" s="25"/>
      <c r="SPY134" s="25"/>
      <c r="SPZ134" s="25"/>
      <c r="SQA134" s="25"/>
      <c r="SQB134" s="18"/>
      <c r="SQC134" s="42"/>
      <c r="SQD134" s="44"/>
      <c r="SQE134" s="25"/>
      <c r="SQF134" s="25"/>
      <c r="SQG134" s="25"/>
      <c r="SQH134" s="25"/>
      <c r="SQI134" s="25"/>
      <c r="SQJ134" s="25"/>
      <c r="SQK134" s="25"/>
      <c r="SQL134" s="25"/>
      <c r="SQM134" s="18"/>
      <c r="SQN134" s="42"/>
      <c r="SQO134" s="44"/>
      <c r="SQP134" s="25"/>
      <c r="SQQ134" s="25"/>
      <c r="SQR134" s="25"/>
      <c r="SQS134" s="25"/>
      <c r="SQT134" s="25"/>
      <c r="SQU134" s="25"/>
      <c r="SQV134" s="25"/>
      <c r="SQW134" s="25"/>
      <c r="SQX134" s="18"/>
      <c r="SQY134" s="42"/>
      <c r="SQZ134" s="44"/>
      <c r="SRA134" s="25"/>
      <c r="SRB134" s="25"/>
      <c r="SRC134" s="25"/>
      <c r="SRD134" s="25"/>
      <c r="SRE134" s="25"/>
      <c r="SRF134" s="25"/>
      <c r="SRG134" s="25"/>
      <c r="SRH134" s="25"/>
      <c r="SRI134" s="18"/>
      <c r="SRJ134" s="42"/>
      <c r="SRK134" s="44"/>
      <c r="SRL134" s="25"/>
      <c r="SRM134" s="25"/>
      <c r="SRN134" s="25"/>
      <c r="SRO134" s="25"/>
      <c r="SRP134" s="25"/>
      <c r="SRQ134" s="25"/>
      <c r="SRR134" s="25"/>
      <c r="SRS134" s="25"/>
      <c r="SRT134" s="18"/>
      <c r="SRU134" s="42"/>
      <c r="SRV134" s="44"/>
      <c r="SRW134" s="25"/>
      <c r="SRX134" s="25"/>
      <c r="SRY134" s="25"/>
      <c r="SRZ134" s="25"/>
      <c r="SSA134" s="25"/>
      <c r="SSB134" s="25"/>
      <c r="SSC134" s="25"/>
      <c r="SSD134" s="25"/>
      <c r="SSE134" s="18"/>
      <c r="SSF134" s="42"/>
      <c r="SSG134" s="44"/>
      <c r="SSH134" s="25"/>
      <c r="SSI134" s="25"/>
      <c r="SSJ134" s="25"/>
      <c r="SSK134" s="25"/>
      <c r="SSL134" s="25"/>
      <c r="SSM134" s="25"/>
      <c r="SSN134" s="25"/>
      <c r="SSO134" s="25"/>
      <c r="SSP134" s="18"/>
      <c r="SSQ134" s="42"/>
      <c r="SSR134" s="44"/>
      <c r="SSS134" s="25"/>
      <c r="SST134" s="25"/>
      <c r="SSU134" s="25"/>
      <c r="SSV134" s="25"/>
      <c r="SSW134" s="25"/>
      <c r="SSX134" s="25"/>
      <c r="SSY134" s="25"/>
      <c r="SSZ134" s="25"/>
      <c r="STA134" s="18"/>
      <c r="STB134" s="42"/>
      <c r="STC134" s="44"/>
      <c r="STD134" s="25"/>
      <c r="STE134" s="25"/>
      <c r="STF134" s="25"/>
      <c r="STG134" s="25"/>
      <c r="STH134" s="25"/>
      <c r="STI134" s="25"/>
      <c r="STJ134" s="25"/>
      <c r="STK134" s="25"/>
      <c r="STL134" s="18"/>
      <c r="STM134" s="42"/>
      <c r="STN134" s="44"/>
      <c r="STO134" s="25"/>
      <c r="STP134" s="25"/>
      <c r="STQ134" s="25"/>
      <c r="STR134" s="25"/>
      <c r="STS134" s="25"/>
      <c r="STT134" s="25"/>
      <c r="STU134" s="25"/>
      <c r="STV134" s="25"/>
      <c r="STW134" s="18"/>
      <c r="STX134" s="42"/>
      <c r="STY134" s="44"/>
      <c r="STZ134" s="25"/>
      <c r="SUA134" s="25"/>
      <c r="SUB134" s="25"/>
      <c r="SUC134" s="25"/>
      <c r="SUD134" s="25"/>
      <c r="SUE134" s="25"/>
      <c r="SUF134" s="25"/>
      <c r="SUG134" s="25"/>
      <c r="SUH134" s="18"/>
      <c r="SUI134" s="42"/>
      <c r="SUJ134" s="44"/>
      <c r="SUK134" s="25"/>
      <c r="SUL134" s="25"/>
      <c r="SUM134" s="25"/>
      <c r="SUN134" s="25"/>
      <c r="SUO134" s="25"/>
      <c r="SUP134" s="25"/>
      <c r="SUQ134" s="25"/>
      <c r="SUR134" s="25"/>
      <c r="SUS134" s="18"/>
      <c r="SUT134" s="42"/>
      <c r="SUU134" s="44"/>
      <c r="SUV134" s="25"/>
      <c r="SUW134" s="25"/>
      <c r="SUX134" s="25"/>
      <c r="SUY134" s="25"/>
      <c r="SUZ134" s="25"/>
      <c r="SVA134" s="25"/>
      <c r="SVB134" s="25"/>
      <c r="SVC134" s="25"/>
      <c r="SVD134" s="18"/>
      <c r="SVE134" s="42"/>
      <c r="SVF134" s="44"/>
      <c r="SVG134" s="25"/>
      <c r="SVH134" s="25"/>
      <c r="SVI134" s="25"/>
      <c r="SVJ134" s="25"/>
      <c r="SVK134" s="25"/>
      <c r="SVL134" s="25"/>
      <c r="SVM134" s="25"/>
      <c r="SVN134" s="25"/>
      <c r="SVO134" s="18"/>
      <c r="SVP134" s="42"/>
      <c r="SVQ134" s="44"/>
      <c r="SVR134" s="25"/>
      <c r="SVS134" s="25"/>
      <c r="SVT134" s="25"/>
      <c r="SVU134" s="25"/>
      <c r="SVV134" s="25"/>
      <c r="SVW134" s="25"/>
      <c r="SVX134" s="25"/>
      <c r="SVY134" s="25"/>
      <c r="SVZ134" s="18"/>
      <c r="SWA134" s="42"/>
      <c r="SWB134" s="44"/>
      <c r="SWC134" s="25"/>
      <c r="SWD134" s="25"/>
      <c r="SWE134" s="25"/>
      <c r="SWF134" s="25"/>
      <c r="SWG134" s="25"/>
      <c r="SWH134" s="25"/>
      <c r="SWI134" s="25"/>
      <c r="SWJ134" s="25"/>
      <c r="SWK134" s="18"/>
      <c r="SWL134" s="42"/>
      <c r="SWM134" s="44"/>
      <c r="SWN134" s="25"/>
      <c r="SWO134" s="25"/>
      <c r="SWP134" s="25"/>
      <c r="SWQ134" s="25"/>
      <c r="SWR134" s="25"/>
      <c r="SWS134" s="25"/>
      <c r="SWT134" s="25"/>
      <c r="SWU134" s="25"/>
      <c r="SWV134" s="18"/>
      <c r="SWW134" s="42"/>
      <c r="SWX134" s="44"/>
      <c r="SWY134" s="25"/>
      <c r="SWZ134" s="25"/>
      <c r="SXA134" s="25"/>
      <c r="SXB134" s="25"/>
      <c r="SXC134" s="25"/>
      <c r="SXD134" s="25"/>
      <c r="SXE134" s="25"/>
      <c r="SXF134" s="25"/>
      <c r="SXG134" s="18"/>
      <c r="SXH134" s="42"/>
      <c r="SXI134" s="44"/>
      <c r="SXJ134" s="25"/>
      <c r="SXK134" s="25"/>
      <c r="SXL134" s="25"/>
      <c r="SXM134" s="25"/>
      <c r="SXN134" s="25"/>
      <c r="SXO134" s="25"/>
      <c r="SXP134" s="25"/>
      <c r="SXQ134" s="25"/>
      <c r="SXR134" s="18"/>
      <c r="SXS134" s="42"/>
      <c r="SXT134" s="44"/>
      <c r="SXU134" s="25"/>
      <c r="SXV134" s="25"/>
      <c r="SXW134" s="25"/>
      <c r="SXX134" s="25"/>
      <c r="SXY134" s="25"/>
      <c r="SXZ134" s="25"/>
      <c r="SYA134" s="25"/>
      <c r="SYB134" s="25"/>
      <c r="SYC134" s="18"/>
      <c r="SYD134" s="42"/>
      <c r="SYE134" s="44"/>
      <c r="SYF134" s="25"/>
      <c r="SYG134" s="25"/>
      <c r="SYH134" s="25"/>
      <c r="SYI134" s="25"/>
      <c r="SYJ134" s="25"/>
      <c r="SYK134" s="25"/>
      <c r="SYL134" s="25"/>
      <c r="SYM134" s="25"/>
      <c r="SYN134" s="18"/>
      <c r="SYO134" s="42"/>
      <c r="SYP134" s="44"/>
      <c r="SYQ134" s="25"/>
      <c r="SYR134" s="25"/>
      <c r="SYS134" s="25"/>
      <c r="SYT134" s="25"/>
      <c r="SYU134" s="25"/>
      <c r="SYV134" s="25"/>
      <c r="SYW134" s="25"/>
      <c r="SYX134" s="25"/>
      <c r="SYY134" s="18"/>
      <c r="SYZ134" s="42"/>
      <c r="SZA134" s="44"/>
      <c r="SZB134" s="25"/>
      <c r="SZC134" s="25"/>
      <c r="SZD134" s="25"/>
      <c r="SZE134" s="25"/>
      <c r="SZF134" s="25"/>
      <c r="SZG134" s="25"/>
      <c r="SZH134" s="25"/>
      <c r="SZI134" s="25"/>
      <c r="SZJ134" s="18"/>
      <c r="SZK134" s="42"/>
      <c r="SZL134" s="44"/>
      <c r="SZM134" s="25"/>
      <c r="SZN134" s="25"/>
      <c r="SZO134" s="25"/>
      <c r="SZP134" s="25"/>
      <c r="SZQ134" s="25"/>
      <c r="SZR134" s="25"/>
      <c r="SZS134" s="25"/>
      <c r="SZT134" s="25"/>
      <c r="SZU134" s="18"/>
      <c r="SZV134" s="42"/>
      <c r="SZW134" s="44"/>
      <c r="SZX134" s="25"/>
      <c r="SZY134" s="25"/>
      <c r="SZZ134" s="25"/>
      <c r="TAA134" s="25"/>
      <c r="TAB134" s="25"/>
      <c r="TAC134" s="25"/>
      <c r="TAD134" s="25"/>
      <c r="TAE134" s="25"/>
      <c r="TAF134" s="18"/>
      <c r="TAG134" s="42"/>
      <c r="TAH134" s="44"/>
      <c r="TAI134" s="25"/>
      <c r="TAJ134" s="25"/>
      <c r="TAK134" s="25"/>
      <c r="TAL134" s="25"/>
      <c r="TAM134" s="25"/>
      <c r="TAN134" s="25"/>
      <c r="TAO134" s="25"/>
      <c r="TAP134" s="25"/>
      <c r="TAQ134" s="18"/>
      <c r="TAR134" s="42"/>
      <c r="TAS134" s="44"/>
      <c r="TAT134" s="25"/>
      <c r="TAU134" s="25"/>
      <c r="TAV134" s="25"/>
      <c r="TAW134" s="25"/>
      <c r="TAX134" s="25"/>
      <c r="TAY134" s="25"/>
      <c r="TAZ134" s="25"/>
      <c r="TBA134" s="25"/>
      <c r="TBB134" s="18"/>
      <c r="TBC134" s="42"/>
      <c r="TBD134" s="44"/>
      <c r="TBE134" s="25"/>
      <c r="TBF134" s="25"/>
      <c r="TBG134" s="25"/>
      <c r="TBH134" s="25"/>
      <c r="TBI134" s="25"/>
      <c r="TBJ134" s="25"/>
      <c r="TBK134" s="25"/>
      <c r="TBL134" s="25"/>
      <c r="TBM134" s="18"/>
      <c r="TBN134" s="42"/>
      <c r="TBO134" s="44"/>
      <c r="TBP134" s="25"/>
      <c r="TBQ134" s="25"/>
      <c r="TBR134" s="25"/>
      <c r="TBS134" s="25"/>
      <c r="TBT134" s="25"/>
      <c r="TBU134" s="25"/>
      <c r="TBV134" s="25"/>
      <c r="TBW134" s="25"/>
      <c r="TBX134" s="18"/>
      <c r="TBY134" s="42"/>
      <c r="TBZ134" s="44"/>
      <c r="TCA134" s="25"/>
      <c r="TCB134" s="25"/>
      <c r="TCC134" s="25"/>
      <c r="TCD134" s="25"/>
      <c r="TCE134" s="25"/>
      <c r="TCF134" s="25"/>
      <c r="TCG134" s="25"/>
      <c r="TCH134" s="25"/>
      <c r="TCI134" s="18"/>
      <c r="TCJ134" s="42"/>
      <c r="TCK134" s="44"/>
      <c r="TCL134" s="25"/>
      <c r="TCM134" s="25"/>
      <c r="TCN134" s="25"/>
      <c r="TCO134" s="25"/>
      <c r="TCP134" s="25"/>
      <c r="TCQ134" s="25"/>
      <c r="TCR134" s="25"/>
      <c r="TCS134" s="25"/>
      <c r="TCT134" s="18"/>
      <c r="TCU134" s="42"/>
      <c r="TCV134" s="44"/>
      <c r="TCW134" s="25"/>
      <c r="TCX134" s="25"/>
      <c r="TCY134" s="25"/>
      <c r="TCZ134" s="25"/>
      <c r="TDA134" s="25"/>
      <c r="TDB134" s="25"/>
      <c r="TDC134" s="25"/>
      <c r="TDD134" s="25"/>
      <c r="TDE134" s="18"/>
      <c r="TDF134" s="42"/>
      <c r="TDG134" s="44"/>
      <c r="TDH134" s="25"/>
      <c r="TDI134" s="25"/>
      <c r="TDJ134" s="25"/>
      <c r="TDK134" s="25"/>
      <c r="TDL134" s="25"/>
      <c r="TDM134" s="25"/>
      <c r="TDN134" s="25"/>
      <c r="TDO134" s="25"/>
      <c r="TDP134" s="18"/>
      <c r="TDQ134" s="42"/>
      <c r="TDR134" s="44"/>
      <c r="TDS134" s="25"/>
      <c r="TDT134" s="25"/>
      <c r="TDU134" s="25"/>
      <c r="TDV134" s="25"/>
      <c r="TDW134" s="25"/>
      <c r="TDX134" s="25"/>
      <c r="TDY134" s="25"/>
      <c r="TDZ134" s="25"/>
      <c r="TEA134" s="18"/>
      <c r="TEB134" s="42"/>
      <c r="TEC134" s="44"/>
      <c r="TED134" s="25"/>
      <c r="TEE134" s="25"/>
      <c r="TEF134" s="25"/>
      <c r="TEG134" s="25"/>
      <c r="TEH134" s="25"/>
      <c r="TEI134" s="25"/>
      <c r="TEJ134" s="25"/>
      <c r="TEK134" s="25"/>
      <c r="TEL134" s="18"/>
      <c r="TEM134" s="42"/>
      <c r="TEN134" s="44"/>
      <c r="TEO134" s="25"/>
      <c r="TEP134" s="25"/>
      <c r="TEQ134" s="25"/>
      <c r="TER134" s="25"/>
      <c r="TES134" s="25"/>
      <c r="TET134" s="25"/>
      <c r="TEU134" s="25"/>
      <c r="TEV134" s="25"/>
      <c r="TEW134" s="18"/>
      <c r="TEX134" s="42"/>
      <c r="TEY134" s="44"/>
      <c r="TEZ134" s="25"/>
      <c r="TFA134" s="25"/>
      <c r="TFB134" s="25"/>
      <c r="TFC134" s="25"/>
      <c r="TFD134" s="25"/>
      <c r="TFE134" s="25"/>
      <c r="TFF134" s="25"/>
      <c r="TFG134" s="25"/>
      <c r="TFH134" s="18"/>
      <c r="TFI134" s="42"/>
      <c r="TFJ134" s="44"/>
      <c r="TFK134" s="25"/>
      <c r="TFL134" s="25"/>
      <c r="TFM134" s="25"/>
      <c r="TFN134" s="25"/>
      <c r="TFO134" s="25"/>
      <c r="TFP134" s="25"/>
      <c r="TFQ134" s="25"/>
      <c r="TFR134" s="25"/>
      <c r="TFS134" s="18"/>
      <c r="TFT134" s="42"/>
      <c r="TFU134" s="44"/>
      <c r="TFV134" s="25"/>
      <c r="TFW134" s="25"/>
      <c r="TFX134" s="25"/>
      <c r="TFY134" s="25"/>
      <c r="TFZ134" s="25"/>
      <c r="TGA134" s="25"/>
      <c r="TGB134" s="25"/>
      <c r="TGC134" s="25"/>
      <c r="TGD134" s="18"/>
      <c r="TGE134" s="42"/>
      <c r="TGF134" s="44"/>
      <c r="TGG134" s="25"/>
      <c r="TGH134" s="25"/>
      <c r="TGI134" s="25"/>
      <c r="TGJ134" s="25"/>
      <c r="TGK134" s="25"/>
      <c r="TGL134" s="25"/>
      <c r="TGM134" s="25"/>
      <c r="TGN134" s="25"/>
      <c r="TGO134" s="18"/>
      <c r="TGP134" s="42"/>
      <c r="TGQ134" s="44"/>
      <c r="TGR134" s="25"/>
      <c r="TGS134" s="25"/>
      <c r="TGT134" s="25"/>
      <c r="TGU134" s="25"/>
      <c r="TGV134" s="25"/>
      <c r="TGW134" s="25"/>
      <c r="TGX134" s="25"/>
      <c r="TGY134" s="25"/>
      <c r="TGZ134" s="18"/>
      <c r="THA134" s="42"/>
      <c r="THB134" s="44"/>
      <c r="THC134" s="25"/>
      <c r="THD134" s="25"/>
      <c r="THE134" s="25"/>
      <c r="THF134" s="25"/>
      <c r="THG134" s="25"/>
      <c r="THH134" s="25"/>
      <c r="THI134" s="25"/>
      <c r="THJ134" s="25"/>
      <c r="THK134" s="18"/>
      <c r="THL134" s="42"/>
      <c r="THM134" s="44"/>
      <c r="THN134" s="25"/>
      <c r="THO134" s="25"/>
      <c r="THP134" s="25"/>
      <c r="THQ134" s="25"/>
      <c r="THR134" s="25"/>
      <c r="THS134" s="25"/>
      <c r="THT134" s="25"/>
      <c r="THU134" s="25"/>
      <c r="THV134" s="18"/>
      <c r="THW134" s="42"/>
      <c r="THX134" s="44"/>
      <c r="THY134" s="25"/>
      <c r="THZ134" s="25"/>
      <c r="TIA134" s="25"/>
      <c r="TIB134" s="25"/>
      <c r="TIC134" s="25"/>
      <c r="TID134" s="25"/>
      <c r="TIE134" s="25"/>
      <c r="TIF134" s="25"/>
      <c r="TIG134" s="18"/>
      <c r="TIH134" s="42"/>
      <c r="TII134" s="44"/>
      <c r="TIJ134" s="25"/>
      <c r="TIK134" s="25"/>
      <c r="TIL134" s="25"/>
      <c r="TIM134" s="25"/>
      <c r="TIN134" s="25"/>
      <c r="TIO134" s="25"/>
      <c r="TIP134" s="25"/>
      <c r="TIQ134" s="25"/>
      <c r="TIR134" s="18"/>
      <c r="TIS134" s="42"/>
      <c r="TIT134" s="44"/>
      <c r="TIU134" s="25"/>
      <c r="TIV134" s="25"/>
      <c r="TIW134" s="25"/>
      <c r="TIX134" s="25"/>
      <c r="TIY134" s="25"/>
      <c r="TIZ134" s="25"/>
      <c r="TJA134" s="25"/>
      <c r="TJB134" s="25"/>
      <c r="TJC134" s="18"/>
      <c r="TJD134" s="42"/>
      <c r="TJE134" s="44"/>
      <c r="TJF134" s="25"/>
      <c r="TJG134" s="25"/>
      <c r="TJH134" s="25"/>
      <c r="TJI134" s="25"/>
      <c r="TJJ134" s="25"/>
      <c r="TJK134" s="25"/>
      <c r="TJL134" s="25"/>
      <c r="TJM134" s="25"/>
      <c r="TJN134" s="18"/>
      <c r="TJO134" s="42"/>
      <c r="TJP134" s="44"/>
      <c r="TJQ134" s="25"/>
      <c r="TJR134" s="25"/>
      <c r="TJS134" s="25"/>
      <c r="TJT134" s="25"/>
      <c r="TJU134" s="25"/>
      <c r="TJV134" s="25"/>
      <c r="TJW134" s="25"/>
      <c r="TJX134" s="25"/>
      <c r="TJY134" s="18"/>
      <c r="TJZ134" s="42"/>
      <c r="TKA134" s="44"/>
      <c r="TKB134" s="25"/>
      <c r="TKC134" s="25"/>
      <c r="TKD134" s="25"/>
      <c r="TKE134" s="25"/>
      <c r="TKF134" s="25"/>
      <c r="TKG134" s="25"/>
      <c r="TKH134" s="25"/>
      <c r="TKI134" s="25"/>
      <c r="TKJ134" s="18"/>
      <c r="TKK134" s="42"/>
      <c r="TKL134" s="44"/>
      <c r="TKM134" s="25"/>
      <c r="TKN134" s="25"/>
      <c r="TKO134" s="25"/>
      <c r="TKP134" s="25"/>
      <c r="TKQ134" s="25"/>
      <c r="TKR134" s="25"/>
      <c r="TKS134" s="25"/>
      <c r="TKT134" s="25"/>
      <c r="TKU134" s="18"/>
      <c r="TKV134" s="42"/>
      <c r="TKW134" s="44"/>
      <c r="TKX134" s="25"/>
      <c r="TKY134" s="25"/>
      <c r="TKZ134" s="25"/>
      <c r="TLA134" s="25"/>
      <c r="TLB134" s="25"/>
      <c r="TLC134" s="25"/>
      <c r="TLD134" s="25"/>
      <c r="TLE134" s="25"/>
      <c r="TLF134" s="18"/>
      <c r="TLG134" s="42"/>
      <c r="TLH134" s="44"/>
      <c r="TLI134" s="25"/>
      <c r="TLJ134" s="25"/>
      <c r="TLK134" s="25"/>
      <c r="TLL134" s="25"/>
      <c r="TLM134" s="25"/>
      <c r="TLN134" s="25"/>
      <c r="TLO134" s="25"/>
      <c r="TLP134" s="25"/>
      <c r="TLQ134" s="18"/>
      <c r="TLR134" s="42"/>
      <c r="TLS134" s="44"/>
      <c r="TLT134" s="25"/>
      <c r="TLU134" s="25"/>
      <c r="TLV134" s="25"/>
      <c r="TLW134" s="25"/>
      <c r="TLX134" s="25"/>
      <c r="TLY134" s="25"/>
      <c r="TLZ134" s="25"/>
      <c r="TMA134" s="25"/>
      <c r="TMB134" s="18"/>
      <c r="TMC134" s="42"/>
      <c r="TMD134" s="44"/>
      <c r="TME134" s="25"/>
      <c r="TMF134" s="25"/>
      <c r="TMG134" s="25"/>
      <c r="TMH134" s="25"/>
      <c r="TMI134" s="25"/>
      <c r="TMJ134" s="25"/>
      <c r="TMK134" s="25"/>
      <c r="TML134" s="25"/>
      <c r="TMM134" s="18"/>
      <c r="TMN134" s="42"/>
      <c r="TMO134" s="44"/>
      <c r="TMP134" s="25"/>
      <c r="TMQ134" s="25"/>
      <c r="TMR134" s="25"/>
      <c r="TMS134" s="25"/>
      <c r="TMT134" s="25"/>
      <c r="TMU134" s="25"/>
      <c r="TMV134" s="25"/>
      <c r="TMW134" s="25"/>
      <c r="TMX134" s="18"/>
      <c r="TMY134" s="42"/>
      <c r="TMZ134" s="44"/>
      <c r="TNA134" s="25"/>
      <c r="TNB134" s="25"/>
      <c r="TNC134" s="25"/>
      <c r="TND134" s="25"/>
      <c r="TNE134" s="25"/>
      <c r="TNF134" s="25"/>
      <c r="TNG134" s="25"/>
      <c r="TNH134" s="25"/>
      <c r="TNI134" s="18"/>
      <c r="TNJ134" s="42"/>
      <c r="TNK134" s="44"/>
      <c r="TNL134" s="25"/>
      <c r="TNM134" s="25"/>
      <c r="TNN134" s="25"/>
      <c r="TNO134" s="25"/>
      <c r="TNP134" s="25"/>
      <c r="TNQ134" s="25"/>
      <c r="TNR134" s="25"/>
      <c r="TNS134" s="25"/>
      <c r="TNT134" s="18"/>
      <c r="TNU134" s="42"/>
      <c r="TNV134" s="44"/>
      <c r="TNW134" s="25"/>
      <c r="TNX134" s="25"/>
      <c r="TNY134" s="25"/>
      <c r="TNZ134" s="25"/>
      <c r="TOA134" s="25"/>
      <c r="TOB134" s="25"/>
      <c r="TOC134" s="25"/>
      <c r="TOD134" s="25"/>
      <c r="TOE134" s="18"/>
      <c r="TOF134" s="42"/>
      <c r="TOG134" s="44"/>
      <c r="TOH134" s="25"/>
      <c r="TOI134" s="25"/>
      <c r="TOJ134" s="25"/>
      <c r="TOK134" s="25"/>
      <c r="TOL134" s="25"/>
      <c r="TOM134" s="25"/>
      <c r="TON134" s="25"/>
      <c r="TOO134" s="25"/>
      <c r="TOP134" s="18"/>
      <c r="TOQ134" s="42"/>
      <c r="TOR134" s="44"/>
      <c r="TOS134" s="25"/>
      <c r="TOT134" s="25"/>
      <c r="TOU134" s="25"/>
      <c r="TOV134" s="25"/>
      <c r="TOW134" s="25"/>
      <c r="TOX134" s="25"/>
      <c r="TOY134" s="25"/>
      <c r="TOZ134" s="25"/>
      <c r="TPA134" s="18"/>
      <c r="TPB134" s="42"/>
      <c r="TPC134" s="44"/>
      <c r="TPD134" s="25"/>
      <c r="TPE134" s="25"/>
      <c r="TPF134" s="25"/>
      <c r="TPG134" s="25"/>
      <c r="TPH134" s="25"/>
      <c r="TPI134" s="25"/>
      <c r="TPJ134" s="25"/>
      <c r="TPK134" s="25"/>
      <c r="TPL134" s="18"/>
      <c r="TPM134" s="42"/>
      <c r="TPN134" s="44"/>
      <c r="TPO134" s="25"/>
      <c r="TPP134" s="25"/>
      <c r="TPQ134" s="25"/>
      <c r="TPR134" s="25"/>
      <c r="TPS134" s="25"/>
      <c r="TPT134" s="25"/>
      <c r="TPU134" s="25"/>
      <c r="TPV134" s="25"/>
      <c r="TPW134" s="18"/>
      <c r="TPX134" s="42"/>
      <c r="TPY134" s="44"/>
      <c r="TPZ134" s="25"/>
      <c r="TQA134" s="25"/>
      <c r="TQB134" s="25"/>
      <c r="TQC134" s="25"/>
      <c r="TQD134" s="25"/>
      <c r="TQE134" s="25"/>
      <c r="TQF134" s="25"/>
      <c r="TQG134" s="25"/>
      <c r="TQH134" s="18"/>
      <c r="TQI134" s="42"/>
      <c r="TQJ134" s="44"/>
      <c r="TQK134" s="25"/>
      <c r="TQL134" s="25"/>
      <c r="TQM134" s="25"/>
      <c r="TQN134" s="25"/>
      <c r="TQO134" s="25"/>
      <c r="TQP134" s="25"/>
      <c r="TQQ134" s="25"/>
      <c r="TQR134" s="25"/>
      <c r="TQS134" s="18"/>
      <c r="TQT134" s="42"/>
      <c r="TQU134" s="44"/>
      <c r="TQV134" s="25"/>
      <c r="TQW134" s="25"/>
      <c r="TQX134" s="25"/>
      <c r="TQY134" s="25"/>
      <c r="TQZ134" s="25"/>
      <c r="TRA134" s="25"/>
      <c r="TRB134" s="25"/>
      <c r="TRC134" s="25"/>
      <c r="TRD134" s="18"/>
      <c r="TRE134" s="42"/>
      <c r="TRF134" s="44"/>
      <c r="TRG134" s="25"/>
      <c r="TRH134" s="25"/>
      <c r="TRI134" s="25"/>
      <c r="TRJ134" s="25"/>
      <c r="TRK134" s="25"/>
      <c r="TRL134" s="25"/>
      <c r="TRM134" s="25"/>
      <c r="TRN134" s="25"/>
      <c r="TRO134" s="18"/>
      <c r="TRP134" s="42"/>
      <c r="TRQ134" s="44"/>
      <c r="TRR134" s="25"/>
      <c r="TRS134" s="25"/>
      <c r="TRT134" s="25"/>
      <c r="TRU134" s="25"/>
      <c r="TRV134" s="25"/>
      <c r="TRW134" s="25"/>
      <c r="TRX134" s="25"/>
      <c r="TRY134" s="25"/>
      <c r="TRZ134" s="18"/>
      <c r="TSA134" s="42"/>
      <c r="TSB134" s="44"/>
      <c r="TSC134" s="25"/>
      <c r="TSD134" s="25"/>
      <c r="TSE134" s="25"/>
      <c r="TSF134" s="25"/>
      <c r="TSG134" s="25"/>
      <c r="TSH134" s="25"/>
      <c r="TSI134" s="25"/>
      <c r="TSJ134" s="25"/>
      <c r="TSK134" s="18"/>
      <c r="TSL134" s="42"/>
      <c r="TSM134" s="44"/>
      <c r="TSN134" s="25"/>
      <c r="TSO134" s="25"/>
      <c r="TSP134" s="25"/>
      <c r="TSQ134" s="25"/>
      <c r="TSR134" s="25"/>
      <c r="TSS134" s="25"/>
      <c r="TST134" s="25"/>
      <c r="TSU134" s="25"/>
      <c r="TSV134" s="18"/>
      <c r="TSW134" s="42"/>
      <c r="TSX134" s="44"/>
      <c r="TSY134" s="25"/>
      <c r="TSZ134" s="25"/>
      <c r="TTA134" s="25"/>
      <c r="TTB134" s="25"/>
      <c r="TTC134" s="25"/>
      <c r="TTD134" s="25"/>
      <c r="TTE134" s="25"/>
      <c r="TTF134" s="25"/>
      <c r="TTG134" s="18"/>
      <c r="TTH134" s="42"/>
      <c r="TTI134" s="44"/>
      <c r="TTJ134" s="25"/>
      <c r="TTK134" s="25"/>
      <c r="TTL134" s="25"/>
      <c r="TTM134" s="25"/>
      <c r="TTN134" s="25"/>
      <c r="TTO134" s="25"/>
      <c r="TTP134" s="25"/>
      <c r="TTQ134" s="25"/>
      <c r="TTR134" s="18"/>
      <c r="TTS134" s="42"/>
      <c r="TTT134" s="44"/>
      <c r="TTU134" s="25"/>
      <c r="TTV134" s="25"/>
      <c r="TTW134" s="25"/>
      <c r="TTX134" s="25"/>
      <c r="TTY134" s="25"/>
      <c r="TTZ134" s="25"/>
      <c r="TUA134" s="25"/>
      <c r="TUB134" s="25"/>
      <c r="TUC134" s="18"/>
      <c r="TUD134" s="42"/>
      <c r="TUE134" s="44"/>
      <c r="TUF134" s="25"/>
      <c r="TUG134" s="25"/>
      <c r="TUH134" s="25"/>
      <c r="TUI134" s="25"/>
      <c r="TUJ134" s="25"/>
      <c r="TUK134" s="25"/>
      <c r="TUL134" s="25"/>
      <c r="TUM134" s="25"/>
      <c r="TUN134" s="18"/>
      <c r="TUO134" s="42"/>
      <c r="TUP134" s="44"/>
      <c r="TUQ134" s="25"/>
      <c r="TUR134" s="25"/>
      <c r="TUS134" s="25"/>
      <c r="TUT134" s="25"/>
      <c r="TUU134" s="25"/>
      <c r="TUV134" s="25"/>
      <c r="TUW134" s="25"/>
      <c r="TUX134" s="25"/>
      <c r="TUY134" s="18"/>
      <c r="TUZ134" s="42"/>
      <c r="TVA134" s="44"/>
      <c r="TVB134" s="25"/>
      <c r="TVC134" s="25"/>
      <c r="TVD134" s="25"/>
      <c r="TVE134" s="25"/>
      <c r="TVF134" s="25"/>
      <c r="TVG134" s="25"/>
      <c r="TVH134" s="25"/>
      <c r="TVI134" s="25"/>
      <c r="TVJ134" s="18"/>
      <c r="TVK134" s="42"/>
      <c r="TVL134" s="44"/>
      <c r="TVM134" s="25"/>
      <c r="TVN134" s="25"/>
      <c r="TVO134" s="25"/>
      <c r="TVP134" s="25"/>
      <c r="TVQ134" s="25"/>
      <c r="TVR134" s="25"/>
      <c r="TVS134" s="25"/>
      <c r="TVT134" s="25"/>
      <c r="TVU134" s="18"/>
      <c r="TVV134" s="42"/>
      <c r="TVW134" s="44"/>
      <c r="TVX134" s="25"/>
      <c r="TVY134" s="25"/>
      <c r="TVZ134" s="25"/>
      <c r="TWA134" s="25"/>
      <c r="TWB134" s="25"/>
      <c r="TWC134" s="25"/>
      <c r="TWD134" s="25"/>
      <c r="TWE134" s="25"/>
      <c r="TWF134" s="18"/>
      <c r="TWG134" s="42"/>
      <c r="TWH134" s="44"/>
      <c r="TWI134" s="25"/>
      <c r="TWJ134" s="25"/>
      <c r="TWK134" s="25"/>
      <c r="TWL134" s="25"/>
      <c r="TWM134" s="25"/>
      <c r="TWN134" s="25"/>
      <c r="TWO134" s="25"/>
      <c r="TWP134" s="25"/>
      <c r="TWQ134" s="18"/>
      <c r="TWR134" s="42"/>
      <c r="TWS134" s="44"/>
      <c r="TWT134" s="25"/>
      <c r="TWU134" s="25"/>
      <c r="TWV134" s="25"/>
      <c r="TWW134" s="25"/>
      <c r="TWX134" s="25"/>
      <c r="TWY134" s="25"/>
      <c r="TWZ134" s="25"/>
      <c r="TXA134" s="25"/>
      <c r="TXB134" s="18"/>
      <c r="TXC134" s="42"/>
      <c r="TXD134" s="44"/>
      <c r="TXE134" s="25"/>
      <c r="TXF134" s="25"/>
      <c r="TXG134" s="25"/>
      <c r="TXH134" s="25"/>
      <c r="TXI134" s="25"/>
      <c r="TXJ134" s="25"/>
      <c r="TXK134" s="25"/>
      <c r="TXL134" s="25"/>
      <c r="TXM134" s="18"/>
      <c r="TXN134" s="42"/>
      <c r="TXO134" s="44"/>
      <c r="TXP134" s="25"/>
      <c r="TXQ134" s="25"/>
      <c r="TXR134" s="25"/>
      <c r="TXS134" s="25"/>
      <c r="TXT134" s="25"/>
      <c r="TXU134" s="25"/>
      <c r="TXV134" s="25"/>
      <c r="TXW134" s="25"/>
      <c r="TXX134" s="18"/>
      <c r="TXY134" s="42"/>
      <c r="TXZ134" s="44"/>
      <c r="TYA134" s="25"/>
      <c r="TYB134" s="25"/>
      <c r="TYC134" s="25"/>
      <c r="TYD134" s="25"/>
      <c r="TYE134" s="25"/>
      <c r="TYF134" s="25"/>
      <c r="TYG134" s="25"/>
      <c r="TYH134" s="25"/>
      <c r="TYI134" s="18"/>
      <c r="TYJ134" s="42"/>
      <c r="TYK134" s="44"/>
      <c r="TYL134" s="25"/>
      <c r="TYM134" s="25"/>
      <c r="TYN134" s="25"/>
      <c r="TYO134" s="25"/>
      <c r="TYP134" s="25"/>
      <c r="TYQ134" s="25"/>
      <c r="TYR134" s="25"/>
      <c r="TYS134" s="25"/>
      <c r="TYT134" s="18"/>
      <c r="TYU134" s="42"/>
      <c r="TYV134" s="44"/>
      <c r="TYW134" s="25"/>
      <c r="TYX134" s="25"/>
      <c r="TYY134" s="25"/>
      <c r="TYZ134" s="25"/>
      <c r="TZA134" s="25"/>
      <c r="TZB134" s="25"/>
      <c r="TZC134" s="25"/>
      <c r="TZD134" s="25"/>
      <c r="TZE134" s="18"/>
      <c r="TZF134" s="42"/>
      <c r="TZG134" s="44"/>
      <c r="TZH134" s="25"/>
      <c r="TZI134" s="25"/>
      <c r="TZJ134" s="25"/>
      <c r="TZK134" s="25"/>
      <c r="TZL134" s="25"/>
      <c r="TZM134" s="25"/>
      <c r="TZN134" s="25"/>
      <c r="TZO134" s="25"/>
      <c r="TZP134" s="18"/>
      <c r="TZQ134" s="42"/>
      <c r="TZR134" s="44"/>
      <c r="TZS134" s="25"/>
      <c r="TZT134" s="25"/>
      <c r="TZU134" s="25"/>
      <c r="TZV134" s="25"/>
      <c r="TZW134" s="25"/>
      <c r="TZX134" s="25"/>
      <c r="TZY134" s="25"/>
      <c r="TZZ134" s="25"/>
      <c r="UAA134" s="18"/>
      <c r="UAB134" s="42"/>
      <c r="UAC134" s="44"/>
      <c r="UAD134" s="25"/>
      <c r="UAE134" s="25"/>
      <c r="UAF134" s="25"/>
      <c r="UAG134" s="25"/>
      <c r="UAH134" s="25"/>
      <c r="UAI134" s="25"/>
      <c r="UAJ134" s="25"/>
      <c r="UAK134" s="25"/>
      <c r="UAL134" s="18"/>
      <c r="UAM134" s="42"/>
      <c r="UAN134" s="44"/>
      <c r="UAO134" s="25"/>
      <c r="UAP134" s="25"/>
      <c r="UAQ134" s="25"/>
      <c r="UAR134" s="25"/>
      <c r="UAS134" s="25"/>
      <c r="UAT134" s="25"/>
      <c r="UAU134" s="25"/>
      <c r="UAV134" s="25"/>
      <c r="UAW134" s="18"/>
      <c r="UAX134" s="42"/>
      <c r="UAY134" s="44"/>
      <c r="UAZ134" s="25"/>
      <c r="UBA134" s="25"/>
      <c r="UBB134" s="25"/>
      <c r="UBC134" s="25"/>
      <c r="UBD134" s="25"/>
      <c r="UBE134" s="25"/>
      <c r="UBF134" s="25"/>
      <c r="UBG134" s="25"/>
      <c r="UBH134" s="18"/>
      <c r="UBI134" s="42"/>
      <c r="UBJ134" s="44"/>
      <c r="UBK134" s="25"/>
      <c r="UBL134" s="25"/>
      <c r="UBM134" s="25"/>
      <c r="UBN134" s="25"/>
      <c r="UBO134" s="25"/>
      <c r="UBP134" s="25"/>
      <c r="UBQ134" s="25"/>
      <c r="UBR134" s="25"/>
      <c r="UBS134" s="18"/>
      <c r="UBT134" s="42"/>
      <c r="UBU134" s="44"/>
      <c r="UBV134" s="25"/>
      <c r="UBW134" s="25"/>
      <c r="UBX134" s="25"/>
      <c r="UBY134" s="25"/>
      <c r="UBZ134" s="25"/>
      <c r="UCA134" s="25"/>
      <c r="UCB134" s="25"/>
      <c r="UCC134" s="25"/>
      <c r="UCD134" s="18"/>
      <c r="UCE134" s="42"/>
      <c r="UCF134" s="44"/>
      <c r="UCG134" s="25"/>
      <c r="UCH134" s="25"/>
      <c r="UCI134" s="25"/>
      <c r="UCJ134" s="25"/>
      <c r="UCK134" s="25"/>
      <c r="UCL134" s="25"/>
      <c r="UCM134" s="25"/>
      <c r="UCN134" s="25"/>
      <c r="UCO134" s="18"/>
      <c r="UCP134" s="42"/>
      <c r="UCQ134" s="44"/>
      <c r="UCR134" s="25"/>
      <c r="UCS134" s="25"/>
      <c r="UCT134" s="25"/>
      <c r="UCU134" s="25"/>
      <c r="UCV134" s="25"/>
      <c r="UCW134" s="25"/>
      <c r="UCX134" s="25"/>
      <c r="UCY134" s="25"/>
      <c r="UCZ134" s="18"/>
      <c r="UDA134" s="42"/>
      <c r="UDB134" s="44"/>
      <c r="UDC134" s="25"/>
      <c r="UDD134" s="25"/>
      <c r="UDE134" s="25"/>
      <c r="UDF134" s="25"/>
      <c r="UDG134" s="25"/>
      <c r="UDH134" s="25"/>
      <c r="UDI134" s="25"/>
      <c r="UDJ134" s="25"/>
      <c r="UDK134" s="18"/>
      <c r="UDL134" s="42"/>
      <c r="UDM134" s="44"/>
      <c r="UDN134" s="25"/>
      <c r="UDO134" s="25"/>
      <c r="UDP134" s="25"/>
      <c r="UDQ134" s="25"/>
      <c r="UDR134" s="25"/>
      <c r="UDS134" s="25"/>
      <c r="UDT134" s="25"/>
      <c r="UDU134" s="25"/>
      <c r="UDV134" s="18"/>
      <c r="UDW134" s="42"/>
      <c r="UDX134" s="44"/>
      <c r="UDY134" s="25"/>
      <c r="UDZ134" s="25"/>
      <c r="UEA134" s="25"/>
      <c r="UEB134" s="25"/>
      <c r="UEC134" s="25"/>
      <c r="UED134" s="25"/>
      <c r="UEE134" s="25"/>
      <c r="UEF134" s="25"/>
      <c r="UEG134" s="18"/>
      <c r="UEH134" s="42"/>
      <c r="UEI134" s="44"/>
      <c r="UEJ134" s="25"/>
      <c r="UEK134" s="25"/>
      <c r="UEL134" s="25"/>
      <c r="UEM134" s="25"/>
      <c r="UEN134" s="25"/>
      <c r="UEO134" s="25"/>
      <c r="UEP134" s="25"/>
      <c r="UEQ134" s="25"/>
      <c r="UER134" s="18"/>
      <c r="UES134" s="42"/>
      <c r="UET134" s="44"/>
      <c r="UEU134" s="25"/>
      <c r="UEV134" s="25"/>
      <c r="UEW134" s="25"/>
      <c r="UEX134" s="25"/>
      <c r="UEY134" s="25"/>
      <c r="UEZ134" s="25"/>
      <c r="UFA134" s="25"/>
      <c r="UFB134" s="25"/>
      <c r="UFC134" s="18"/>
      <c r="UFD134" s="42"/>
      <c r="UFE134" s="44"/>
      <c r="UFF134" s="25"/>
      <c r="UFG134" s="25"/>
      <c r="UFH134" s="25"/>
      <c r="UFI134" s="25"/>
      <c r="UFJ134" s="25"/>
      <c r="UFK134" s="25"/>
      <c r="UFL134" s="25"/>
      <c r="UFM134" s="25"/>
      <c r="UFN134" s="18"/>
      <c r="UFO134" s="42"/>
      <c r="UFP134" s="44"/>
      <c r="UFQ134" s="25"/>
      <c r="UFR134" s="25"/>
      <c r="UFS134" s="25"/>
      <c r="UFT134" s="25"/>
      <c r="UFU134" s="25"/>
      <c r="UFV134" s="25"/>
      <c r="UFW134" s="25"/>
      <c r="UFX134" s="25"/>
      <c r="UFY134" s="18"/>
      <c r="UFZ134" s="42"/>
      <c r="UGA134" s="44"/>
      <c r="UGB134" s="25"/>
      <c r="UGC134" s="25"/>
      <c r="UGD134" s="25"/>
      <c r="UGE134" s="25"/>
      <c r="UGF134" s="25"/>
      <c r="UGG134" s="25"/>
      <c r="UGH134" s="25"/>
      <c r="UGI134" s="25"/>
      <c r="UGJ134" s="18"/>
      <c r="UGK134" s="42"/>
      <c r="UGL134" s="44"/>
      <c r="UGM134" s="25"/>
      <c r="UGN134" s="25"/>
      <c r="UGO134" s="25"/>
      <c r="UGP134" s="25"/>
      <c r="UGQ134" s="25"/>
      <c r="UGR134" s="25"/>
      <c r="UGS134" s="25"/>
      <c r="UGT134" s="25"/>
      <c r="UGU134" s="18"/>
      <c r="UGV134" s="42"/>
      <c r="UGW134" s="44"/>
      <c r="UGX134" s="25"/>
      <c r="UGY134" s="25"/>
      <c r="UGZ134" s="25"/>
      <c r="UHA134" s="25"/>
      <c r="UHB134" s="25"/>
      <c r="UHC134" s="25"/>
      <c r="UHD134" s="25"/>
      <c r="UHE134" s="25"/>
      <c r="UHF134" s="18"/>
      <c r="UHG134" s="42"/>
      <c r="UHH134" s="44"/>
      <c r="UHI134" s="25"/>
      <c r="UHJ134" s="25"/>
      <c r="UHK134" s="25"/>
      <c r="UHL134" s="25"/>
      <c r="UHM134" s="25"/>
      <c r="UHN134" s="25"/>
      <c r="UHO134" s="25"/>
      <c r="UHP134" s="25"/>
      <c r="UHQ134" s="18"/>
      <c r="UHR134" s="42"/>
      <c r="UHS134" s="44"/>
      <c r="UHT134" s="25"/>
      <c r="UHU134" s="25"/>
      <c r="UHV134" s="25"/>
      <c r="UHW134" s="25"/>
      <c r="UHX134" s="25"/>
      <c r="UHY134" s="25"/>
      <c r="UHZ134" s="25"/>
      <c r="UIA134" s="25"/>
      <c r="UIB134" s="18"/>
      <c r="UIC134" s="42"/>
      <c r="UID134" s="44"/>
      <c r="UIE134" s="25"/>
      <c r="UIF134" s="25"/>
      <c r="UIG134" s="25"/>
      <c r="UIH134" s="25"/>
      <c r="UII134" s="25"/>
      <c r="UIJ134" s="25"/>
      <c r="UIK134" s="25"/>
      <c r="UIL134" s="25"/>
      <c r="UIM134" s="18"/>
      <c r="UIN134" s="42"/>
      <c r="UIO134" s="44"/>
      <c r="UIP134" s="25"/>
      <c r="UIQ134" s="25"/>
      <c r="UIR134" s="25"/>
      <c r="UIS134" s="25"/>
      <c r="UIT134" s="25"/>
      <c r="UIU134" s="25"/>
      <c r="UIV134" s="25"/>
      <c r="UIW134" s="25"/>
      <c r="UIX134" s="18"/>
      <c r="UIY134" s="42"/>
      <c r="UIZ134" s="44"/>
      <c r="UJA134" s="25"/>
      <c r="UJB134" s="25"/>
      <c r="UJC134" s="25"/>
      <c r="UJD134" s="25"/>
      <c r="UJE134" s="25"/>
      <c r="UJF134" s="25"/>
      <c r="UJG134" s="25"/>
      <c r="UJH134" s="25"/>
      <c r="UJI134" s="18"/>
      <c r="UJJ134" s="42"/>
      <c r="UJK134" s="44"/>
      <c r="UJL134" s="25"/>
      <c r="UJM134" s="25"/>
      <c r="UJN134" s="25"/>
      <c r="UJO134" s="25"/>
      <c r="UJP134" s="25"/>
      <c r="UJQ134" s="25"/>
      <c r="UJR134" s="25"/>
      <c r="UJS134" s="25"/>
      <c r="UJT134" s="18"/>
      <c r="UJU134" s="42"/>
      <c r="UJV134" s="44"/>
      <c r="UJW134" s="25"/>
      <c r="UJX134" s="25"/>
      <c r="UJY134" s="25"/>
      <c r="UJZ134" s="25"/>
      <c r="UKA134" s="25"/>
      <c r="UKB134" s="25"/>
      <c r="UKC134" s="25"/>
      <c r="UKD134" s="25"/>
      <c r="UKE134" s="18"/>
      <c r="UKF134" s="42"/>
      <c r="UKG134" s="44"/>
      <c r="UKH134" s="25"/>
      <c r="UKI134" s="25"/>
      <c r="UKJ134" s="25"/>
      <c r="UKK134" s="25"/>
      <c r="UKL134" s="25"/>
      <c r="UKM134" s="25"/>
      <c r="UKN134" s="25"/>
      <c r="UKO134" s="25"/>
      <c r="UKP134" s="18"/>
      <c r="UKQ134" s="42"/>
      <c r="UKR134" s="44"/>
      <c r="UKS134" s="25"/>
      <c r="UKT134" s="25"/>
      <c r="UKU134" s="25"/>
      <c r="UKV134" s="25"/>
      <c r="UKW134" s="25"/>
      <c r="UKX134" s="25"/>
      <c r="UKY134" s="25"/>
      <c r="UKZ134" s="25"/>
      <c r="ULA134" s="18"/>
      <c r="ULB134" s="42"/>
      <c r="ULC134" s="44"/>
      <c r="ULD134" s="25"/>
      <c r="ULE134" s="25"/>
      <c r="ULF134" s="25"/>
      <c r="ULG134" s="25"/>
      <c r="ULH134" s="25"/>
      <c r="ULI134" s="25"/>
      <c r="ULJ134" s="25"/>
      <c r="ULK134" s="25"/>
      <c r="ULL134" s="18"/>
      <c r="ULM134" s="42"/>
      <c r="ULN134" s="44"/>
      <c r="ULO134" s="25"/>
      <c r="ULP134" s="25"/>
      <c r="ULQ134" s="25"/>
      <c r="ULR134" s="25"/>
      <c r="ULS134" s="25"/>
      <c r="ULT134" s="25"/>
      <c r="ULU134" s="25"/>
      <c r="ULV134" s="25"/>
      <c r="ULW134" s="18"/>
      <c r="ULX134" s="42"/>
      <c r="ULY134" s="44"/>
      <c r="ULZ134" s="25"/>
      <c r="UMA134" s="25"/>
      <c r="UMB134" s="25"/>
      <c r="UMC134" s="25"/>
      <c r="UMD134" s="25"/>
      <c r="UME134" s="25"/>
      <c r="UMF134" s="25"/>
      <c r="UMG134" s="25"/>
      <c r="UMH134" s="18"/>
      <c r="UMI134" s="42"/>
      <c r="UMJ134" s="44"/>
      <c r="UMK134" s="25"/>
      <c r="UML134" s="25"/>
      <c r="UMM134" s="25"/>
      <c r="UMN134" s="25"/>
      <c r="UMO134" s="25"/>
      <c r="UMP134" s="25"/>
      <c r="UMQ134" s="25"/>
      <c r="UMR134" s="25"/>
      <c r="UMS134" s="18"/>
      <c r="UMT134" s="42"/>
      <c r="UMU134" s="44"/>
      <c r="UMV134" s="25"/>
      <c r="UMW134" s="25"/>
      <c r="UMX134" s="25"/>
      <c r="UMY134" s="25"/>
      <c r="UMZ134" s="25"/>
      <c r="UNA134" s="25"/>
      <c r="UNB134" s="25"/>
      <c r="UNC134" s="25"/>
      <c r="UND134" s="18"/>
      <c r="UNE134" s="42"/>
      <c r="UNF134" s="44"/>
      <c r="UNG134" s="25"/>
      <c r="UNH134" s="25"/>
      <c r="UNI134" s="25"/>
      <c r="UNJ134" s="25"/>
      <c r="UNK134" s="25"/>
      <c r="UNL134" s="25"/>
      <c r="UNM134" s="25"/>
      <c r="UNN134" s="25"/>
      <c r="UNO134" s="18"/>
      <c r="UNP134" s="42"/>
      <c r="UNQ134" s="44"/>
      <c r="UNR134" s="25"/>
      <c r="UNS134" s="25"/>
      <c r="UNT134" s="25"/>
      <c r="UNU134" s="25"/>
      <c r="UNV134" s="25"/>
      <c r="UNW134" s="25"/>
      <c r="UNX134" s="25"/>
      <c r="UNY134" s="25"/>
      <c r="UNZ134" s="18"/>
      <c r="UOA134" s="42"/>
      <c r="UOB134" s="44"/>
      <c r="UOC134" s="25"/>
      <c r="UOD134" s="25"/>
      <c r="UOE134" s="25"/>
      <c r="UOF134" s="25"/>
      <c r="UOG134" s="25"/>
      <c r="UOH134" s="25"/>
      <c r="UOI134" s="25"/>
      <c r="UOJ134" s="25"/>
      <c r="UOK134" s="18"/>
      <c r="UOL134" s="42"/>
      <c r="UOM134" s="44"/>
      <c r="UON134" s="25"/>
      <c r="UOO134" s="25"/>
      <c r="UOP134" s="25"/>
      <c r="UOQ134" s="25"/>
      <c r="UOR134" s="25"/>
      <c r="UOS134" s="25"/>
      <c r="UOT134" s="25"/>
      <c r="UOU134" s="25"/>
      <c r="UOV134" s="18"/>
      <c r="UOW134" s="42"/>
      <c r="UOX134" s="44"/>
      <c r="UOY134" s="25"/>
      <c r="UOZ134" s="25"/>
      <c r="UPA134" s="25"/>
      <c r="UPB134" s="25"/>
      <c r="UPC134" s="25"/>
      <c r="UPD134" s="25"/>
      <c r="UPE134" s="25"/>
      <c r="UPF134" s="25"/>
      <c r="UPG134" s="18"/>
      <c r="UPH134" s="42"/>
      <c r="UPI134" s="44"/>
      <c r="UPJ134" s="25"/>
      <c r="UPK134" s="25"/>
      <c r="UPL134" s="25"/>
      <c r="UPM134" s="25"/>
      <c r="UPN134" s="25"/>
      <c r="UPO134" s="25"/>
      <c r="UPP134" s="25"/>
      <c r="UPQ134" s="25"/>
      <c r="UPR134" s="18"/>
      <c r="UPS134" s="42"/>
      <c r="UPT134" s="44"/>
      <c r="UPU134" s="25"/>
      <c r="UPV134" s="25"/>
      <c r="UPW134" s="25"/>
      <c r="UPX134" s="25"/>
      <c r="UPY134" s="25"/>
      <c r="UPZ134" s="25"/>
      <c r="UQA134" s="25"/>
      <c r="UQB134" s="25"/>
      <c r="UQC134" s="18"/>
      <c r="UQD134" s="42"/>
      <c r="UQE134" s="44"/>
      <c r="UQF134" s="25"/>
      <c r="UQG134" s="25"/>
      <c r="UQH134" s="25"/>
      <c r="UQI134" s="25"/>
      <c r="UQJ134" s="25"/>
      <c r="UQK134" s="25"/>
      <c r="UQL134" s="25"/>
      <c r="UQM134" s="25"/>
      <c r="UQN134" s="18"/>
      <c r="UQO134" s="42"/>
      <c r="UQP134" s="44"/>
      <c r="UQQ134" s="25"/>
      <c r="UQR134" s="25"/>
      <c r="UQS134" s="25"/>
      <c r="UQT134" s="25"/>
      <c r="UQU134" s="25"/>
      <c r="UQV134" s="25"/>
      <c r="UQW134" s="25"/>
      <c r="UQX134" s="25"/>
      <c r="UQY134" s="18"/>
      <c r="UQZ134" s="42"/>
      <c r="URA134" s="44"/>
      <c r="URB134" s="25"/>
      <c r="URC134" s="25"/>
      <c r="URD134" s="25"/>
      <c r="URE134" s="25"/>
      <c r="URF134" s="25"/>
      <c r="URG134" s="25"/>
      <c r="URH134" s="25"/>
      <c r="URI134" s="25"/>
      <c r="URJ134" s="18"/>
      <c r="URK134" s="42"/>
      <c r="URL134" s="44"/>
      <c r="URM134" s="25"/>
      <c r="URN134" s="25"/>
      <c r="URO134" s="25"/>
      <c r="URP134" s="25"/>
      <c r="URQ134" s="25"/>
      <c r="URR134" s="25"/>
      <c r="URS134" s="25"/>
      <c r="URT134" s="25"/>
      <c r="URU134" s="18"/>
      <c r="URV134" s="42"/>
      <c r="URW134" s="44"/>
      <c r="URX134" s="25"/>
      <c r="URY134" s="25"/>
      <c r="URZ134" s="25"/>
      <c r="USA134" s="25"/>
      <c r="USB134" s="25"/>
      <c r="USC134" s="25"/>
      <c r="USD134" s="25"/>
      <c r="USE134" s="25"/>
      <c r="USF134" s="18"/>
      <c r="USG134" s="42"/>
      <c r="USH134" s="44"/>
      <c r="USI134" s="25"/>
      <c r="USJ134" s="25"/>
      <c r="USK134" s="25"/>
      <c r="USL134" s="25"/>
      <c r="USM134" s="25"/>
      <c r="USN134" s="25"/>
      <c r="USO134" s="25"/>
      <c r="USP134" s="25"/>
      <c r="USQ134" s="18"/>
      <c r="USR134" s="42"/>
      <c r="USS134" s="44"/>
      <c r="UST134" s="25"/>
      <c r="USU134" s="25"/>
      <c r="USV134" s="25"/>
      <c r="USW134" s="25"/>
      <c r="USX134" s="25"/>
      <c r="USY134" s="25"/>
      <c r="USZ134" s="25"/>
      <c r="UTA134" s="25"/>
      <c r="UTB134" s="18"/>
      <c r="UTC134" s="42"/>
      <c r="UTD134" s="44"/>
      <c r="UTE134" s="25"/>
      <c r="UTF134" s="25"/>
      <c r="UTG134" s="25"/>
      <c r="UTH134" s="25"/>
      <c r="UTI134" s="25"/>
      <c r="UTJ134" s="25"/>
      <c r="UTK134" s="25"/>
      <c r="UTL134" s="25"/>
      <c r="UTM134" s="18"/>
      <c r="UTN134" s="42"/>
      <c r="UTO134" s="44"/>
      <c r="UTP134" s="25"/>
      <c r="UTQ134" s="25"/>
      <c r="UTR134" s="25"/>
      <c r="UTS134" s="25"/>
      <c r="UTT134" s="25"/>
      <c r="UTU134" s="25"/>
      <c r="UTV134" s="25"/>
      <c r="UTW134" s="25"/>
      <c r="UTX134" s="18"/>
      <c r="UTY134" s="42"/>
      <c r="UTZ134" s="44"/>
      <c r="UUA134" s="25"/>
      <c r="UUB134" s="25"/>
      <c r="UUC134" s="25"/>
      <c r="UUD134" s="25"/>
      <c r="UUE134" s="25"/>
      <c r="UUF134" s="25"/>
      <c r="UUG134" s="25"/>
      <c r="UUH134" s="25"/>
      <c r="UUI134" s="18"/>
      <c r="UUJ134" s="42"/>
      <c r="UUK134" s="44"/>
      <c r="UUL134" s="25"/>
      <c r="UUM134" s="25"/>
      <c r="UUN134" s="25"/>
      <c r="UUO134" s="25"/>
      <c r="UUP134" s="25"/>
      <c r="UUQ134" s="25"/>
      <c r="UUR134" s="25"/>
      <c r="UUS134" s="25"/>
      <c r="UUT134" s="18"/>
      <c r="UUU134" s="42"/>
      <c r="UUV134" s="44"/>
      <c r="UUW134" s="25"/>
      <c r="UUX134" s="25"/>
      <c r="UUY134" s="25"/>
      <c r="UUZ134" s="25"/>
      <c r="UVA134" s="25"/>
      <c r="UVB134" s="25"/>
      <c r="UVC134" s="25"/>
      <c r="UVD134" s="25"/>
      <c r="UVE134" s="18"/>
      <c r="UVF134" s="42"/>
      <c r="UVG134" s="44"/>
      <c r="UVH134" s="25"/>
      <c r="UVI134" s="25"/>
      <c r="UVJ134" s="25"/>
      <c r="UVK134" s="25"/>
      <c r="UVL134" s="25"/>
      <c r="UVM134" s="25"/>
      <c r="UVN134" s="25"/>
      <c r="UVO134" s="25"/>
      <c r="UVP134" s="18"/>
      <c r="UVQ134" s="42"/>
      <c r="UVR134" s="44"/>
      <c r="UVS134" s="25"/>
      <c r="UVT134" s="25"/>
      <c r="UVU134" s="25"/>
      <c r="UVV134" s="25"/>
      <c r="UVW134" s="25"/>
      <c r="UVX134" s="25"/>
      <c r="UVY134" s="25"/>
      <c r="UVZ134" s="25"/>
      <c r="UWA134" s="18"/>
      <c r="UWB134" s="42"/>
      <c r="UWC134" s="44"/>
      <c r="UWD134" s="25"/>
      <c r="UWE134" s="25"/>
      <c r="UWF134" s="25"/>
      <c r="UWG134" s="25"/>
      <c r="UWH134" s="25"/>
      <c r="UWI134" s="25"/>
      <c r="UWJ134" s="25"/>
      <c r="UWK134" s="25"/>
      <c r="UWL134" s="18"/>
      <c r="UWM134" s="42"/>
      <c r="UWN134" s="44"/>
      <c r="UWO134" s="25"/>
      <c r="UWP134" s="25"/>
      <c r="UWQ134" s="25"/>
      <c r="UWR134" s="25"/>
      <c r="UWS134" s="25"/>
      <c r="UWT134" s="25"/>
      <c r="UWU134" s="25"/>
      <c r="UWV134" s="25"/>
      <c r="UWW134" s="18"/>
      <c r="UWX134" s="42"/>
      <c r="UWY134" s="44"/>
      <c r="UWZ134" s="25"/>
      <c r="UXA134" s="25"/>
      <c r="UXB134" s="25"/>
      <c r="UXC134" s="25"/>
      <c r="UXD134" s="25"/>
      <c r="UXE134" s="25"/>
      <c r="UXF134" s="25"/>
      <c r="UXG134" s="25"/>
      <c r="UXH134" s="18"/>
      <c r="UXI134" s="42"/>
      <c r="UXJ134" s="44"/>
      <c r="UXK134" s="25"/>
      <c r="UXL134" s="25"/>
      <c r="UXM134" s="25"/>
      <c r="UXN134" s="25"/>
      <c r="UXO134" s="25"/>
      <c r="UXP134" s="25"/>
      <c r="UXQ134" s="25"/>
      <c r="UXR134" s="25"/>
      <c r="UXS134" s="18"/>
      <c r="UXT134" s="42"/>
      <c r="UXU134" s="44"/>
      <c r="UXV134" s="25"/>
      <c r="UXW134" s="25"/>
      <c r="UXX134" s="25"/>
      <c r="UXY134" s="25"/>
      <c r="UXZ134" s="25"/>
      <c r="UYA134" s="25"/>
      <c r="UYB134" s="25"/>
      <c r="UYC134" s="25"/>
      <c r="UYD134" s="18"/>
      <c r="UYE134" s="42"/>
      <c r="UYF134" s="44"/>
      <c r="UYG134" s="25"/>
      <c r="UYH134" s="25"/>
      <c r="UYI134" s="25"/>
      <c r="UYJ134" s="25"/>
      <c r="UYK134" s="25"/>
      <c r="UYL134" s="25"/>
      <c r="UYM134" s="25"/>
      <c r="UYN134" s="25"/>
      <c r="UYO134" s="18"/>
      <c r="UYP134" s="42"/>
      <c r="UYQ134" s="44"/>
      <c r="UYR134" s="25"/>
      <c r="UYS134" s="25"/>
      <c r="UYT134" s="25"/>
      <c r="UYU134" s="25"/>
      <c r="UYV134" s="25"/>
      <c r="UYW134" s="25"/>
      <c r="UYX134" s="25"/>
      <c r="UYY134" s="25"/>
      <c r="UYZ134" s="18"/>
      <c r="UZA134" s="42"/>
      <c r="UZB134" s="44"/>
      <c r="UZC134" s="25"/>
      <c r="UZD134" s="25"/>
      <c r="UZE134" s="25"/>
      <c r="UZF134" s="25"/>
      <c r="UZG134" s="25"/>
      <c r="UZH134" s="25"/>
      <c r="UZI134" s="25"/>
      <c r="UZJ134" s="25"/>
      <c r="UZK134" s="18"/>
      <c r="UZL134" s="42"/>
      <c r="UZM134" s="44"/>
      <c r="UZN134" s="25"/>
      <c r="UZO134" s="25"/>
      <c r="UZP134" s="25"/>
      <c r="UZQ134" s="25"/>
      <c r="UZR134" s="25"/>
      <c r="UZS134" s="25"/>
      <c r="UZT134" s="25"/>
      <c r="UZU134" s="25"/>
      <c r="UZV134" s="18"/>
      <c r="UZW134" s="42"/>
      <c r="UZX134" s="44"/>
      <c r="UZY134" s="25"/>
      <c r="UZZ134" s="25"/>
      <c r="VAA134" s="25"/>
      <c r="VAB134" s="25"/>
      <c r="VAC134" s="25"/>
      <c r="VAD134" s="25"/>
      <c r="VAE134" s="25"/>
      <c r="VAF134" s="25"/>
      <c r="VAG134" s="18"/>
      <c r="VAH134" s="42"/>
      <c r="VAI134" s="44"/>
      <c r="VAJ134" s="25"/>
      <c r="VAK134" s="25"/>
      <c r="VAL134" s="25"/>
      <c r="VAM134" s="25"/>
      <c r="VAN134" s="25"/>
      <c r="VAO134" s="25"/>
      <c r="VAP134" s="25"/>
      <c r="VAQ134" s="25"/>
      <c r="VAR134" s="18"/>
      <c r="VAS134" s="42"/>
      <c r="VAT134" s="44"/>
      <c r="VAU134" s="25"/>
      <c r="VAV134" s="25"/>
      <c r="VAW134" s="25"/>
      <c r="VAX134" s="25"/>
      <c r="VAY134" s="25"/>
      <c r="VAZ134" s="25"/>
      <c r="VBA134" s="25"/>
      <c r="VBB134" s="25"/>
      <c r="VBC134" s="18"/>
      <c r="VBD134" s="42"/>
      <c r="VBE134" s="44"/>
      <c r="VBF134" s="25"/>
      <c r="VBG134" s="25"/>
      <c r="VBH134" s="25"/>
      <c r="VBI134" s="25"/>
      <c r="VBJ134" s="25"/>
      <c r="VBK134" s="25"/>
      <c r="VBL134" s="25"/>
      <c r="VBM134" s="25"/>
      <c r="VBN134" s="18"/>
      <c r="VBO134" s="42"/>
      <c r="VBP134" s="44"/>
      <c r="VBQ134" s="25"/>
      <c r="VBR134" s="25"/>
      <c r="VBS134" s="25"/>
      <c r="VBT134" s="25"/>
      <c r="VBU134" s="25"/>
      <c r="VBV134" s="25"/>
      <c r="VBW134" s="25"/>
      <c r="VBX134" s="25"/>
      <c r="VBY134" s="18"/>
      <c r="VBZ134" s="42"/>
      <c r="VCA134" s="44"/>
      <c r="VCB134" s="25"/>
      <c r="VCC134" s="25"/>
      <c r="VCD134" s="25"/>
      <c r="VCE134" s="25"/>
      <c r="VCF134" s="25"/>
      <c r="VCG134" s="25"/>
      <c r="VCH134" s="25"/>
      <c r="VCI134" s="25"/>
      <c r="VCJ134" s="18"/>
      <c r="VCK134" s="42"/>
      <c r="VCL134" s="44"/>
      <c r="VCM134" s="25"/>
      <c r="VCN134" s="25"/>
      <c r="VCO134" s="25"/>
      <c r="VCP134" s="25"/>
      <c r="VCQ134" s="25"/>
      <c r="VCR134" s="25"/>
      <c r="VCS134" s="25"/>
      <c r="VCT134" s="25"/>
      <c r="VCU134" s="18"/>
      <c r="VCV134" s="42"/>
      <c r="VCW134" s="44"/>
      <c r="VCX134" s="25"/>
      <c r="VCY134" s="25"/>
      <c r="VCZ134" s="25"/>
      <c r="VDA134" s="25"/>
      <c r="VDB134" s="25"/>
      <c r="VDC134" s="25"/>
      <c r="VDD134" s="25"/>
      <c r="VDE134" s="25"/>
      <c r="VDF134" s="18"/>
      <c r="VDG134" s="42"/>
      <c r="VDH134" s="44"/>
      <c r="VDI134" s="25"/>
      <c r="VDJ134" s="25"/>
      <c r="VDK134" s="25"/>
      <c r="VDL134" s="25"/>
      <c r="VDM134" s="25"/>
      <c r="VDN134" s="25"/>
      <c r="VDO134" s="25"/>
      <c r="VDP134" s="25"/>
      <c r="VDQ134" s="18"/>
      <c r="VDR134" s="42"/>
      <c r="VDS134" s="44"/>
      <c r="VDT134" s="25"/>
      <c r="VDU134" s="25"/>
      <c r="VDV134" s="25"/>
      <c r="VDW134" s="25"/>
      <c r="VDX134" s="25"/>
      <c r="VDY134" s="25"/>
      <c r="VDZ134" s="25"/>
      <c r="VEA134" s="25"/>
      <c r="VEB134" s="18"/>
      <c r="VEC134" s="42"/>
      <c r="VED134" s="44"/>
      <c r="VEE134" s="25"/>
      <c r="VEF134" s="25"/>
      <c r="VEG134" s="25"/>
      <c r="VEH134" s="25"/>
      <c r="VEI134" s="25"/>
      <c r="VEJ134" s="25"/>
      <c r="VEK134" s="25"/>
      <c r="VEL134" s="25"/>
      <c r="VEM134" s="18"/>
      <c r="VEN134" s="42"/>
      <c r="VEO134" s="44"/>
      <c r="VEP134" s="25"/>
      <c r="VEQ134" s="25"/>
      <c r="VER134" s="25"/>
      <c r="VES134" s="25"/>
      <c r="VET134" s="25"/>
      <c r="VEU134" s="25"/>
      <c r="VEV134" s="25"/>
      <c r="VEW134" s="25"/>
      <c r="VEX134" s="18"/>
      <c r="VEY134" s="42"/>
      <c r="VEZ134" s="44"/>
      <c r="VFA134" s="25"/>
      <c r="VFB134" s="25"/>
      <c r="VFC134" s="25"/>
      <c r="VFD134" s="25"/>
      <c r="VFE134" s="25"/>
      <c r="VFF134" s="25"/>
      <c r="VFG134" s="25"/>
      <c r="VFH134" s="25"/>
      <c r="VFI134" s="18"/>
      <c r="VFJ134" s="42"/>
      <c r="VFK134" s="44"/>
      <c r="VFL134" s="25"/>
      <c r="VFM134" s="25"/>
      <c r="VFN134" s="25"/>
      <c r="VFO134" s="25"/>
      <c r="VFP134" s="25"/>
      <c r="VFQ134" s="25"/>
      <c r="VFR134" s="25"/>
      <c r="VFS134" s="25"/>
      <c r="VFT134" s="18"/>
      <c r="VFU134" s="42"/>
      <c r="VFV134" s="44"/>
      <c r="VFW134" s="25"/>
      <c r="VFX134" s="25"/>
      <c r="VFY134" s="25"/>
      <c r="VFZ134" s="25"/>
      <c r="VGA134" s="25"/>
      <c r="VGB134" s="25"/>
      <c r="VGC134" s="25"/>
      <c r="VGD134" s="25"/>
      <c r="VGE134" s="18"/>
      <c r="VGF134" s="42"/>
      <c r="VGG134" s="44"/>
      <c r="VGH134" s="25"/>
      <c r="VGI134" s="25"/>
      <c r="VGJ134" s="25"/>
      <c r="VGK134" s="25"/>
      <c r="VGL134" s="25"/>
      <c r="VGM134" s="25"/>
      <c r="VGN134" s="25"/>
      <c r="VGO134" s="25"/>
      <c r="VGP134" s="18"/>
      <c r="VGQ134" s="42"/>
      <c r="VGR134" s="44"/>
      <c r="VGS134" s="25"/>
      <c r="VGT134" s="25"/>
      <c r="VGU134" s="25"/>
      <c r="VGV134" s="25"/>
      <c r="VGW134" s="25"/>
      <c r="VGX134" s="25"/>
      <c r="VGY134" s="25"/>
      <c r="VGZ134" s="25"/>
      <c r="VHA134" s="18"/>
      <c r="VHB134" s="42"/>
      <c r="VHC134" s="44"/>
      <c r="VHD134" s="25"/>
      <c r="VHE134" s="25"/>
      <c r="VHF134" s="25"/>
      <c r="VHG134" s="25"/>
      <c r="VHH134" s="25"/>
      <c r="VHI134" s="25"/>
      <c r="VHJ134" s="25"/>
      <c r="VHK134" s="25"/>
      <c r="VHL134" s="18"/>
      <c r="VHM134" s="42"/>
      <c r="VHN134" s="44"/>
      <c r="VHO134" s="25"/>
      <c r="VHP134" s="25"/>
      <c r="VHQ134" s="25"/>
      <c r="VHR134" s="25"/>
      <c r="VHS134" s="25"/>
      <c r="VHT134" s="25"/>
      <c r="VHU134" s="25"/>
      <c r="VHV134" s="25"/>
      <c r="VHW134" s="18"/>
      <c r="VHX134" s="42"/>
      <c r="VHY134" s="44"/>
      <c r="VHZ134" s="25"/>
      <c r="VIA134" s="25"/>
      <c r="VIB134" s="25"/>
      <c r="VIC134" s="25"/>
      <c r="VID134" s="25"/>
      <c r="VIE134" s="25"/>
      <c r="VIF134" s="25"/>
      <c r="VIG134" s="25"/>
      <c r="VIH134" s="18"/>
      <c r="VII134" s="42"/>
      <c r="VIJ134" s="44"/>
      <c r="VIK134" s="25"/>
      <c r="VIL134" s="25"/>
      <c r="VIM134" s="25"/>
      <c r="VIN134" s="25"/>
      <c r="VIO134" s="25"/>
      <c r="VIP134" s="25"/>
      <c r="VIQ134" s="25"/>
      <c r="VIR134" s="25"/>
      <c r="VIS134" s="18"/>
      <c r="VIT134" s="42"/>
      <c r="VIU134" s="44"/>
      <c r="VIV134" s="25"/>
      <c r="VIW134" s="25"/>
      <c r="VIX134" s="25"/>
      <c r="VIY134" s="25"/>
      <c r="VIZ134" s="25"/>
      <c r="VJA134" s="25"/>
      <c r="VJB134" s="25"/>
      <c r="VJC134" s="25"/>
      <c r="VJD134" s="18"/>
      <c r="VJE134" s="42"/>
      <c r="VJF134" s="44"/>
      <c r="VJG134" s="25"/>
      <c r="VJH134" s="25"/>
      <c r="VJI134" s="25"/>
      <c r="VJJ134" s="25"/>
      <c r="VJK134" s="25"/>
      <c r="VJL134" s="25"/>
      <c r="VJM134" s="25"/>
      <c r="VJN134" s="25"/>
      <c r="VJO134" s="18"/>
      <c r="VJP134" s="42"/>
      <c r="VJQ134" s="44"/>
      <c r="VJR134" s="25"/>
      <c r="VJS134" s="25"/>
      <c r="VJT134" s="25"/>
      <c r="VJU134" s="25"/>
      <c r="VJV134" s="25"/>
      <c r="VJW134" s="25"/>
      <c r="VJX134" s="25"/>
      <c r="VJY134" s="25"/>
      <c r="VJZ134" s="18"/>
      <c r="VKA134" s="42"/>
      <c r="VKB134" s="44"/>
      <c r="VKC134" s="25"/>
      <c r="VKD134" s="25"/>
      <c r="VKE134" s="25"/>
      <c r="VKF134" s="25"/>
      <c r="VKG134" s="25"/>
      <c r="VKH134" s="25"/>
      <c r="VKI134" s="25"/>
      <c r="VKJ134" s="25"/>
      <c r="VKK134" s="18"/>
      <c r="VKL134" s="42"/>
      <c r="VKM134" s="44"/>
      <c r="VKN134" s="25"/>
      <c r="VKO134" s="25"/>
      <c r="VKP134" s="25"/>
      <c r="VKQ134" s="25"/>
      <c r="VKR134" s="25"/>
      <c r="VKS134" s="25"/>
      <c r="VKT134" s="25"/>
      <c r="VKU134" s="25"/>
      <c r="VKV134" s="18"/>
      <c r="VKW134" s="42"/>
      <c r="VKX134" s="44"/>
      <c r="VKY134" s="25"/>
      <c r="VKZ134" s="25"/>
      <c r="VLA134" s="25"/>
      <c r="VLB134" s="25"/>
      <c r="VLC134" s="25"/>
      <c r="VLD134" s="25"/>
      <c r="VLE134" s="25"/>
      <c r="VLF134" s="25"/>
      <c r="VLG134" s="18"/>
      <c r="VLH134" s="42"/>
      <c r="VLI134" s="44"/>
      <c r="VLJ134" s="25"/>
      <c r="VLK134" s="25"/>
      <c r="VLL134" s="25"/>
      <c r="VLM134" s="25"/>
      <c r="VLN134" s="25"/>
      <c r="VLO134" s="25"/>
      <c r="VLP134" s="25"/>
      <c r="VLQ134" s="25"/>
      <c r="VLR134" s="18"/>
      <c r="VLS134" s="42"/>
      <c r="VLT134" s="44"/>
      <c r="VLU134" s="25"/>
      <c r="VLV134" s="25"/>
      <c r="VLW134" s="25"/>
      <c r="VLX134" s="25"/>
      <c r="VLY134" s="25"/>
      <c r="VLZ134" s="25"/>
      <c r="VMA134" s="25"/>
      <c r="VMB134" s="25"/>
      <c r="VMC134" s="18"/>
      <c r="VMD134" s="42"/>
      <c r="VME134" s="44"/>
      <c r="VMF134" s="25"/>
      <c r="VMG134" s="25"/>
      <c r="VMH134" s="25"/>
      <c r="VMI134" s="25"/>
      <c r="VMJ134" s="25"/>
      <c r="VMK134" s="25"/>
      <c r="VML134" s="25"/>
      <c r="VMM134" s="25"/>
      <c r="VMN134" s="18"/>
      <c r="VMO134" s="42"/>
      <c r="VMP134" s="44"/>
      <c r="VMQ134" s="25"/>
      <c r="VMR134" s="25"/>
      <c r="VMS134" s="25"/>
      <c r="VMT134" s="25"/>
      <c r="VMU134" s="25"/>
      <c r="VMV134" s="25"/>
      <c r="VMW134" s="25"/>
      <c r="VMX134" s="25"/>
      <c r="VMY134" s="18"/>
      <c r="VMZ134" s="42"/>
      <c r="VNA134" s="44"/>
      <c r="VNB134" s="25"/>
      <c r="VNC134" s="25"/>
      <c r="VND134" s="25"/>
      <c r="VNE134" s="25"/>
      <c r="VNF134" s="25"/>
      <c r="VNG134" s="25"/>
      <c r="VNH134" s="25"/>
      <c r="VNI134" s="25"/>
      <c r="VNJ134" s="18"/>
      <c r="VNK134" s="42"/>
      <c r="VNL134" s="44"/>
      <c r="VNM134" s="25"/>
      <c r="VNN134" s="25"/>
      <c r="VNO134" s="25"/>
      <c r="VNP134" s="25"/>
      <c r="VNQ134" s="25"/>
      <c r="VNR134" s="25"/>
      <c r="VNS134" s="25"/>
      <c r="VNT134" s="25"/>
      <c r="VNU134" s="18"/>
      <c r="VNV134" s="42"/>
      <c r="VNW134" s="44"/>
      <c r="VNX134" s="25"/>
      <c r="VNY134" s="25"/>
      <c r="VNZ134" s="25"/>
      <c r="VOA134" s="25"/>
      <c r="VOB134" s="25"/>
      <c r="VOC134" s="25"/>
      <c r="VOD134" s="25"/>
      <c r="VOE134" s="25"/>
      <c r="VOF134" s="18"/>
      <c r="VOG134" s="42"/>
      <c r="VOH134" s="44"/>
      <c r="VOI134" s="25"/>
      <c r="VOJ134" s="25"/>
      <c r="VOK134" s="25"/>
      <c r="VOL134" s="25"/>
      <c r="VOM134" s="25"/>
      <c r="VON134" s="25"/>
      <c r="VOO134" s="25"/>
      <c r="VOP134" s="25"/>
      <c r="VOQ134" s="18"/>
      <c r="VOR134" s="42"/>
      <c r="VOS134" s="44"/>
      <c r="VOT134" s="25"/>
      <c r="VOU134" s="25"/>
      <c r="VOV134" s="25"/>
      <c r="VOW134" s="25"/>
      <c r="VOX134" s="25"/>
      <c r="VOY134" s="25"/>
      <c r="VOZ134" s="25"/>
      <c r="VPA134" s="25"/>
      <c r="VPB134" s="18"/>
      <c r="VPC134" s="42"/>
      <c r="VPD134" s="44"/>
      <c r="VPE134" s="25"/>
      <c r="VPF134" s="25"/>
      <c r="VPG134" s="25"/>
      <c r="VPH134" s="25"/>
      <c r="VPI134" s="25"/>
      <c r="VPJ134" s="25"/>
      <c r="VPK134" s="25"/>
      <c r="VPL134" s="25"/>
      <c r="VPM134" s="18"/>
      <c r="VPN134" s="42"/>
      <c r="VPO134" s="44"/>
      <c r="VPP134" s="25"/>
      <c r="VPQ134" s="25"/>
      <c r="VPR134" s="25"/>
      <c r="VPS134" s="25"/>
      <c r="VPT134" s="25"/>
      <c r="VPU134" s="25"/>
      <c r="VPV134" s="25"/>
      <c r="VPW134" s="25"/>
      <c r="VPX134" s="18"/>
      <c r="VPY134" s="42"/>
      <c r="VPZ134" s="44"/>
      <c r="VQA134" s="25"/>
      <c r="VQB134" s="25"/>
      <c r="VQC134" s="25"/>
      <c r="VQD134" s="25"/>
      <c r="VQE134" s="25"/>
      <c r="VQF134" s="25"/>
      <c r="VQG134" s="25"/>
      <c r="VQH134" s="25"/>
      <c r="VQI134" s="18"/>
      <c r="VQJ134" s="42"/>
      <c r="VQK134" s="44"/>
      <c r="VQL134" s="25"/>
      <c r="VQM134" s="25"/>
      <c r="VQN134" s="25"/>
      <c r="VQO134" s="25"/>
      <c r="VQP134" s="25"/>
      <c r="VQQ134" s="25"/>
      <c r="VQR134" s="25"/>
      <c r="VQS134" s="25"/>
      <c r="VQT134" s="18"/>
      <c r="VQU134" s="42"/>
      <c r="VQV134" s="44"/>
      <c r="VQW134" s="25"/>
      <c r="VQX134" s="25"/>
      <c r="VQY134" s="25"/>
      <c r="VQZ134" s="25"/>
      <c r="VRA134" s="25"/>
      <c r="VRB134" s="25"/>
      <c r="VRC134" s="25"/>
      <c r="VRD134" s="25"/>
      <c r="VRE134" s="18"/>
      <c r="VRF134" s="42"/>
      <c r="VRG134" s="44"/>
      <c r="VRH134" s="25"/>
      <c r="VRI134" s="25"/>
      <c r="VRJ134" s="25"/>
      <c r="VRK134" s="25"/>
      <c r="VRL134" s="25"/>
      <c r="VRM134" s="25"/>
      <c r="VRN134" s="25"/>
      <c r="VRO134" s="25"/>
      <c r="VRP134" s="18"/>
      <c r="VRQ134" s="42"/>
      <c r="VRR134" s="44"/>
      <c r="VRS134" s="25"/>
      <c r="VRT134" s="25"/>
      <c r="VRU134" s="25"/>
      <c r="VRV134" s="25"/>
      <c r="VRW134" s="25"/>
      <c r="VRX134" s="25"/>
      <c r="VRY134" s="25"/>
      <c r="VRZ134" s="25"/>
      <c r="VSA134" s="18"/>
      <c r="VSB134" s="42"/>
      <c r="VSC134" s="44"/>
      <c r="VSD134" s="25"/>
      <c r="VSE134" s="25"/>
      <c r="VSF134" s="25"/>
      <c r="VSG134" s="25"/>
      <c r="VSH134" s="25"/>
      <c r="VSI134" s="25"/>
      <c r="VSJ134" s="25"/>
      <c r="VSK134" s="25"/>
      <c r="VSL134" s="18"/>
      <c r="VSM134" s="42"/>
      <c r="VSN134" s="44"/>
      <c r="VSO134" s="25"/>
      <c r="VSP134" s="25"/>
      <c r="VSQ134" s="25"/>
      <c r="VSR134" s="25"/>
      <c r="VSS134" s="25"/>
      <c r="VST134" s="25"/>
      <c r="VSU134" s="25"/>
      <c r="VSV134" s="25"/>
      <c r="VSW134" s="18"/>
      <c r="VSX134" s="42"/>
      <c r="VSY134" s="44"/>
      <c r="VSZ134" s="25"/>
      <c r="VTA134" s="25"/>
      <c r="VTB134" s="25"/>
      <c r="VTC134" s="25"/>
      <c r="VTD134" s="25"/>
      <c r="VTE134" s="25"/>
      <c r="VTF134" s="25"/>
      <c r="VTG134" s="25"/>
      <c r="VTH134" s="18"/>
      <c r="VTI134" s="42"/>
      <c r="VTJ134" s="44"/>
      <c r="VTK134" s="25"/>
      <c r="VTL134" s="25"/>
      <c r="VTM134" s="25"/>
      <c r="VTN134" s="25"/>
      <c r="VTO134" s="25"/>
      <c r="VTP134" s="25"/>
      <c r="VTQ134" s="25"/>
      <c r="VTR134" s="25"/>
      <c r="VTS134" s="18"/>
      <c r="VTT134" s="42"/>
      <c r="VTU134" s="44"/>
      <c r="VTV134" s="25"/>
      <c r="VTW134" s="25"/>
      <c r="VTX134" s="25"/>
      <c r="VTY134" s="25"/>
      <c r="VTZ134" s="25"/>
      <c r="VUA134" s="25"/>
      <c r="VUB134" s="25"/>
      <c r="VUC134" s="25"/>
      <c r="VUD134" s="18"/>
      <c r="VUE134" s="42"/>
      <c r="VUF134" s="44"/>
      <c r="VUG134" s="25"/>
      <c r="VUH134" s="25"/>
      <c r="VUI134" s="25"/>
      <c r="VUJ134" s="25"/>
      <c r="VUK134" s="25"/>
      <c r="VUL134" s="25"/>
      <c r="VUM134" s="25"/>
      <c r="VUN134" s="25"/>
      <c r="VUO134" s="18"/>
      <c r="VUP134" s="42"/>
      <c r="VUQ134" s="44"/>
      <c r="VUR134" s="25"/>
      <c r="VUS134" s="25"/>
      <c r="VUT134" s="25"/>
      <c r="VUU134" s="25"/>
      <c r="VUV134" s="25"/>
      <c r="VUW134" s="25"/>
      <c r="VUX134" s="25"/>
      <c r="VUY134" s="25"/>
      <c r="VUZ134" s="18"/>
      <c r="VVA134" s="42"/>
      <c r="VVB134" s="44"/>
      <c r="VVC134" s="25"/>
      <c r="VVD134" s="25"/>
      <c r="VVE134" s="25"/>
      <c r="VVF134" s="25"/>
      <c r="VVG134" s="25"/>
      <c r="VVH134" s="25"/>
      <c r="VVI134" s="25"/>
      <c r="VVJ134" s="25"/>
      <c r="VVK134" s="18"/>
      <c r="VVL134" s="42"/>
      <c r="VVM134" s="44"/>
      <c r="VVN134" s="25"/>
      <c r="VVO134" s="25"/>
      <c r="VVP134" s="25"/>
      <c r="VVQ134" s="25"/>
      <c r="VVR134" s="25"/>
      <c r="VVS134" s="25"/>
      <c r="VVT134" s="25"/>
      <c r="VVU134" s="25"/>
      <c r="VVV134" s="18"/>
      <c r="VVW134" s="42"/>
      <c r="VVX134" s="44"/>
      <c r="VVY134" s="25"/>
      <c r="VVZ134" s="25"/>
      <c r="VWA134" s="25"/>
      <c r="VWB134" s="25"/>
      <c r="VWC134" s="25"/>
      <c r="VWD134" s="25"/>
      <c r="VWE134" s="25"/>
      <c r="VWF134" s="25"/>
      <c r="VWG134" s="18"/>
      <c r="VWH134" s="42"/>
      <c r="VWI134" s="44"/>
      <c r="VWJ134" s="25"/>
      <c r="VWK134" s="25"/>
      <c r="VWL134" s="25"/>
      <c r="VWM134" s="25"/>
      <c r="VWN134" s="25"/>
      <c r="VWO134" s="25"/>
      <c r="VWP134" s="25"/>
      <c r="VWQ134" s="25"/>
      <c r="VWR134" s="18"/>
      <c r="VWS134" s="42"/>
      <c r="VWT134" s="44"/>
      <c r="VWU134" s="25"/>
      <c r="VWV134" s="25"/>
      <c r="VWW134" s="25"/>
      <c r="VWX134" s="25"/>
      <c r="VWY134" s="25"/>
      <c r="VWZ134" s="25"/>
      <c r="VXA134" s="25"/>
      <c r="VXB134" s="25"/>
      <c r="VXC134" s="18"/>
      <c r="VXD134" s="42"/>
      <c r="VXE134" s="44"/>
      <c r="VXF134" s="25"/>
      <c r="VXG134" s="25"/>
      <c r="VXH134" s="25"/>
      <c r="VXI134" s="25"/>
      <c r="VXJ134" s="25"/>
      <c r="VXK134" s="25"/>
      <c r="VXL134" s="25"/>
      <c r="VXM134" s="25"/>
      <c r="VXN134" s="18"/>
      <c r="VXO134" s="42"/>
      <c r="VXP134" s="44"/>
      <c r="VXQ134" s="25"/>
      <c r="VXR134" s="25"/>
      <c r="VXS134" s="25"/>
      <c r="VXT134" s="25"/>
      <c r="VXU134" s="25"/>
      <c r="VXV134" s="25"/>
      <c r="VXW134" s="25"/>
      <c r="VXX134" s="25"/>
      <c r="VXY134" s="18"/>
      <c r="VXZ134" s="42"/>
      <c r="VYA134" s="44"/>
      <c r="VYB134" s="25"/>
      <c r="VYC134" s="25"/>
      <c r="VYD134" s="25"/>
      <c r="VYE134" s="25"/>
      <c r="VYF134" s="25"/>
      <c r="VYG134" s="25"/>
      <c r="VYH134" s="25"/>
      <c r="VYI134" s="25"/>
      <c r="VYJ134" s="18"/>
      <c r="VYK134" s="42"/>
      <c r="VYL134" s="44"/>
      <c r="VYM134" s="25"/>
      <c r="VYN134" s="25"/>
      <c r="VYO134" s="25"/>
      <c r="VYP134" s="25"/>
      <c r="VYQ134" s="25"/>
      <c r="VYR134" s="25"/>
      <c r="VYS134" s="25"/>
      <c r="VYT134" s="25"/>
      <c r="VYU134" s="18"/>
      <c r="VYV134" s="42"/>
      <c r="VYW134" s="44"/>
      <c r="VYX134" s="25"/>
      <c r="VYY134" s="25"/>
      <c r="VYZ134" s="25"/>
      <c r="VZA134" s="25"/>
      <c r="VZB134" s="25"/>
      <c r="VZC134" s="25"/>
      <c r="VZD134" s="25"/>
      <c r="VZE134" s="25"/>
      <c r="VZF134" s="18"/>
      <c r="VZG134" s="42"/>
      <c r="VZH134" s="44"/>
      <c r="VZI134" s="25"/>
      <c r="VZJ134" s="25"/>
      <c r="VZK134" s="25"/>
      <c r="VZL134" s="25"/>
      <c r="VZM134" s="25"/>
      <c r="VZN134" s="25"/>
      <c r="VZO134" s="25"/>
      <c r="VZP134" s="25"/>
      <c r="VZQ134" s="18"/>
      <c r="VZR134" s="42"/>
      <c r="VZS134" s="44"/>
      <c r="VZT134" s="25"/>
      <c r="VZU134" s="25"/>
      <c r="VZV134" s="25"/>
      <c r="VZW134" s="25"/>
      <c r="VZX134" s="25"/>
      <c r="VZY134" s="25"/>
      <c r="VZZ134" s="25"/>
      <c r="WAA134" s="25"/>
      <c r="WAB134" s="18"/>
      <c r="WAC134" s="42"/>
      <c r="WAD134" s="44"/>
      <c r="WAE134" s="25"/>
      <c r="WAF134" s="25"/>
      <c r="WAG134" s="25"/>
      <c r="WAH134" s="25"/>
      <c r="WAI134" s="25"/>
      <c r="WAJ134" s="25"/>
      <c r="WAK134" s="25"/>
      <c r="WAL134" s="25"/>
      <c r="WAM134" s="18"/>
      <c r="WAN134" s="42"/>
      <c r="WAO134" s="44"/>
      <c r="WAP134" s="25"/>
      <c r="WAQ134" s="25"/>
      <c r="WAR134" s="25"/>
      <c r="WAS134" s="25"/>
      <c r="WAT134" s="25"/>
      <c r="WAU134" s="25"/>
      <c r="WAV134" s="25"/>
      <c r="WAW134" s="25"/>
      <c r="WAX134" s="18"/>
      <c r="WAY134" s="42"/>
      <c r="WAZ134" s="44"/>
      <c r="WBA134" s="25"/>
      <c r="WBB134" s="25"/>
      <c r="WBC134" s="25"/>
      <c r="WBD134" s="25"/>
      <c r="WBE134" s="25"/>
      <c r="WBF134" s="25"/>
      <c r="WBG134" s="25"/>
      <c r="WBH134" s="25"/>
      <c r="WBI134" s="18"/>
      <c r="WBJ134" s="42"/>
      <c r="WBK134" s="44"/>
      <c r="WBL134" s="25"/>
      <c r="WBM134" s="25"/>
      <c r="WBN134" s="25"/>
      <c r="WBO134" s="25"/>
      <c r="WBP134" s="25"/>
      <c r="WBQ134" s="25"/>
      <c r="WBR134" s="25"/>
      <c r="WBS134" s="25"/>
      <c r="WBT134" s="18"/>
      <c r="WBU134" s="42"/>
      <c r="WBV134" s="44"/>
      <c r="WBW134" s="25"/>
      <c r="WBX134" s="25"/>
      <c r="WBY134" s="25"/>
      <c r="WBZ134" s="25"/>
      <c r="WCA134" s="25"/>
      <c r="WCB134" s="25"/>
      <c r="WCC134" s="25"/>
      <c r="WCD134" s="25"/>
      <c r="WCE134" s="18"/>
      <c r="WCF134" s="42"/>
      <c r="WCG134" s="44"/>
      <c r="WCH134" s="25"/>
      <c r="WCI134" s="25"/>
      <c r="WCJ134" s="25"/>
      <c r="WCK134" s="25"/>
      <c r="WCL134" s="25"/>
      <c r="WCM134" s="25"/>
      <c r="WCN134" s="25"/>
      <c r="WCO134" s="25"/>
      <c r="WCP134" s="18"/>
      <c r="WCQ134" s="42"/>
      <c r="WCR134" s="44"/>
      <c r="WCS134" s="25"/>
      <c r="WCT134" s="25"/>
      <c r="WCU134" s="25"/>
      <c r="WCV134" s="25"/>
      <c r="WCW134" s="25"/>
      <c r="WCX134" s="25"/>
      <c r="WCY134" s="25"/>
      <c r="WCZ134" s="25"/>
      <c r="WDA134" s="18"/>
      <c r="WDB134" s="42"/>
      <c r="WDC134" s="44"/>
      <c r="WDD134" s="25"/>
      <c r="WDE134" s="25"/>
      <c r="WDF134" s="25"/>
      <c r="WDG134" s="25"/>
      <c r="WDH134" s="25"/>
      <c r="WDI134" s="25"/>
      <c r="WDJ134" s="25"/>
      <c r="WDK134" s="25"/>
      <c r="WDL134" s="18"/>
      <c r="WDM134" s="42"/>
      <c r="WDN134" s="44"/>
      <c r="WDO134" s="25"/>
      <c r="WDP134" s="25"/>
      <c r="WDQ134" s="25"/>
      <c r="WDR134" s="25"/>
      <c r="WDS134" s="25"/>
      <c r="WDT134" s="25"/>
      <c r="WDU134" s="25"/>
      <c r="WDV134" s="25"/>
      <c r="WDW134" s="18"/>
      <c r="WDX134" s="42"/>
      <c r="WDY134" s="44"/>
      <c r="WDZ134" s="25"/>
      <c r="WEA134" s="25"/>
      <c r="WEB134" s="25"/>
      <c r="WEC134" s="25"/>
      <c r="WED134" s="25"/>
      <c r="WEE134" s="25"/>
      <c r="WEF134" s="25"/>
      <c r="WEG134" s="25"/>
      <c r="WEH134" s="18"/>
      <c r="WEI134" s="42"/>
      <c r="WEJ134" s="44"/>
      <c r="WEK134" s="25"/>
      <c r="WEL134" s="25"/>
      <c r="WEM134" s="25"/>
      <c r="WEN134" s="25"/>
      <c r="WEO134" s="25"/>
      <c r="WEP134" s="25"/>
      <c r="WEQ134" s="25"/>
      <c r="WER134" s="25"/>
      <c r="WES134" s="18"/>
      <c r="WET134" s="42"/>
      <c r="WEU134" s="44"/>
      <c r="WEV134" s="25"/>
      <c r="WEW134" s="25"/>
      <c r="WEX134" s="25"/>
      <c r="WEY134" s="25"/>
      <c r="WEZ134" s="25"/>
      <c r="WFA134" s="25"/>
      <c r="WFB134" s="25"/>
      <c r="WFC134" s="25"/>
      <c r="WFD134" s="18"/>
      <c r="WFE134" s="42"/>
      <c r="WFF134" s="44"/>
      <c r="WFG134" s="25"/>
      <c r="WFH134" s="25"/>
      <c r="WFI134" s="25"/>
      <c r="WFJ134" s="25"/>
      <c r="WFK134" s="25"/>
      <c r="WFL134" s="25"/>
      <c r="WFM134" s="25"/>
      <c r="WFN134" s="25"/>
      <c r="WFO134" s="18"/>
      <c r="WFP134" s="42"/>
      <c r="WFQ134" s="44"/>
      <c r="WFR134" s="25"/>
      <c r="WFS134" s="25"/>
      <c r="WFT134" s="25"/>
      <c r="WFU134" s="25"/>
      <c r="WFV134" s="25"/>
      <c r="WFW134" s="25"/>
      <c r="WFX134" s="25"/>
      <c r="WFY134" s="25"/>
      <c r="WFZ134" s="18"/>
      <c r="WGA134" s="42"/>
      <c r="WGB134" s="44"/>
      <c r="WGC134" s="25"/>
      <c r="WGD134" s="25"/>
      <c r="WGE134" s="25"/>
      <c r="WGF134" s="25"/>
      <c r="WGG134" s="25"/>
      <c r="WGH134" s="25"/>
      <c r="WGI134" s="25"/>
      <c r="WGJ134" s="25"/>
      <c r="WGK134" s="18"/>
      <c r="WGL134" s="42"/>
      <c r="WGM134" s="44"/>
      <c r="WGN134" s="25"/>
      <c r="WGO134" s="25"/>
      <c r="WGP134" s="25"/>
      <c r="WGQ134" s="25"/>
      <c r="WGR134" s="25"/>
      <c r="WGS134" s="25"/>
      <c r="WGT134" s="25"/>
      <c r="WGU134" s="25"/>
      <c r="WGV134" s="18"/>
      <c r="WGW134" s="42"/>
      <c r="WGX134" s="44"/>
      <c r="WGY134" s="25"/>
      <c r="WGZ134" s="25"/>
      <c r="WHA134" s="25"/>
      <c r="WHB134" s="25"/>
      <c r="WHC134" s="25"/>
      <c r="WHD134" s="25"/>
      <c r="WHE134" s="25"/>
      <c r="WHF134" s="25"/>
      <c r="WHG134" s="18"/>
      <c r="WHH134" s="42"/>
      <c r="WHI134" s="44"/>
      <c r="WHJ134" s="25"/>
      <c r="WHK134" s="25"/>
      <c r="WHL134" s="25"/>
      <c r="WHM134" s="25"/>
      <c r="WHN134" s="25"/>
      <c r="WHO134" s="25"/>
      <c r="WHP134" s="25"/>
      <c r="WHQ134" s="25"/>
      <c r="WHR134" s="18"/>
      <c r="WHS134" s="42"/>
      <c r="WHT134" s="44"/>
      <c r="WHU134" s="25"/>
      <c r="WHV134" s="25"/>
      <c r="WHW134" s="25"/>
      <c r="WHX134" s="25"/>
      <c r="WHY134" s="25"/>
      <c r="WHZ134" s="25"/>
      <c r="WIA134" s="25"/>
      <c r="WIB134" s="25"/>
      <c r="WIC134" s="18"/>
      <c r="WID134" s="42"/>
      <c r="WIE134" s="44"/>
      <c r="WIF134" s="25"/>
      <c r="WIG134" s="25"/>
      <c r="WIH134" s="25"/>
      <c r="WII134" s="25"/>
      <c r="WIJ134" s="25"/>
      <c r="WIK134" s="25"/>
      <c r="WIL134" s="25"/>
      <c r="WIM134" s="25"/>
      <c r="WIN134" s="18"/>
      <c r="WIO134" s="42"/>
      <c r="WIP134" s="44"/>
      <c r="WIQ134" s="25"/>
      <c r="WIR134" s="25"/>
      <c r="WIS134" s="25"/>
      <c r="WIT134" s="25"/>
      <c r="WIU134" s="25"/>
      <c r="WIV134" s="25"/>
      <c r="WIW134" s="25"/>
      <c r="WIX134" s="25"/>
      <c r="WIY134" s="18"/>
      <c r="WIZ134" s="42"/>
      <c r="WJA134" s="44"/>
      <c r="WJB134" s="25"/>
      <c r="WJC134" s="25"/>
      <c r="WJD134" s="25"/>
      <c r="WJE134" s="25"/>
      <c r="WJF134" s="25"/>
      <c r="WJG134" s="25"/>
      <c r="WJH134" s="25"/>
      <c r="WJI134" s="25"/>
      <c r="WJJ134" s="18"/>
      <c r="WJK134" s="42"/>
      <c r="WJL134" s="44"/>
      <c r="WJM134" s="25"/>
      <c r="WJN134" s="25"/>
      <c r="WJO134" s="25"/>
      <c r="WJP134" s="25"/>
      <c r="WJQ134" s="25"/>
      <c r="WJR134" s="25"/>
      <c r="WJS134" s="25"/>
      <c r="WJT134" s="25"/>
      <c r="WJU134" s="18"/>
      <c r="WJV134" s="42"/>
      <c r="WJW134" s="44"/>
      <c r="WJX134" s="25"/>
      <c r="WJY134" s="25"/>
      <c r="WJZ134" s="25"/>
      <c r="WKA134" s="25"/>
      <c r="WKB134" s="25"/>
      <c r="WKC134" s="25"/>
      <c r="WKD134" s="25"/>
      <c r="WKE134" s="25"/>
      <c r="WKF134" s="18"/>
      <c r="WKG134" s="42"/>
      <c r="WKH134" s="44"/>
      <c r="WKI134" s="25"/>
      <c r="WKJ134" s="25"/>
      <c r="WKK134" s="25"/>
      <c r="WKL134" s="25"/>
      <c r="WKM134" s="25"/>
      <c r="WKN134" s="25"/>
      <c r="WKO134" s="25"/>
      <c r="WKP134" s="25"/>
      <c r="WKQ134" s="18"/>
      <c r="WKR134" s="42"/>
      <c r="WKS134" s="44"/>
      <c r="WKT134" s="25"/>
      <c r="WKU134" s="25"/>
      <c r="WKV134" s="25"/>
      <c r="WKW134" s="25"/>
      <c r="WKX134" s="25"/>
      <c r="WKY134" s="25"/>
      <c r="WKZ134" s="25"/>
      <c r="WLA134" s="25"/>
      <c r="WLB134" s="18"/>
      <c r="WLC134" s="42"/>
      <c r="WLD134" s="44"/>
      <c r="WLE134" s="25"/>
      <c r="WLF134" s="25"/>
      <c r="WLG134" s="25"/>
      <c r="WLH134" s="25"/>
      <c r="WLI134" s="25"/>
      <c r="WLJ134" s="25"/>
      <c r="WLK134" s="25"/>
      <c r="WLL134" s="25"/>
      <c r="WLM134" s="18"/>
      <c r="WLN134" s="42"/>
      <c r="WLO134" s="44"/>
      <c r="WLP134" s="25"/>
      <c r="WLQ134" s="25"/>
      <c r="WLR134" s="25"/>
      <c r="WLS134" s="25"/>
      <c r="WLT134" s="25"/>
      <c r="WLU134" s="25"/>
      <c r="WLV134" s="25"/>
      <c r="WLW134" s="25"/>
      <c r="WLX134" s="18"/>
      <c r="WLY134" s="42"/>
      <c r="WLZ134" s="44"/>
      <c r="WMA134" s="25"/>
      <c r="WMB134" s="25"/>
      <c r="WMC134" s="25"/>
      <c r="WMD134" s="25"/>
      <c r="WME134" s="25"/>
      <c r="WMF134" s="25"/>
      <c r="WMG134" s="25"/>
      <c r="WMH134" s="25"/>
      <c r="WMI134" s="18"/>
      <c r="WMJ134" s="42"/>
      <c r="WMK134" s="44"/>
      <c r="WML134" s="25"/>
      <c r="WMM134" s="25"/>
      <c r="WMN134" s="25"/>
      <c r="WMO134" s="25"/>
      <c r="WMP134" s="25"/>
      <c r="WMQ134" s="25"/>
      <c r="WMR134" s="25"/>
      <c r="WMS134" s="25"/>
      <c r="WMT134" s="18"/>
      <c r="WMU134" s="42"/>
      <c r="WMV134" s="44"/>
      <c r="WMW134" s="25"/>
      <c r="WMX134" s="25"/>
      <c r="WMY134" s="25"/>
      <c r="WMZ134" s="25"/>
      <c r="WNA134" s="25"/>
      <c r="WNB134" s="25"/>
      <c r="WNC134" s="25"/>
      <c r="WND134" s="25"/>
      <c r="WNE134" s="18"/>
      <c r="WNF134" s="42"/>
      <c r="WNG134" s="44"/>
      <c r="WNH134" s="25"/>
      <c r="WNI134" s="25"/>
      <c r="WNJ134" s="25"/>
      <c r="WNK134" s="25"/>
      <c r="WNL134" s="25"/>
      <c r="WNM134" s="25"/>
      <c r="WNN134" s="25"/>
      <c r="WNO134" s="25"/>
      <c r="WNP134" s="18"/>
      <c r="WNQ134" s="42"/>
      <c r="WNR134" s="44"/>
      <c r="WNS134" s="25"/>
      <c r="WNT134" s="25"/>
      <c r="WNU134" s="25"/>
      <c r="WNV134" s="25"/>
      <c r="WNW134" s="25"/>
      <c r="WNX134" s="25"/>
      <c r="WNY134" s="25"/>
      <c r="WNZ134" s="25"/>
      <c r="WOA134" s="18"/>
      <c r="WOB134" s="42"/>
      <c r="WOC134" s="44"/>
      <c r="WOD134" s="25"/>
      <c r="WOE134" s="25"/>
      <c r="WOF134" s="25"/>
      <c r="WOG134" s="25"/>
      <c r="WOH134" s="25"/>
      <c r="WOI134" s="25"/>
      <c r="WOJ134" s="25"/>
      <c r="WOK134" s="25"/>
      <c r="WOL134" s="18"/>
      <c r="WOM134" s="42"/>
      <c r="WON134" s="44"/>
      <c r="WOO134" s="25"/>
      <c r="WOP134" s="25"/>
      <c r="WOQ134" s="25"/>
      <c r="WOR134" s="25"/>
      <c r="WOS134" s="25"/>
      <c r="WOT134" s="25"/>
      <c r="WOU134" s="25"/>
      <c r="WOV134" s="25"/>
      <c r="WOW134" s="18"/>
      <c r="WOX134" s="42"/>
      <c r="WOY134" s="44"/>
      <c r="WOZ134" s="25"/>
      <c r="WPA134" s="25"/>
      <c r="WPB134" s="25"/>
      <c r="WPC134" s="25"/>
      <c r="WPD134" s="25"/>
      <c r="WPE134" s="25"/>
      <c r="WPF134" s="25"/>
      <c r="WPG134" s="25"/>
      <c r="WPH134" s="18"/>
      <c r="WPI134" s="42"/>
      <c r="WPJ134" s="44"/>
      <c r="WPK134" s="25"/>
      <c r="WPL134" s="25"/>
      <c r="WPM134" s="25"/>
      <c r="WPN134" s="25"/>
      <c r="WPO134" s="25"/>
      <c r="WPP134" s="25"/>
      <c r="WPQ134" s="25"/>
      <c r="WPR134" s="25"/>
      <c r="WPS134" s="18"/>
      <c r="WPT134" s="42"/>
      <c r="WPU134" s="44"/>
      <c r="WPV134" s="25"/>
      <c r="WPW134" s="25"/>
      <c r="WPX134" s="25"/>
      <c r="WPY134" s="25"/>
      <c r="WPZ134" s="25"/>
      <c r="WQA134" s="25"/>
      <c r="WQB134" s="25"/>
      <c r="WQC134" s="25"/>
      <c r="WQD134" s="18"/>
      <c r="WQE134" s="42"/>
      <c r="WQF134" s="44"/>
      <c r="WQG134" s="25"/>
      <c r="WQH134" s="25"/>
      <c r="WQI134" s="25"/>
      <c r="WQJ134" s="25"/>
      <c r="WQK134" s="25"/>
      <c r="WQL134" s="25"/>
      <c r="WQM134" s="25"/>
      <c r="WQN134" s="25"/>
      <c r="WQO134" s="18"/>
      <c r="WQP134" s="42"/>
      <c r="WQQ134" s="44"/>
      <c r="WQR134" s="25"/>
      <c r="WQS134" s="25"/>
      <c r="WQT134" s="25"/>
      <c r="WQU134" s="25"/>
      <c r="WQV134" s="25"/>
      <c r="WQW134" s="25"/>
      <c r="WQX134" s="25"/>
      <c r="WQY134" s="25"/>
      <c r="WQZ134" s="18"/>
      <c r="WRA134" s="42"/>
      <c r="WRB134" s="44"/>
      <c r="WRC134" s="25"/>
      <c r="WRD134" s="25"/>
      <c r="WRE134" s="25"/>
      <c r="WRF134" s="25"/>
      <c r="WRG134" s="25"/>
      <c r="WRH134" s="25"/>
      <c r="WRI134" s="25"/>
      <c r="WRJ134" s="25"/>
      <c r="WRK134" s="18"/>
      <c r="WRL134" s="42"/>
      <c r="WRM134" s="44"/>
      <c r="WRN134" s="25"/>
      <c r="WRO134" s="25"/>
      <c r="WRP134" s="25"/>
      <c r="WRQ134" s="25"/>
      <c r="WRR134" s="25"/>
      <c r="WRS134" s="25"/>
      <c r="WRT134" s="25"/>
      <c r="WRU134" s="25"/>
      <c r="WRV134" s="18"/>
      <c r="WRW134" s="42"/>
      <c r="WRX134" s="44"/>
      <c r="WRY134" s="25"/>
      <c r="WRZ134" s="25"/>
      <c r="WSA134" s="25"/>
      <c r="WSB134" s="25"/>
      <c r="WSC134" s="25"/>
      <c r="WSD134" s="25"/>
      <c r="WSE134" s="25"/>
      <c r="WSF134" s="25"/>
      <c r="WSG134" s="18"/>
      <c r="WSH134" s="42"/>
      <c r="WSI134" s="44"/>
      <c r="WSJ134" s="25"/>
      <c r="WSK134" s="25"/>
      <c r="WSL134" s="25"/>
      <c r="WSM134" s="25"/>
      <c r="WSN134" s="25"/>
      <c r="WSO134" s="25"/>
      <c r="WSP134" s="25"/>
      <c r="WSQ134" s="25"/>
      <c r="WSR134" s="18"/>
      <c r="WSS134" s="42"/>
      <c r="WST134" s="44"/>
      <c r="WSU134" s="25"/>
      <c r="WSV134" s="25"/>
      <c r="WSW134" s="25"/>
      <c r="WSX134" s="25"/>
      <c r="WSY134" s="25"/>
      <c r="WSZ134" s="25"/>
      <c r="WTA134" s="25"/>
      <c r="WTB134" s="25"/>
      <c r="WTC134" s="18"/>
      <c r="WTD134" s="42"/>
      <c r="WTE134" s="44"/>
      <c r="WTF134" s="25"/>
      <c r="WTG134" s="25"/>
      <c r="WTH134" s="25"/>
      <c r="WTI134" s="25"/>
      <c r="WTJ134" s="25"/>
      <c r="WTK134" s="25"/>
      <c r="WTL134" s="25"/>
      <c r="WTM134" s="25"/>
      <c r="WTN134" s="18"/>
      <c r="WTO134" s="42"/>
      <c r="WTP134" s="44"/>
      <c r="WTQ134" s="25"/>
      <c r="WTR134" s="25"/>
      <c r="WTS134" s="25"/>
      <c r="WTT134" s="25"/>
      <c r="WTU134" s="25"/>
      <c r="WTV134" s="25"/>
      <c r="WTW134" s="25"/>
      <c r="WTX134" s="25"/>
      <c r="WTY134" s="18"/>
      <c r="WTZ134" s="42"/>
      <c r="WUA134" s="44"/>
      <c r="WUB134" s="25"/>
      <c r="WUC134" s="25"/>
      <c r="WUD134" s="25"/>
      <c r="WUE134" s="25"/>
      <c r="WUF134" s="25"/>
      <c r="WUG134" s="25"/>
      <c r="WUH134" s="25"/>
      <c r="WUI134" s="25"/>
      <c r="WUJ134" s="18"/>
      <c r="WUK134" s="42"/>
      <c r="WUL134" s="44"/>
      <c r="WUM134" s="25"/>
      <c r="WUN134" s="25"/>
      <c r="WUO134" s="25"/>
      <c r="WUP134" s="25"/>
      <c r="WUQ134" s="25"/>
      <c r="WUR134" s="25"/>
      <c r="WUS134" s="25"/>
      <c r="WUT134" s="25"/>
      <c r="WUU134" s="18"/>
      <c r="WUV134" s="42"/>
      <c r="WUW134" s="44"/>
      <c r="WUX134" s="25"/>
      <c r="WUY134" s="25"/>
      <c r="WUZ134" s="25"/>
      <c r="WVA134" s="25"/>
      <c r="WVB134" s="25"/>
      <c r="WVC134" s="25"/>
      <c r="WVD134" s="25"/>
      <c r="WVE134" s="25"/>
      <c r="WVF134" s="18"/>
      <c r="WVG134" s="42"/>
      <c r="WVH134" s="44"/>
      <c r="WVI134" s="25"/>
      <c r="WVJ134" s="25"/>
      <c r="WVK134" s="25"/>
      <c r="WVL134" s="25"/>
      <c r="WVM134" s="25"/>
      <c r="WVN134" s="25"/>
      <c r="WVO134" s="25"/>
      <c r="WVP134" s="25"/>
      <c r="WVQ134" s="18"/>
      <c r="WVR134" s="42"/>
      <c r="WVS134" s="44"/>
      <c r="WVT134" s="25"/>
      <c r="WVU134" s="25"/>
      <c r="WVV134" s="25"/>
      <c r="WVW134" s="25"/>
      <c r="WVX134" s="25"/>
      <c r="WVY134" s="25"/>
      <c r="WVZ134" s="25"/>
      <c r="WWA134" s="25"/>
      <c r="WWB134" s="18"/>
      <c r="WWC134" s="42"/>
      <c r="WWD134" s="44"/>
      <c r="WWE134" s="25"/>
      <c r="WWF134" s="25"/>
      <c r="WWG134" s="25"/>
      <c r="WWH134" s="25"/>
      <c r="WWI134" s="25"/>
      <c r="WWJ134" s="25"/>
      <c r="WWK134" s="25"/>
      <c r="WWL134" s="25"/>
      <c r="WWM134" s="18"/>
      <c r="WWN134" s="42"/>
      <c r="WWO134" s="44"/>
      <c r="WWP134" s="25"/>
      <c r="WWQ134" s="25"/>
      <c r="WWR134" s="25"/>
      <c r="WWS134" s="25"/>
      <c r="WWT134" s="25"/>
      <c r="WWU134" s="25"/>
      <c r="WWV134" s="25"/>
      <c r="WWW134" s="25"/>
      <c r="WWX134" s="18"/>
      <c r="WWY134" s="42"/>
      <c r="WWZ134" s="44"/>
      <c r="WXA134" s="25"/>
      <c r="WXB134" s="25"/>
      <c r="WXC134" s="25"/>
      <c r="WXD134" s="25"/>
      <c r="WXE134" s="25"/>
      <c r="WXF134" s="25"/>
      <c r="WXG134" s="25"/>
      <c r="WXH134" s="25"/>
      <c r="WXI134" s="18"/>
      <c r="WXJ134" s="42"/>
      <c r="WXK134" s="44"/>
      <c r="WXL134" s="25"/>
      <c r="WXM134" s="25"/>
      <c r="WXN134" s="25"/>
      <c r="WXO134" s="25"/>
      <c r="WXP134" s="25"/>
      <c r="WXQ134" s="25"/>
      <c r="WXR134" s="25"/>
      <c r="WXS134" s="25"/>
      <c r="WXT134" s="18"/>
      <c r="WXU134" s="42"/>
      <c r="WXV134" s="44"/>
      <c r="WXW134" s="25"/>
      <c r="WXX134" s="25"/>
      <c r="WXY134" s="25"/>
      <c r="WXZ134" s="25"/>
      <c r="WYA134" s="25"/>
      <c r="WYB134" s="25"/>
      <c r="WYC134" s="25"/>
      <c r="WYD134" s="25"/>
      <c r="WYE134" s="18"/>
      <c r="WYF134" s="42"/>
      <c r="WYG134" s="44"/>
      <c r="WYH134" s="25"/>
      <c r="WYI134" s="25"/>
      <c r="WYJ134" s="25"/>
      <c r="WYK134" s="25"/>
      <c r="WYL134" s="25"/>
      <c r="WYM134" s="25"/>
      <c r="WYN134" s="25"/>
      <c r="WYO134" s="25"/>
      <c r="WYP134" s="18"/>
      <c r="WYQ134" s="42"/>
      <c r="WYR134" s="44"/>
      <c r="WYS134" s="25"/>
      <c r="WYT134" s="25"/>
      <c r="WYU134" s="25"/>
      <c r="WYV134" s="25"/>
      <c r="WYW134" s="25"/>
      <c r="WYX134" s="25"/>
      <c r="WYY134" s="25"/>
      <c r="WYZ134" s="25"/>
      <c r="WZA134" s="18"/>
      <c r="WZB134" s="42"/>
      <c r="WZC134" s="44"/>
      <c r="WZD134" s="25"/>
      <c r="WZE134" s="25"/>
      <c r="WZF134" s="25"/>
      <c r="WZG134" s="25"/>
      <c r="WZH134" s="25"/>
      <c r="WZI134" s="25"/>
      <c r="WZJ134" s="25"/>
      <c r="WZK134" s="25"/>
      <c r="WZL134" s="18"/>
      <c r="WZM134" s="42"/>
      <c r="WZN134" s="44"/>
      <c r="WZO134" s="25"/>
      <c r="WZP134" s="25"/>
      <c r="WZQ134" s="25"/>
      <c r="WZR134" s="25"/>
      <c r="WZS134" s="25"/>
      <c r="WZT134" s="25"/>
      <c r="WZU134" s="25"/>
      <c r="WZV134" s="25"/>
      <c r="WZW134" s="18"/>
      <c r="WZX134" s="42"/>
      <c r="WZY134" s="44"/>
      <c r="WZZ134" s="25"/>
      <c r="XAA134" s="25"/>
      <c r="XAB134" s="25"/>
      <c r="XAC134" s="25"/>
      <c r="XAD134" s="25"/>
      <c r="XAE134" s="25"/>
      <c r="XAF134" s="25"/>
      <c r="XAG134" s="25"/>
      <c r="XAH134" s="18"/>
      <c r="XAI134" s="42"/>
      <c r="XAJ134" s="44"/>
      <c r="XAK134" s="25"/>
      <c r="XAL134" s="25"/>
      <c r="XAM134" s="25"/>
      <c r="XAN134" s="25"/>
      <c r="XAO134" s="25"/>
      <c r="XAP134" s="25"/>
      <c r="XAQ134" s="25"/>
      <c r="XAR134" s="25"/>
      <c r="XAS134" s="18"/>
      <c r="XAT134" s="42"/>
      <c r="XAU134" s="44"/>
      <c r="XAV134" s="25"/>
      <c r="XAW134" s="25"/>
      <c r="XAX134" s="25"/>
      <c r="XAY134" s="25"/>
      <c r="XAZ134" s="25"/>
      <c r="XBA134" s="25"/>
      <c r="XBB134" s="25"/>
      <c r="XBC134" s="25"/>
      <c r="XBD134" s="18"/>
      <c r="XBE134" s="42"/>
      <c r="XBF134" s="44"/>
      <c r="XBG134" s="25"/>
      <c r="XBH134" s="25"/>
      <c r="XBI134" s="25"/>
      <c r="XBJ134" s="25"/>
      <c r="XBK134" s="25"/>
      <c r="XBL134" s="25"/>
      <c r="XBM134" s="25"/>
      <c r="XBN134" s="25"/>
      <c r="XBO134" s="18"/>
      <c r="XBP134" s="42"/>
      <c r="XBQ134" s="44"/>
      <c r="XBR134" s="25"/>
      <c r="XBS134" s="25"/>
      <c r="XBT134" s="25"/>
      <c r="XBU134" s="25"/>
      <c r="XBV134" s="25"/>
      <c r="XBW134" s="25"/>
      <c r="XBX134" s="25"/>
      <c r="XBY134" s="25"/>
      <c r="XBZ134" s="18"/>
      <c r="XCA134" s="42"/>
      <c r="XCB134" s="44"/>
      <c r="XCC134" s="25"/>
      <c r="XCD134" s="25"/>
      <c r="XCE134" s="25"/>
      <c r="XCF134" s="25"/>
      <c r="XCG134" s="25"/>
      <c r="XCH134" s="25"/>
      <c r="XCI134" s="25"/>
      <c r="XCJ134" s="25"/>
      <c r="XCK134" s="18"/>
      <c r="XCL134" s="42"/>
      <c r="XCM134" s="44"/>
      <c r="XCN134" s="25"/>
      <c r="XCO134" s="25"/>
      <c r="XCP134" s="25"/>
      <c r="XCQ134" s="25"/>
      <c r="XCR134" s="25"/>
      <c r="XCS134" s="25"/>
      <c r="XCT134" s="25"/>
      <c r="XCU134" s="25"/>
      <c r="XCV134" s="18"/>
      <c r="XCW134" s="42"/>
      <c r="XCX134" s="44"/>
      <c r="XCY134" s="25"/>
      <c r="XCZ134" s="25"/>
      <c r="XDA134" s="25"/>
      <c r="XDB134" s="25"/>
      <c r="XDC134" s="25"/>
      <c r="XDD134" s="25"/>
      <c r="XDE134" s="25"/>
      <c r="XDF134" s="25"/>
      <c r="XDG134" s="18"/>
      <c r="XDH134" s="42"/>
      <c r="XDI134" s="44"/>
      <c r="XDJ134" s="25"/>
      <c r="XDK134" s="25"/>
      <c r="XDL134" s="25"/>
      <c r="XDM134" s="25"/>
      <c r="XDN134" s="25"/>
      <c r="XDO134" s="25"/>
      <c r="XDP134" s="25"/>
      <c r="XDQ134" s="25"/>
      <c r="XDR134" s="18"/>
      <c r="XDS134" s="42"/>
      <c r="XDT134" s="44"/>
      <c r="XDU134" s="25"/>
      <c r="XDV134" s="25"/>
      <c r="XDW134" s="25"/>
      <c r="XDX134" s="25"/>
      <c r="XDY134" s="25"/>
      <c r="XDZ134" s="25"/>
      <c r="XEA134" s="25"/>
      <c r="XEB134" s="25"/>
      <c r="XEC134" s="18"/>
      <c r="XED134" s="42"/>
      <c r="XEE134" s="44"/>
      <c r="XEF134" s="25"/>
      <c r="XEG134" s="25"/>
      <c r="XEH134" s="25"/>
      <c r="XEI134" s="25"/>
      <c r="XEJ134" s="25"/>
      <c r="XEK134" s="25"/>
      <c r="XEL134" s="25"/>
      <c r="XEM134" s="25"/>
      <c r="XEN134" s="18"/>
      <c r="XEO134" s="42"/>
      <c r="XEP134" s="44"/>
      <c r="XEQ134" s="25"/>
      <c r="XER134" s="25"/>
      <c r="XES134" s="25"/>
      <c r="XET134" s="25"/>
      <c r="XEU134" s="25"/>
      <c r="XEV134" s="25"/>
      <c r="XEW134" s="25"/>
      <c r="XEX134" s="25"/>
      <c r="XEY134" s="18"/>
      <c r="XEZ134" s="42"/>
      <c r="XFA134" s="44"/>
      <c r="XFB134" s="25"/>
      <c r="XFC134" s="25"/>
      <c r="XFD134" s="25"/>
    </row>
    <row r="135" spans="1:16384" x14ac:dyDescent="0.3">
      <c r="A135" s="42">
        <v>43964</v>
      </c>
      <c r="B135" s="44">
        <v>134</v>
      </c>
      <c r="C135" s="25">
        <v>382.52750807657202</v>
      </c>
      <c r="D135" s="25">
        <f>ROUND(Tabella18[[#This Row],[raw '# of cases by symptom onset (frequency fi)]],0)</f>
        <v>383</v>
      </c>
      <c r="E135" s="25">
        <f>Tabella18[[#This Row],[rounded '# of cases by symptom onset (frequency fi)]]+E134</f>
        <v>176546</v>
      </c>
      <c r="F135" s="25"/>
      <c r="G135" s="25"/>
      <c r="H135" s="25"/>
      <c r="I135" s="25">
        <f>Tabella18[[#This Row],[Day (category mi)]]*Tabella18[[#This Row],[rounded '# of cases by symptom onset (frequency fi)]]</f>
        <v>51322</v>
      </c>
      <c r="J135" s="25"/>
      <c r="K135" s="18">
        <f>(Tabella18[[#This Row],[Day (category mi)]]-Mean_of_extr_blue_area_samp)^2*Tabella18[[#This Row],[rounded '# of cases by symptom onset (frequency fi)]]</f>
        <v>919583</v>
      </c>
      <c r="L135" s="42"/>
      <c r="M135" s="44"/>
      <c r="N135" s="25"/>
      <c r="O135" s="25"/>
      <c r="P135" s="25"/>
      <c r="Q135" s="25"/>
      <c r="R135" s="25"/>
      <c r="S135" s="25"/>
      <c r="T135" s="25"/>
      <c r="U135" s="25"/>
      <c r="V135" s="18"/>
      <c r="W135" s="42"/>
      <c r="X135" s="44"/>
      <c r="Y135" s="25"/>
      <c r="Z135" s="25"/>
      <c r="AA135" s="25"/>
      <c r="AB135" s="25"/>
      <c r="AC135" s="25"/>
      <c r="AD135" s="25"/>
      <c r="AE135" s="25"/>
      <c r="AF135" s="25"/>
      <c r="AG135" s="18"/>
      <c r="AH135" s="42"/>
      <c r="AI135" s="44"/>
      <c r="AJ135" s="25"/>
      <c r="AK135" s="25"/>
      <c r="AL135" s="25"/>
      <c r="AM135" s="25"/>
      <c r="AN135" s="25"/>
      <c r="AO135" s="25"/>
      <c r="AP135" s="25"/>
      <c r="AQ135" s="25"/>
      <c r="AR135" s="18"/>
      <c r="AS135" s="42"/>
      <c r="AT135" s="44"/>
      <c r="AU135" s="25"/>
      <c r="AV135" s="25"/>
      <c r="AW135" s="25"/>
      <c r="AX135" s="25"/>
      <c r="AY135" s="25"/>
      <c r="AZ135" s="25"/>
      <c r="BA135" s="25"/>
      <c r="BB135" s="25"/>
      <c r="BC135" s="18"/>
      <c r="BD135" s="42"/>
      <c r="BE135" s="44"/>
      <c r="BF135" s="25"/>
      <c r="BG135" s="25"/>
      <c r="BH135" s="25"/>
      <c r="BI135" s="25"/>
      <c r="BJ135" s="25"/>
      <c r="BK135" s="25"/>
      <c r="BL135" s="25"/>
      <c r="BM135" s="25"/>
      <c r="BN135" s="18"/>
      <c r="BO135" s="42"/>
      <c r="BP135" s="44"/>
      <c r="BQ135" s="25"/>
      <c r="BR135" s="25"/>
      <c r="BS135" s="25"/>
      <c r="BT135" s="25"/>
      <c r="BU135" s="25"/>
      <c r="BV135" s="25"/>
      <c r="BW135" s="25"/>
      <c r="BX135" s="25"/>
      <c r="BY135" s="18"/>
      <c r="BZ135" s="42"/>
      <c r="CA135" s="44"/>
      <c r="CB135" s="25"/>
      <c r="CC135" s="25"/>
      <c r="CD135" s="25"/>
      <c r="CE135" s="25"/>
      <c r="CF135" s="25"/>
      <c r="CG135" s="25"/>
      <c r="CH135" s="25"/>
      <c r="CI135" s="25"/>
      <c r="CJ135" s="18"/>
      <c r="CK135" s="42"/>
      <c r="CL135" s="44"/>
      <c r="CM135" s="25"/>
      <c r="CN135" s="25"/>
      <c r="CO135" s="25"/>
      <c r="CP135" s="25"/>
      <c r="CQ135" s="25"/>
      <c r="CR135" s="25"/>
      <c r="CS135" s="25"/>
      <c r="CT135" s="25"/>
      <c r="CU135" s="18"/>
      <c r="CV135" s="42"/>
      <c r="CW135" s="44"/>
      <c r="CX135" s="25"/>
      <c r="CY135" s="25"/>
      <c r="CZ135" s="25"/>
      <c r="DA135" s="25"/>
      <c r="DB135" s="25"/>
      <c r="DC135" s="25"/>
      <c r="DD135" s="25"/>
      <c r="DE135" s="25"/>
      <c r="DF135" s="18"/>
      <c r="DG135" s="42"/>
      <c r="DH135" s="44"/>
      <c r="DI135" s="25"/>
      <c r="DJ135" s="25"/>
      <c r="DK135" s="25"/>
      <c r="DL135" s="25"/>
      <c r="DM135" s="25"/>
      <c r="DN135" s="25"/>
      <c r="DO135" s="25"/>
      <c r="DP135" s="25"/>
      <c r="DQ135" s="18"/>
      <c r="DR135" s="42"/>
      <c r="DS135" s="44"/>
      <c r="DT135" s="25"/>
      <c r="DU135" s="25"/>
      <c r="DV135" s="25"/>
      <c r="DW135" s="25"/>
      <c r="DX135" s="25"/>
      <c r="DY135" s="25"/>
      <c r="DZ135" s="25"/>
      <c r="EA135" s="25"/>
      <c r="EB135" s="18"/>
      <c r="EC135" s="42"/>
      <c r="ED135" s="44"/>
      <c r="EE135" s="25"/>
      <c r="EF135" s="25"/>
      <c r="EG135" s="25"/>
      <c r="EH135" s="25"/>
      <c r="EI135" s="25"/>
      <c r="EJ135" s="25"/>
      <c r="EK135" s="25"/>
      <c r="EL135" s="25"/>
      <c r="EM135" s="18"/>
      <c r="EN135" s="42"/>
      <c r="EO135" s="44"/>
      <c r="EP135" s="25"/>
      <c r="EQ135" s="25"/>
      <c r="ER135" s="25"/>
      <c r="ES135" s="25"/>
      <c r="ET135" s="25"/>
      <c r="EU135" s="25"/>
      <c r="EV135" s="25"/>
      <c r="EW135" s="25"/>
      <c r="EX135" s="18"/>
      <c r="EY135" s="42"/>
      <c r="EZ135" s="44"/>
      <c r="FA135" s="25"/>
      <c r="FB135" s="25"/>
      <c r="FC135" s="25"/>
      <c r="FD135" s="25"/>
      <c r="FE135" s="25"/>
      <c r="FF135" s="25"/>
      <c r="FG135" s="25"/>
      <c r="FH135" s="25"/>
      <c r="FI135" s="18"/>
      <c r="FJ135" s="42"/>
      <c r="FK135" s="44"/>
      <c r="FL135" s="25"/>
      <c r="FM135" s="25"/>
      <c r="FN135" s="25"/>
      <c r="FO135" s="25"/>
      <c r="FP135" s="25"/>
      <c r="FQ135" s="25"/>
      <c r="FR135" s="25"/>
      <c r="FS135" s="25"/>
      <c r="FT135" s="18"/>
      <c r="FU135" s="42"/>
      <c r="FV135" s="44"/>
      <c r="FW135" s="25"/>
      <c r="FX135" s="25"/>
      <c r="FY135" s="25"/>
      <c r="FZ135" s="25"/>
      <c r="GA135" s="25"/>
      <c r="GB135" s="25"/>
      <c r="GC135" s="25"/>
      <c r="GD135" s="25"/>
      <c r="GE135" s="18"/>
      <c r="GF135" s="42"/>
      <c r="GG135" s="44"/>
      <c r="GH135" s="25"/>
      <c r="GI135" s="25"/>
      <c r="GJ135" s="25"/>
      <c r="GK135" s="25"/>
      <c r="GL135" s="25"/>
      <c r="GM135" s="25"/>
      <c r="GN135" s="25"/>
      <c r="GO135" s="25"/>
      <c r="GP135" s="18"/>
      <c r="GQ135" s="42"/>
      <c r="GR135" s="44"/>
      <c r="GS135" s="25"/>
      <c r="GT135" s="25"/>
      <c r="GU135" s="25"/>
      <c r="GV135" s="25"/>
      <c r="GW135" s="25"/>
      <c r="GX135" s="25"/>
      <c r="GY135" s="25"/>
      <c r="GZ135" s="25"/>
      <c r="HA135" s="18"/>
      <c r="HB135" s="42"/>
      <c r="HC135" s="44"/>
      <c r="HD135" s="25"/>
      <c r="HE135" s="25"/>
      <c r="HF135" s="25"/>
      <c r="HG135" s="25"/>
      <c r="HH135" s="25"/>
      <c r="HI135" s="25"/>
      <c r="HJ135" s="25"/>
      <c r="HK135" s="25"/>
      <c r="HL135" s="18"/>
      <c r="HM135" s="42"/>
      <c r="HN135" s="44"/>
      <c r="HO135" s="25"/>
      <c r="HP135" s="25"/>
      <c r="HQ135" s="25"/>
      <c r="HR135" s="25"/>
      <c r="HS135" s="25"/>
      <c r="HT135" s="25"/>
      <c r="HU135" s="25"/>
      <c r="HV135" s="25"/>
      <c r="HW135" s="18"/>
      <c r="HX135" s="42"/>
      <c r="HY135" s="44"/>
      <c r="HZ135" s="25"/>
      <c r="IA135" s="25"/>
      <c r="IB135" s="25"/>
      <c r="IC135" s="25"/>
      <c r="ID135" s="25"/>
      <c r="IE135" s="25"/>
      <c r="IF135" s="25"/>
      <c r="IG135" s="25"/>
      <c r="IH135" s="18"/>
      <c r="II135" s="42"/>
      <c r="IJ135" s="44"/>
      <c r="IK135" s="25"/>
      <c r="IL135" s="25"/>
      <c r="IM135" s="25"/>
      <c r="IN135" s="25"/>
      <c r="IO135" s="25"/>
      <c r="IP135" s="25"/>
      <c r="IQ135" s="25"/>
      <c r="IR135" s="25"/>
      <c r="IS135" s="18"/>
      <c r="IT135" s="42"/>
      <c r="IU135" s="44"/>
      <c r="IV135" s="25"/>
      <c r="IW135" s="25"/>
      <c r="IX135" s="25"/>
      <c r="IY135" s="25"/>
      <c r="IZ135" s="25"/>
      <c r="JA135" s="25"/>
      <c r="JB135" s="25"/>
      <c r="JC135" s="25"/>
      <c r="JD135" s="18"/>
      <c r="JE135" s="42"/>
      <c r="JF135" s="44"/>
      <c r="JG135" s="25"/>
      <c r="JH135" s="25"/>
      <c r="JI135" s="25"/>
      <c r="JJ135" s="25"/>
      <c r="JK135" s="25"/>
      <c r="JL135" s="25"/>
      <c r="JM135" s="25"/>
      <c r="JN135" s="25"/>
      <c r="JO135" s="18"/>
      <c r="JP135" s="42"/>
      <c r="JQ135" s="44"/>
      <c r="JR135" s="25"/>
      <c r="JS135" s="25"/>
      <c r="JT135" s="25"/>
      <c r="JU135" s="25"/>
      <c r="JV135" s="25"/>
      <c r="JW135" s="25"/>
      <c r="JX135" s="25"/>
      <c r="JY135" s="25"/>
      <c r="JZ135" s="18"/>
      <c r="KA135" s="42"/>
      <c r="KB135" s="44"/>
      <c r="KC135" s="25"/>
      <c r="KD135" s="25"/>
      <c r="KE135" s="25"/>
      <c r="KF135" s="25"/>
      <c r="KG135" s="25"/>
      <c r="KH135" s="25"/>
      <c r="KI135" s="25"/>
      <c r="KJ135" s="25"/>
      <c r="KK135" s="18"/>
      <c r="KL135" s="42"/>
      <c r="KM135" s="44"/>
      <c r="KN135" s="25"/>
      <c r="KO135" s="25"/>
      <c r="KP135" s="25"/>
      <c r="KQ135" s="25"/>
      <c r="KR135" s="25"/>
      <c r="KS135" s="25"/>
      <c r="KT135" s="25"/>
      <c r="KU135" s="25"/>
      <c r="KV135" s="18"/>
      <c r="KW135" s="42"/>
      <c r="KX135" s="44"/>
      <c r="KY135" s="25"/>
      <c r="KZ135" s="25"/>
      <c r="LA135" s="25"/>
      <c r="LB135" s="25"/>
      <c r="LC135" s="25"/>
      <c r="LD135" s="25"/>
      <c r="LE135" s="25"/>
      <c r="LF135" s="25"/>
      <c r="LG135" s="18"/>
      <c r="LH135" s="42"/>
      <c r="LI135" s="44"/>
      <c r="LJ135" s="25"/>
      <c r="LK135" s="25"/>
      <c r="LL135" s="25"/>
      <c r="LM135" s="25"/>
      <c r="LN135" s="25"/>
      <c r="LO135" s="25"/>
      <c r="LP135" s="25"/>
      <c r="LQ135" s="25"/>
      <c r="LR135" s="18"/>
      <c r="LS135" s="42"/>
      <c r="LT135" s="44"/>
      <c r="LU135" s="25"/>
      <c r="LV135" s="25"/>
      <c r="LW135" s="25"/>
      <c r="LX135" s="25"/>
      <c r="LY135" s="25"/>
      <c r="LZ135" s="25"/>
      <c r="MA135" s="25"/>
      <c r="MB135" s="25"/>
      <c r="MC135" s="18"/>
      <c r="MD135" s="42"/>
      <c r="ME135" s="44"/>
      <c r="MF135" s="25"/>
      <c r="MG135" s="25"/>
      <c r="MH135" s="25"/>
      <c r="MI135" s="25"/>
      <c r="MJ135" s="25"/>
      <c r="MK135" s="25"/>
      <c r="ML135" s="25"/>
      <c r="MM135" s="25"/>
      <c r="MN135" s="18"/>
      <c r="MO135" s="42"/>
      <c r="MP135" s="44"/>
      <c r="MQ135" s="25"/>
      <c r="MR135" s="25"/>
      <c r="MS135" s="25"/>
      <c r="MT135" s="25"/>
      <c r="MU135" s="25"/>
      <c r="MV135" s="25"/>
      <c r="MW135" s="25"/>
      <c r="MX135" s="25"/>
      <c r="MY135" s="18"/>
      <c r="MZ135" s="42"/>
      <c r="NA135" s="44"/>
      <c r="NB135" s="25"/>
      <c r="NC135" s="25"/>
      <c r="ND135" s="25"/>
      <c r="NE135" s="25"/>
      <c r="NF135" s="25"/>
      <c r="NG135" s="25"/>
      <c r="NH135" s="25"/>
      <c r="NI135" s="25"/>
      <c r="NJ135" s="18"/>
      <c r="NK135" s="42"/>
      <c r="NL135" s="44"/>
      <c r="NM135" s="25"/>
      <c r="NN135" s="25"/>
      <c r="NO135" s="25"/>
      <c r="NP135" s="25"/>
      <c r="NQ135" s="25"/>
      <c r="NR135" s="25"/>
      <c r="NS135" s="25"/>
      <c r="NT135" s="25"/>
      <c r="NU135" s="18"/>
      <c r="NV135" s="42"/>
      <c r="NW135" s="44"/>
      <c r="NX135" s="25"/>
      <c r="NY135" s="25"/>
      <c r="NZ135" s="25"/>
      <c r="OA135" s="25"/>
      <c r="OB135" s="25"/>
      <c r="OC135" s="25"/>
      <c r="OD135" s="25"/>
      <c r="OE135" s="25"/>
      <c r="OF135" s="18"/>
      <c r="OG135" s="42"/>
      <c r="OH135" s="44"/>
      <c r="OI135" s="25"/>
      <c r="OJ135" s="25"/>
      <c r="OK135" s="25"/>
      <c r="OL135" s="25"/>
      <c r="OM135" s="25"/>
      <c r="ON135" s="25"/>
      <c r="OO135" s="25"/>
      <c r="OP135" s="25"/>
      <c r="OQ135" s="18"/>
      <c r="OR135" s="42"/>
      <c r="OS135" s="44"/>
      <c r="OT135" s="25"/>
      <c r="OU135" s="25"/>
      <c r="OV135" s="25"/>
      <c r="OW135" s="25"/>
      <c r="OX135" s="25"/>
      <c r="OY135" s="25"/>
      <c r="OZ135" s="25"/>
      <c r="PA135" s="25"/>
      <c r="PB135" s="18"/>
      <c r="PC135" s="42"/>
      <c r="PD135" s="44"/>
      <c r="PE135" s="25"/>
      <c r="PF135" s="25"/>
      <c r="PG135" s="25"/>
      <c r="PH135" s="25"/>
      <c r="PI135" s="25"/>
      <c r="PJ135" s="25"/>
      <c r="PK135" s="25"/>
      <c r="PL135" s="25"/>
      <c r="PM135" s="18"/>
      <c r="PN135" s="42"/>
      <c r="PO135" s="44"/>
      <c r="PP135" s="25"/>
      <c r="PQ135" s="25"/>
      <c r="PR135" s="25"/>
      <c r="PS135" s="25"/>
      <c r="PT135" s="25"/>
      <c r="PU135" s="25"/>
      <c r="PV135" s="25"/>
      <c r="PW135" s="25"/>
      <c r="PX135" s="18"/>
      <c r="PY135" s="42"/>
      <c r="PZ135" s="44"/>
      <c r="QA135" s="25"/>
      <c r="QB135" s="25"/>
      <c r="QC135" s="25"/>
      <c r="QD135" s="25"/>
      <c r="QE135" s="25"/>
      <c r="QF135" s="25"/>
      <c r="QG135" s="25"/>
      <c r="QH135" s="25"/>
      <c r="QI135" s="18"/>
      <c r="QJ135" s="42"/>
      <c r="QK135" s="44"/>
      <c r="QL135" s="25"/>
      <c r="QM135" s="25"/>
      <c r="QN135" s="25"/>
      <c r="QO135" s="25"/>
      <c r="QP135" s="25"/>
      <c r="QQ135" s="25"/>
      <c r="QR135" s="25"/>
      <c r="QS135" s="25"/>
      <c r="QT135" s="18"/>
      <c r="QU135" s="42"/>
      <c r="QV135" s="44"/>
      <c r="QW135" s="25"/>
      <c r="QX135" s="25"/>
      <c r="QY135" s="25"/>
      <c r="QZ135" s="25"/>
      <c r="RA135" s="25"/>
      <c r="RB135" s="25"/>
      <c r="RC135" s="25"/>
      <c r="RD135" s="25"/>
      <c r="RE135" s="18"/>
      <c r="RF135" s="42"/>
      <c r="RG135" s="44"/>
      <c r="RH135" s="25"/>
      <c r="RI135" s="25"/>
      <c r="RJ135" s="25"/>
      <c r="RK135" s="25"/>
      <c r="RL135" s="25"/>
      <c r="RM135" s="25"/>
      <c r="RN135" s="25"/>
      <c r="RO135" s="25"/>
      <c r="RP135" s="18"/>
      <c r="RQ135" s="42"/>
      <c r="RR135" s="44"/>
      <c r="RS135" s="25"/>
      <c r="RT135" s="25"/>
      <c r="RU135" s="25"/>
      <c r="RV135" s="25"/>
      <c r="RW135" s="25"/>
      <c r="RX135" s="25"/>
      <c r="RY135" s="25"/>
      <c r="RZ135" s="25"/>
      <c r="SA135" s="18"/>
      <c r="SB135" s="42"/>
      <c r="SC135" s="44"/>
      <c r="SD135" s="25"/>
      <c r="SE135" s="25"/>
      <c r="SF135" s="25"/>
      <c r="SG135" s="25"/>
      <c r="SH135" s="25"/>
      <c r="SI135" s="25"/>
      <c r="SJ135" s="25"/>
      <c r="SK135" s="25"/>
      <c r="SL135" s="18"/>
      <c r="SM135" s="42"/>
      <c r="SN135" s="44"/>
      <c r="SO135" s="25"/>
      <c r="SP135" s="25"/>
      <c r="SQ135" s="25"/>
      <c r="SR135" s="25"/>
      <c r="SS135" s="25"/>
      <c r="ST135" s="25"/>
      <c r="SU135" s="25"/>
      <c r="SV135" s="25"/>
      <c r="SW135" s="18"/>
      <c r="SX135" s="42"/>
      <c r="SY135" s="44"/>
      <c r="SZ135" s="25"/>
      <c r="TA135" s="25"/>
      <c r="TB135" s="25"/>
      <c r="TC135" s="25"/>
      <c r="TD135" s="25"/>
      <c r="TE135" s="25"/>
      <c r="TF135" s="25"/>
      <c r="TG135" s="25"/>
      <c r="TH135" s="18"/>
      <c r="TI135" s="42"/>
      <c r="TJ135" s="44"/>
      <c r="TK135" s="25"/>
      <c r="TL135" s="25"/>
      <c r="TM135" s="25"/>
      <c r="TN135" s="25"/>
      <c r="TO135" s="25"/>
      <c r="TP135" s="25"/>
      <c r="TQ135" s="25"/>
      <c r="TR135" s="25"/>
      <c r="TS135" s="18"/>
      <c r="TT135" s="42"/>
      <c r="TU135" s="44"/>
      <c r="TV135" s="25"/>
      <c r="TW135" s="25"/>
      <c r="TX135" s="25"/>
      <c r="TY135" s="25"/>
      <c r="TZ135" s="25"/>
      <c r="UA135" s="25"/>
      <c r="UB135" s="25"/>
      <c r="UC135" s="25"/>
      <c r="UD135" s="18"/>
      <c r="UE135" s="42"/>
      <c r="UF135" s="44"/>
      <c r="UG135" s="25"/>
      <c r="UH135" s="25"/>
      <c r="UI135" s="25"/>
      <c r="UJ135" s="25"/>
      <c r="UK135" s="25"/>
      <c r="UL135" s="25"/>
      <c r="UM135" s="25"/>
      <c r="UN135" s="25"/>
      <c r="UO135" s="18"/>
      <c r="UP135" s="42"/>
      <c r="UQ135" s="44"/>
      <c r="UR135" s="25"/>
      <c r="US135" s="25"/>
      <c r="UT135" s="25"/>
      <c r="UU135" s="25"/>
      <c r="UV135" s="25"/>
      <c r="UW135" s="25"/>
      <c r="UX135" s="25"/>
      <c r="UY135" s="25"/>
      <c r="UZ135" s="18"/>
      <c r="VA135" s="42"/>
      <c r="VB135" s="44"/>
      <c r="VC135" s="25"/>
      <c r="VD135" s="25"/>
      <c r="VE135" s="25"/>
      <c r="VF135" s="25"/>
      <c r="VG135" s="25"/>
      <c r="VH135" s="25"/>
      <c r="VI135" s="25"/>
      <c r="VJ135" s="25"/>
      <c r="VK135" s="18"/>
      <c r="VL135" s="42"/>
      <c r="VM135" s="44"/>
      <c r="VN135" s="25"/>
      <c r="VO135" s="25"/>
      <c r="VP135" s="25"/>
      <c r="VQ135" s="25"/>
      <c r="VR135" s="25"/>
      <c r="VS135" s="25"/>
      <c r="VT135" s="25"/>
      <c r="VU135" s="25"/>
      <c r="VV135" s="18"/>
      <c r="VW135" s="42"/>
      <c r="VX135" s="44"/>
      <c r="VY135" s="25"/>
      <c r="VZ135" s="25"/>
      <c r="WA135" s="25"/>
      <c r="WB135" s="25"/>
      <c r="WC135" s="25"/>
      <c r="WD135" s="25"/>
      <c r="WE135" s="25"/>
      <c r="WF135" s="25"/>
      <c r="WG135" s="18"/>
      <c r="WH135" s="42"/>
      <c r="WI135" s="44"/>
      <c r="WJ135" s="25"/>
      <c r="WK135" s="25"/>
      <c r="WL135" s="25"/>
      <c r="WM135" s="25"/>
      <c r="WN135" s="25"/>
      <c r="WO135" s="25"/>
      <c r="WP135" s="25"/>
      <c r="WQ135" s="25"/>
      <c r="WR135" s="18"/>
      <c r="WS135" s="42"/>
      <c r="WT135" s="44"/>
      <c r="WU135" s="25"/>
      <c r="WV135" s="25"/>
      <c r="WW135" s="25"/>
      <c r="WX135" s="25"/>
      <c r="WY135" s="25"/>
      <c r="WZ135" s="25"/>
      <c r="XA135" s="25"/>
      <c r="XB135" s="25"/>
      <c r="XC135" s="18"/>
      <c r="XD135" s="42"/>
      <c r="XE135" s="44"/>
      <c r="XF135" s="25"/>
      <c r="XG135" s="25"/>
      <c r="XH135" s="25"/>
      <c r="XI135" s="25"/>
      <c r="XJ135" s="25"/>
      <c r="XK135" s="25"/>
      <c r="XL135" s="25"/>
      <c r="XM135" s="25"/>
      <c r="XN135" s="18"/>
      <c r="XO135" s="42"/>
      <c r="XP135" s="44"/>
      <c r="XQ135" s="25"/>
      <c r="XR135" s="25"/>
      <c r="XS135" s="25"/>
      <c r="XT135" s="25"/>
      <c r="XU135" s="25"/>
      <c r="XV135" s="25"/>
      <c r="XW135" s="25"/>
      <c r="XX135" s="25"/>
      <c r="XY135" s="18"/>
      <c r="XZ135" s="42"/>
      <c r="YA135" s="44"/>
      <c r="YB135" s="25"/>
      <c r="YC135" s="25"/>
      <c r="YD135" s="25"/>
      <c r="YE135" s="25"/>
      <c r="YF135" s="25"/>
      <c r="YG135" s="25"/>
      <c r="YH135" s="25"/>
      <c r="YI135" s="25"/>
      <c r="YJ135" s="18"/>
      <c r="YK135" s="42"/>
      <c r="YL135" s="44"/>
      <c r="YM135" s="25"/>
      <c r="YN135" s="25"/>
      <c r="YO135" s="25"/>
      <c r="YP135" s="25"/>
      <c r="YQ135" s="25"/>
      <c r="YR135" s="25"/>
      <c r="YS135" s="25"/>
      <c r="YT135" s="25"/>
      <c r="YU135" s="18"/>
      <c r="YV135" s="42"/>
      <c r="YW135" s="44"/>
      <c r="YX135" s="25"/>
      <c r="YY135" s="25"/>
      <c r="YZ135" s="25"/>
      <c r="ZA135" s="25"/>
      <c r="ZB135" s="25"/>
      <c r="ZC135" s="25"/>
      <c r="ZD135" s="25"/>
      <c r="ZE135" s="25"/>
      <c r="ZF135" s="18"/>
      <c r="ZG135" s="42"/>
      <c r="ZH135" s="44"/>
      <c r="ZI135" s="25"/>
      <c r="ZJ135" s="25"/>
      <c r="ZK135" s="25"/>
      <c r="ZL135" s="25"/>
      <c r="ZM135" s="25"/>
      <c r="ZN135" s="25"/>
      <c r="ZO135" s="25"/>
      <c r="ZP135" s="25"/>
      <c r="ZQ135" s="18"/>
      <c r="ZR135" s="42"/>
      <c r="ZS135" s="44"/>
      <c r="ZT135" s="25"/>
      <c r="ZU135" s="25"/>
      <c r="ZV135" s="25"/>
      <c r="ZW135" s="25"/>
      <c r="ZX135" s="25"/>
      <c r="ZY135" s="25"/>
      <c r="ZZ135" s="25"/>
      <c r="AAA135" s="25"/>
      <c r="AAB135" s="18"/>
      <c r="AAC135" s="42"/>
      <c r="AAD135" s="44"/>
      <c r="AAE135" s="25"/>
      <c r="AAF135" s="25"/>
      <c r="AAG135" s="25"/>
      <c r="AAH135" s="25"/>
      <c r="AAI135" s="25"/>
      <c r="AAJ135" s="25"/>
      <c r="AAK135" s="25"/>
      <c r="AAL135" s="25"/>
      <c r="AAM135" s="18"/>
      <c r="AAN135" s="42"/>
      <c r="AAO135" s="44"/>
      <c r="AAP135" s="25"/>
      <c r="AAQ135" s="25"/>
      <c r="AAR135" s="25"/>
      <c r="AAS135" s="25"/>
      <c r="AAT135" s="25"/>
      <c r="AAU135" s="25"/>
      <c r="AAV135" s="25"/>
      <c r="AAW135" s="25"/>
      <c r="AAX135" s="18"/>
      <c r="AAY135" s="42"/>
      <c r="AAZ135" s="44"/>
      <c r="ABA135" s="25"/>
      <c r="ABB135" s="25"/>
      <c r="ABC135" s="25"/>
      <c r="ABD135" s="25"/>
      <c r="ABE135" s="25"/>
      <c r="ABF135" s="25"/>
      <c r="ABG135" s="25"/>
      <c r="ABH135" s="25"/>
      <c r="ABI135" s="18"/>
      <c r="ABJ135" s="42"/>
      <c r="ABK135" s="44"/>
      <c r="ABL135" s="25"/>
      <c r="ABM135" s="25"/>
      <c r="ABN135" s="25"/>
      <c r="ABO135" s="25"/>
      <c r="ABP135" s="25"/>
      <c r="ABQ135" s="25"/>
      <c r="ABR135" s="25"/>
      <c r="ABS135" s="25"/>
      <c r="ABT135" s="18"/>
      <c r="ABU135" s="42"/>
      <c r="ABV135" s="44"/>
      <c r="ABW135" s="25"/>
      <c r="ABX135" s="25"/>
      <c r="ABY135" s="25"/>
      <c r="ABZ135" s="25"/>
      <c r="ACA135" s="25"/>
      <c r="ACB135" s="25"/>
      <c r="ACC135" s="25"/>
      <c r="ACD135" s="25"/>
      <c r="ACE135" s="18"/>
      <c r="ACF135" s="42"/>
      <c r="ACG135" s="44"/>
      <c r="ACH135" s="25"/>
      <c r="ACI135" s="25"/>
      <c r="ACJ135" s="25"/>
      <c r="ACK135" s="25"/>
      <c r="ACL135" s="25"/>
      <c r="ACM135" s="25"/>
      <c r="ACN135" s="25"/>
      <c r="ACO135" s="25"/>
      <c r="ACP135" s="18"/>
      <c r="ACQ135" s="42"/>
      <c r="ACR135" s="44"/>
      <c r="ACS135" s="25"/>
      <c r="ACT135" s="25"/>
      <c r="ACU135" s="25"/>
      <c r="ACV135" s="25"/>
      <c r="ACW135" s="25"/>
      <c r="ACX135" s="25"/>
      <c r="ACY135" s="25"/>
      <c r="ACZ135" s="25"/>
      <c r="ADA135" s="18"/>
      <c r="ADB135" s="42"/>
      <c r="ADC135" s="44"/>
      <c r="ADD135" s="25"/>
      <c r="ADE135" s="25"/>
      <c r="ADF135" s="25"/>
      <c r="ADG135" s="25"/>
      <c r="ADH135" s="25"/>
      <c r="ADI135" s="25"/>
      <c r="ADJ135" s="25"/>
      <c r="ADK135" s="25"/>
      <c r="ADL135" s="18"/>
      <c r="ADM135" s="42"/>
      <c r="ADN135" s="44"/>
      <c r="ADO135" s="25"/>
      <c r="ADP135" s="25"/>
      <c r="ADQ135" s="25"/>
      <c r="ADR135" s="25"/>
      <c r="ADS135" s="25"/>
      <c r="ADT135" s="25"/>
      <c r="ADU135" s="25"/>
      <c r="ADV135" s="25"/>
      <c r="ADW135" s="18"/>
      <c r="ADX135" s="42"/>
      <c r="ADY135" s="44"/>
      <c r="ADZ135" s="25"/>
      <c r="AEA135" s="25"/>
      <c r="AEB135" s="25"/>
      <c r="AEC135" s="25"/>
      <c r="AED135" s="25"/>
      <c r="AEE135" s="25"/>
      <c r="AEF135" s="25"/>
      <c r="AEG135" s="25"/>
      <c r="AEH135" s="18"/>
      <c r="AEI135" s="42"/>
      <c r="AEJ135" s="44"/>
      <c r="AEK135" s="25"/>
      <c r="AEL135" s="25"/>
      <c r="AEM135" s="25"/>
      <c r="AEN135" s="25"/>
      <c r="AEO135" s="25"/>
      <c r="AEP135" s="25"/>
      <c r="AEQ135" s="25"/>
      <c r="AER135" s="25"/>
      <c r="AES135" s="18"/>
      <c r="AET135" s="42"/>
      <c r="AEU135" s="44"/>
      <c r="AEV135" s="25"/>
      <c r="AEW135" s="25"/>
      <c r="AEX135" s="25"/>
      <c r="AEY135" s="25"/>
      <c r="AEZ135" s="25"/>
      <c r="AFA135" s="25"/>
      <c r="AFB135" s="25"/>
      <c r="AFC135" s="25"/>
      <c r="AFD135" s="18"/>
      <c r="AFE135" s="42"/>
      <c r="AFF135" s="44"/>
      <c r="AFG135" s="25"/>
      <c r="AFH135" s="25"/>
      <c r="AFI135" s="25"/>
      <c r="AFJ135" s="25"/>
      <c r="AFK135" s="25"/>
      <c r="AFL135" s="25"/>
      <c r="AFM135" s="25"/>
      <c r="AFN135" s="25"/>
      <c r="AFO135" s="18"/>
      <c r="AFP135" s="42"/>
      <c r="AFQ135" s="44"/>
      <c r="AFR135" s="25"/>
      <c r="AFS135" s="25"/>
      <c r="AFT135" s="25"/>
      <c r="AFU135" s="25"/>
      <c r="AFV135" s="25"/>
      <c r="AFW135" s="25"/>
      <c r="AFX135" s="25"/>
      <c r="AFY135" s="25"/>
      <c r="AFZ135" s="18"/>
      <c r="AGA135" s="42"/>
      <c r="AGB135" s="44"/>
      <c r="AGC135" s="25"/>
      <c r="AGD135" s="25"/>
      <c r="AGE135" s="25"/>
      <c r="AGF135" s="25"/>
      <c r="AGG135" s="25"/>
      <c r="AGH135" s="25"/>
      <c r="AGI135" s="25"/>
      <c r="AGJ135" s="25"/>
      <c r="AGK135" s="18"/>
      <c r="AGL135" s="42"/>
      <c r="AGM135" s="44"/>
      <c r="AGN135" s="25"/>
      <c r="AGO135" s="25"/>
      <c r="AGP135" s="25"/>
      <c r="AGQ135" s="25"/>
      <c r="AGR135" s="25"/>
      <c r="AGS135" s="25"/>
      <c r="AGT135" s="25"/>
      <c r="AGU135" s="25"/>
      <c r="AGV135" s="18"/>
      <c r="AGW135" s="42"/>
      <c r="AGX135" s="44"/>
      <c r="AGY135" s="25"/>
      <c r="AGZ135" s="25"/>
      <c r="AHA135" s="25"/>
      <c r="AHB135" s="25"/>
      <c r="AHC135" s="25"/>
      <c r="AHD135" s="25"/>
      <c r="AHE135" s="25"/>
      <c r="AHF135" s="25"/>
      <c r="AHG135" s="18"/>
      <c r="AHH135" s="42"/>
      <c r="AHI135" s="44"/>
      <c r="AHJ135" s="25"/>
      <c r="AHK135" s="25"/>
      <c r="AHL135" s="25"/>
      <c r="AHM135" s="25"/>
      <c r="AHN135" s="25"/>
      <c r="AHO135" s="25"/>
      <c r="AHP135" s="25"/>
      <c r="AHQ135" s="25"/>
      <c r="AHR135" s="18"/>
      <c r="AHS135" s="42"/>
      <c r="AHT135" s="44"/>
      <c r="AHU135" s="25"/>
      <c r="AHV135" s="25"/>
      <c r="AHW135" s="25"/>
      <c r="AHX135" s="25"/>
      <c r="AHY135" s="25"/>
      <c r="AHZ135" s="25"/>
      <c r="AIA135" s="25"/>
      <c r="AIB135" s="25"/>
      <c r="AIC135" s="18"/>
      <c r="AID135" s="42"/>
      <c r="AIE135" s="44"/>
      <c r="AIF135" s="25"/>
      <c r="AIG135" s="25"/>
      <c r="AIH135" s="25"/>
      <c r="AII135" s="25"/>
      <c r="AIJ135" s="25"/>
      <c r="AIK135" s="25"/>
      <c r="AIL135" s="25"/>
      <c r="AIM135" s="25"/>
      <c r="AIN135" s="18"/>
      <c r="AIO135" s="42"/>
      <c r="AIP135" s="44"/>
      <c r="AIQ135" s="25"/>
      <c r="AIR135" s="25"/>
      <c r="AIS135" s="25"/>
      <c r="AIT135" s="25"/>
      <c r="AIU135" s="25"/>
      <c r="AIV135" s="25"/>
      <c r="AIW135" s="25"/>
      <c r="AIX135" s="25"/>
      <c r="AIY135" s="18"/>
      <c r="AIZ135" s="42"/>
      <c r="AJA135" s="44"/>
      <c r="AJB135" s="25"/>
      <c r="AJC135" s="25"/>
      <c r="AJD135" s="25"/>
      <c r="AJE135" s="25"/>
      <c r="AJF135" s="25"/>
      <c r="AJG135" s="25"/>
      <c r="AJH135" s="25"/>
      <c r="AJI135" s="25"/>
      <c r="AJJ135" s="18"/>
      <c r="AJK135" s="42"/>
      <c r="AJL135" s="44"/>
      <c r="AJM135" s="25"/>
      <c r="AJN135" s="25"/>
      <c r="AJO135" s="25"/>
      <c r="AJP135" s="25"/>
      <c r="AJQ135" s="25"/>
      <c r="AJR135" s="25"/>
      <c r="AJS135" s="25"/>
      <c r="AJT135" s="25"/>
      <c r="AJU135" s="18"/>
      <c r="AJV135" s="42"/>
      <c r="AJW135" s="44"/>
      <c r="AJX135" s="25"/>
      <c r="AJY135" s="25"/>
      <c r="AJZ135" s="25"/>
      <c r="AKA135" s="25"/>
      <c r="AKB135" s="25"/>
      <c r="AKC135" s="25"/>
      <c r="AKD135" s="25"/>
      <c r="AKE135" s="25"/>
      <c r="AKF135" s="18"/>
      <c r="AKG135" s="42"/>
      <c r="AKH135" s="44"/>
      <c r="AKI135" s="25"/>
      <c r="AKJ135" s="25"/>
      <c r="AKK135" s="25"/>
      <c r="AKL135" s="25"/>
      <c r="AKM135" s="25"/>
      <c r="AKN135" s="25"/>
      <c r="AKO135" s="25"/>
      <c r="AKP135" s="25"/>
      <c r="AKQ135" s="18"/>
      <c r="AKR135" s="42"/>
      <c r="AKS135" s="44"/>
      <c r="AKT135" s="25"/>
      <c r="AKU135" s="25"/>
      <c r="AKV135" s="25"/>
      <c r="AKW135" s="25"/>
      <c r="AKX135" s="25"/>
      <c r="AKY135" s="25"/>
      <c r="AKZ135" s="25"/>
      <c r="ALA135" s="25"/>
      <c r="ALB135" s="18"/>
      <c r="ALC135" s="42"/>
      <c r="ALD135" s="44"/>
      <c r="ALE135" s="25"/>
      <c r="ALF135" s="25"/>
      <c r="ALG135" s="25"/>
      <c r="ALH135" s="25"/>
      <c r="ALI135" s="25"/>
      <c r="ALJ135" s="25"/>
      <c r="ALK135" s="25"/>
      <c r="ALL135" s="25"/>
      <c r="ALM135" s="18"/>
      <c r="ALN135" s="42"/>
      <c r="ALO135" s="44"/>
      <c r="ALP135" s="25"/>
      <c r="ALQ135" s="25"/>
      <c r="ALR135" s="25"/>
      <c r="ALS135" s="25"/>
      <c r="ALT135" s="25"/>
      <c r="ALU135" s="25"/>
      <c r="ALV135" s="25"/>
      <c r="ALW135" s="25"/>
      <c r="ALX135" s="18"/>
      <c r="ALY135" s="42"/>
      <c r="ALZ135" s="44"/>
      <c r="AMA135" s="25"/>
      <c r="AMB135" s="25"/>
      <c r="AMC135" s="25"/>
      <c r="AMD135" s="25"/>
      <c r="AME135" s="25"/>
      <c r="AMF135" s="25"/>
      <c r="AMG135" s="25"/>
      <c r="AMH135" s="25"/>
      <c r="AMI135" s="18"/>
      <c r="AMJ135" s="42"/>
      <c r="AMK135" s="44"/>
      <c r="AML135" s="25"/>
      <c r="AMM135" s="25"/>
      <c r="AMN135" s="25"/>
      <c r="AMO135" s="25"/>
      <c r="AMP135" s="25"/>
      <c r="AMQ135" s="25"/>
      <c r="AMR135" s="25"/>
      <c r="AMS135" s="25"/>
      <c r="AMT135" s="18"/>
      <c r="AMU135" s="42"/>
      <c r="AMV135" s="44"/>
      <c r="AMW135" s="25"/>
      <c r="AMX135" s="25"/>
      <c r="AMY135" s="25"/>
      <c r="AMZ135" s="25"/>
      <c r="ANA135" s="25"/>
      <c r="ANB135" s="25"/>
      <c r="ANC135" s="25"/>
      <c r="AND135" s="25"/>
      <c r="ANE135" s="18"/>
      <c r="ANF135" s="42"/>
      <c r="ANG135" s="44"/>
      <c r="ANH135" s="25"/>
      <c r="ANI135" s="25"/>
      <c r="ANJ135" s="25"/>
      <c r="ANK135" s="25"/>
      <c r="ANL135" s="25"/>
      <c r="ANM135" s="25"/>
      <c r="ANN135" s="25"/>
      <c r="ANO135" s="25"/>
      <c r="ANP135" s="18"/>
      <c r="ANQ135" s="42"/>
      <c r="ANR135" s="44"/>
      <c r="ANS135" s="25"/>
      <c r="ANT135" s="25"/>
      <c r="ANU135" s="25"/>
      <c r="ANV135" s="25"/>
      <c r="ANW135" s="25"/>
      <c r="ANX135" s="25"/>
      <c r="ANY135" s="25"/>
      <c r="ANZ135" s="25"/>
      <c r="AOA135" s="18"/>
      <c r="AOB135" s="42"/>
      <c r="AOC135" s="44"/>
      <c r="AOD135" s="25"/>
      <c r="AOE135" s="25"/>
      <c r="AOF135" s="25"/>
      <c r="AOG135" s="25"/>
      <c r="AOH135" s="25"/>
      <c r="AOI135" s="25"/>
      <c r="AOJ135" s="25"/>
      <c r="AOK135" s="25"/>
      <c r="AOL135" s="18"/>
      <c r="AOM135" s="42"/>
      <c r="AON135" s="44"/>
      <c r="AOO135" s="25"/>
      <c r="AOP135" s="25"/>
      <c r="AOQ135" s="25"/>
      <c r="AOR135" s="25"/>
      <c r="AOS135" s="25"/>
      <c r="AOT135" s="25"/>
      <c r="AOU135" s="25"/>
      <c r="AOV135" s="25"/>
      <c r="AOW135" s="18"/>
      <c r="AOX135" s="42"/>
      <c r="AOY135" s="44"/>
      <c r="AOZ135" s="25"/>
      <c r="APA135" s="25"/>
      <c r="APB135" s="25"/>
      <c r="APC135" s="25"/>
      <c r="APD135" s="25"/>
      <c r="APE135" s="25"/>
      <c r="APF135" s="25"/>
      <c r="APG135" s="25"/>
      <c r="APH135" s="18"/>
      <c r="API135" s="42"/>
      <c r="APJ135" s="44"/>
      <c r="APK135" s="25"/>
      <c r="APL135" s="25"/>
      <c r="APM135" s="25"/>
      <c r="APN135" s="25"/>
      <c r="APO135" s="25"/>
      <c r="APP135" s="25"/>
      <c r="APQ135" s="25"/>
      <c r="APR135" s="25"/>
      <c r="APS135" s="18"/>
      <c r="APT135" s="42"/>
      <c r="APU135" s="44"/>
      <c r="APV135" s="25"/>
      <c r="APW135" s="25"/>
      <c r="APX135" s="25"/>
      <c r="APY135" s="25"/>
      <c r="APZ135" s="25"/>
      <c r="AQA135" s="25"/>
      <c r="AQB135" s="25"/>
      <c r="AQC135" s="25"/>
      <c r="AQD135" s="18"/>
      <c r="AQE135" s="42"/>
      <c r="AQF135" s="44"/>
      <c r="AQG135" s="25"/>
      <c r="AQH135" s="25"/>
      <c r="AQI135" s="25"/>
      <c r="AQJ135" s="25"/>
      <c r="AQK135" s="25"/>
      <c r="AQL135" s="25"/>
      <c r="AQM135" s="25"/>
      <c r="AQN135" s="25"/>
      <c r="AQO135" s="18"/>
      <c r="AQP135" s="42"/>
      <c r="AQQ135" s="44"/>
      <c r="AQR135" s="25"/>
      <c r="AQS135" s="25"/>
      <c r="AQT135" s="25"/>
      <c r="AQU135" s="25"/>
      <c r="AQV135" s="25"/>
      <c r="AQW135" s="25"/>
      <c r="AQX135" s="25"/>
      <c r="AQY135" s="25"/>
      <c r="AQZ135" s="18"/>
      <c r="ARA135" s="42"/>
      <c r="ARB135" s="44"/>
      <c r="ARC135" s="25"/>
      <c r="ARD135" s="25"/>
      <c r="ARE135" s="25"/>
      <c r="ARF135" s="25"/>
      <c r="ARG135" s="25"/>
      <c r="ARH135" s="25"/>
      <c r="ARI135" s="25"/>
      <c r="ARJ135" s="25"/>
      <c r="ARK135" s="18"/>
      <c r="ARL135" s="42"/>
      <c r="ARM135" s="44"/>
      <c r="ARN135" s="25"/>
      <c r="ARO135" s="25"/>
      <c r="ARP135" s="25"/>
      <c r="ARQ135" s="25"/>
      <c r="ARR135" s="25"/>
      <c r="ARS135" s="25"/>
      <c r="ART135" s="25"/>
      <c r="ARU135" s="25"/>
      <c r="ARV135" s="18"/>
      <c r="ARW135" s="42"/>
      <c r="ARX135" s="44"/>
      <c r="ARY135" s="25"/>
      <c r="ARZ135" s="25"/>
      <c r="ASA135" s="25"/>
      <c r="ASB135" s="25"/>
      <c r="ASC135" s="25"/>
      <c r="ASD135" s="25"/>
      <c r="ASE135" s="25"/>
      <c r="ASF135" s="25"/>
      <c r="ASG135" s="18"/>
      <c r="ASH135" s="42"/>
      <c r="ASI135" s="44"/>
      <c r="ASJ135" s="25"/>
      <c r="ASK135" s="25"/>
      <c r="ASL135" s="25"/>
      <c r="ASM135" s="25"/>
      <c r="ASN135" s="25"/>
      <c r="ASO135" s="25"/>
      <c r="ASP135" s="25"/>
      <c r="ASQ135" s="25"/>
      <c r="ASR135" s="18"/>
      <c r="ASS135" s="42"/>
      <c r="AST135" s="44"/>
      <c r="ASU135" s="25"/>
      <c r="ASV135" s="25"/>
      <c r="ASW135" s="25"/>
      <c r="ASX135" s="25"/>
      <c r="ASY135" s="25"/>
      <c r="ASZ135" s="25"/>
      <c r="ATA135" s="25"/>
      <c r="ATB135" s="25"/>
      <c r="ATC135" s="18"/>
      <c r="ATD135" s="42"/>
      <c r="ATE135" s="44"/>
      <c r="ATF135" s="25"/>
      <c r="ATG135" s="25"/>
      <c r="ATH135" s="25"/>
      <c r="ATI135" s="25"/>
      <c r="ATJ135" s="25"/>
      <c r="ATK135" s="25"/>
      <c r="ATL135" s="25"/>
      <c r="ATM135" s="25"/>
      <c r="ATN135" s="18"/>
      <c r="ATO135" s="42"/>
      <c r="ATP135" s="44"/>
      <c r="ATQ135" s="25"/>
      <c r="ATR135" s="25"/>
      <c r="ATS135" s="25"/>
      <c r="ATT135" s="25"/>
      <c r="ATU135" s="25"/>
      <c r="ATV135" s="25"/>
      <c r="ATW135" s="25"/>
      <c r="ATX135" s="25"/>
      <c r="ATY135" s="18"/>
      <c r="ATZ135" s="42"/>
      <c r="AUA135" s="44"/>
      <c r="AUB135" s="25"/>
      <c r="AUC135" s="25"/>
      <c r="AUD135" s="25"/>
      <c r="AUE135" s="25"/>
      <c r="AUF135" s="25"/>
      <c r="AUG135" s="25"/>
      <c r="AUH135" s="25"/>
      <c r="AUI135" s="25"/>
      <c r="AUJ135" s="18"/>
      <c r="AUK135" s="42"/>
      <c r="AUL135" s="44"/>
      <c r="AUM135" s="25"/>
      <c r="AUN135" s="25"/>
      <c r="AUO135" s="25"/>
      <c r="AUP135" s="25"/>
      <c r="AUQ135" s="25"/>
      <c r="AUR135" s="25"/>
      <c r="AUS135" s="25"/>
      <c r="AUT135" s="25"/>
      <c r="AUU135" s="18"/>
      <c r="AUV135" s="42"/>
      <c r="AUW135" s="44"/>
      <c r="AUX135" s="25"/>
      <c r="AUY135" s="25"/>
      <c r="AUZ135" s="25"/>
      <c r="AVA135" s="25"/>
      <c r="AVB135" s="25"/>
      <c r="AVC135" s="25"/>
      <c r="AVD135" s="25"/>
      <c r="AVE135" s="25"/>
      <c r="AVF135" s="18"/>
      <c r="AVG135" s="42"/>
      <c r="AVH135" s="44"/>
      <c r="AVI135" s="25"/>
      <c r="AVJ135" s="25"/>
      <c r="AVK135" s="25"/>
      <c r="AVL135" s="25"/>
      <c r="AVM135" s="25"/>
      <c r="AVN135" s="25"/>
      <c r="AVO135" s="25"/>
      <c r="AVP135" s="25"/>
      <c r="AVQ135" s="18"/>
      <c r="AVR135" s="42"/>
      <c r="AVS135" s="44"/>
      <c r="AVT135" s="25"/>
      <c r="AVU135" s="25"/>
      <c r="AVV135" s="25"/>
      <c r="AVW135" s="25"/>
      <c r="AVX135" s="25"/>
      <c r="AVY135" s="25"/>
      <c r="AVZ135" s="25"/>
      <c r="AWA135" s="25"/>
      <c r="AWB135" s="18"/>
      <c r="AWC135" s="42"/>
      <c r="AWD135" s="44"/>
      <c r="AWE135" s="25"/>
      <c r="AWF135" s="25"/>
      <c r="AWG135" s="25"/>
      <c r="AWH135" s="25"/>
      <c r="AWI135" s="25"/>
      <c r="AWJ135" s="25"/>
      <c r="AWK135" s="25"/>
      <c r="AWL135" s="25"/>
      <c r="AWM135" s="18"/>
      <c r="AWN135" s="42"/>
      <c r="AWO135" s="44"/>
      <c r="AWP135" s="25"/>
      <c r="AWQ135" s="25"/>
      <c r="AWR135" s="25"/>
      <c r="AWS135" s="25"/>
      <c r="AWT135" s="25"/>
      <c r="AWU135" s="25"/>
      <c r="AWV135" s="25"/>
      <c r="AWW135" s="25"/>
      <c r="AWX135" s="18"/>
      <c r="AWY135" s="42"/>
      <c r="AWZ135" s="44"/>
      <c r="AXA135" s="25"/>
      <c r="AXB135" s="25"/>
      <c r="AXC135" s="25"/>
      <c r="AXD135" s="25"/>
      <c r="AXE135" s="25"/>
      <c r="AXF135" s="25"/>
      <c r="AXG135" s="25"/>
      <c r="AXH135" s="25"/>
      <c r="AXI135" s="18"/>
      <c r="AXJ135" s="42"/>
      <c r="AXK135" s="44"/>
      <c r="AXL135" s="25"/>
      <c r="AXM135" s="25"/>
      <c r="AXN135" s="25"/>
      <c r="AXO135" s="25"/>
      <c r="AXP135" s="25"/>
      <c r="AXQ135" s="25"/>
      <c r="AXR135" s="25"/>
      <c r="AXS135" s="25"/>
      <c r="AXT135" s="18"/>
      <c r="AXU135" s="42"/>
      <c r="AXV135" s="44"/>
      <c r="AXW135" s="25"/>
      <c r="AXX135" s="25"/>
      <c r="AXY135" s="25"/>
      <c r="AXZ135" s="25"/>
      <c r="AYA135" s="25"/>
      <c r="AYB135" s="25"/>
      <c r="AYC135" s="25"/>
      <c r="AYD135" s="25"/>
      <c r="AYE135" s="18"/>
      <c r="AYF135" s="42"/>
      <c r="AYG135" s="44"/>
      <c r="AYH135" s="25"/>
      <c r="AYI135" s="25"/>
      <c r="AYJ135" s="25"/>
      <c r="AYK135" s="25"/>
      <c r="AYL135" s="25"/>
      <c r="AYM135" s="25"/>
      <c r="AYN135" s="25"/>
      <c r="AYO135" s="25"/>
      <c r="AYP135" s="18"/>
      <c r="AYQ135" s="42"/>
      <c r="AYR135" s="44"/>
      <c r="AYS135" s="25"/>
      <c r="AYT135" s="25"/>
      <c r="AYU135" s="25"/>
      <c r="AYV135" s="25"/>
      <c r="AYW135" s="25"/>
      <c r="AYX135" s="25"/>
      <c r="AYY135" s="25"/>
      <c r="AYZ135" s="25"/>
      <c r="AZA135" s="18"/>
      <c r="AZB135" s="42"/>
      <c r="AZC135" s="44"/>
      <c r="AZD135" s="25"/>
      <c r="AZE135" s="25"/>
      <c r="AZF135" s="25"/>
      <c r="AZG135" s="25"/>
      <c r="AZH135" s="25"/>
      <c r="AZI135" s="25"/>
      <c r="AZJ135" s="25"/>
      <c r="AZK135" s="25"/>
      <c r="AZL135" s="18"/>
      <c r="AZM135" s="42"/>
      <c r="AZN135" s="44"/>
      <c r="AZO135" s="25"/>
      <c r="AZP135" s="25"/>
      <c r="AZQ135" s="25"/>
      <c r="AZR135" s="25"/>
      <c r="AZS135" s="25"/>
      <c r="AZT135" s="25"/>
      <c r="AZU135" s="25"/>
      <c r="AZV135" s="25"/>
      <c r="AZW135" s="18"/>
      <c r="AZX135" s="42"/>
      <c r="AZY135" s="44"/>
      <c r="AZZ135" s="25"/>
      <c r="BAA135" s="25"/>
      <c r="BAB135" s="25"/>
      <c r="BAC135" s="25"/>
      <c r="BAD135" s="25"/>
      <c r="BAE135" s="25"/>
      <c r="BAF135" s="25"/>
      <c r="BAG135" s="25"/>
      <c r="BAH135" s="18"/>
      <c r="BAI135" s="42"/>
      <c r="BAJ135" s="44"/>
      <c r="BAK135" s="25"/>
      <c r="BAL135" s="25"/>
      <c r="BAM135" s="25"/>
      <c r="BAN135" s="25"/>
      <c r="BAO135" s="25"/>
      <c r="BAP135" s="25"/>
      <c r="BAQ135" s="25"/>
      <c r="BAR135" s="25"/>
      <c r="BAS135" s="18"/>
      <c r="BAT135" s="42"/>
      <c r="BAU135" s="44"/>
      <c r="BAV135" s="25"/>
      <c r="BAW135" s="25"/>
      <c r="BAX135" s="25"/>
      <c r="BAY135" s="25"/>
      <c r="BAZ135" s="25"/>
      <c r="BBA135" s="25"/>
      <c r="BBB135" s="25"/>
      <c r="BBC135" s="25"/>
      <c r="BBD135" s="18"/>
      <c r="BBE135" s="42"/>
      <c r="BBF135" s="44"/>
      <c r="BBG135" s="25"/>
      <c r="BBH135" s="25"/>
      <c r="BBI135" s="25"/>
      <c r="BBJ135" s="25"/>
      <c r="BBK135" s="25"/>
      <c r="BBL135" s="25"/>
      <c r="BBM135" s="25"/>
      <c r="BBN135" s="25"/>
      <c r="BBO135" s="18"/>
      <c r="BBP135" s="42"/>
      <c r="BBQ135" s="44"/>
      <c r="BBR135" s="25"/>
      <c r="BBS135" s="25"/>
      <c r="BBT135" s="25"/>
      <c r="BBU135" s="25"/>
      <c r="BBV135" s="25"/>
      <c r="BBW135" s="25"/>
      <c r="BBX135" s="25"/>
      <c r="BBY135" s="25"/>
      <c r="BBZ135" s="18"/>
      <c r="BCA135" s="42"/>
      <c r="BCB135" s="44"/>
      <c r="BCC135" s="25"/>
      <c r="BCD135" s="25"/>
      <c r="BCE135" s="25"/>
      <c r="BCF135" s="25"/>
      <c r="BCG135" s="25"/>
      <c r="BCH135" s="25"/>
      <c r="BCI135" s="25"/>
      <c r="BCJ135" s="25"/>
      <c r="BCK135" s="18"/>
      <c r="BCL135" s="42"/>
      <c r="BCM135" s="44"/>
      <c r="BCN135" s="25"/>
      <c r="BCO135" s="25"/>
      <c r="BCP135" s="25"/>
      <c r="BCQ135" s="25"/>
      <c r="BCR135" s="25"/>
      <c r="BCS135" s="25"/>
      <c r="BCT135" s="25"/>
      <c r="BCU135" s="25"/>
      <c r="BCV135" s="18"/>
      <c r="BCW135" s="42"/>
      <c r="BCX135" s="44"/>
      <c r="BCY135" s="25"/>
      <c r="BCZ135" s="25"/>
      <c r="BDA135" s="25"/>
      <c r="BDB135" s="25"/>
      <c r="BDC135" s="25"/>
      <c r="BDD135" s="25"/>
      <c r="BDE135" s="25"/>
      <c r="BDF135" s="25"/>
      <c r="BDG135" s="18"/>
      <c r="BDH135" s="42"/>
      <c r="BDI135" s="44"/>
      <c r="BDJ135" s="25"/>
      <c r="BDK135" s="25"/>
      <c r="BDL135" s="25"/>
      <c r="BDM135" s="25"/>
      <c r="BDN135" s="25"/>
      <c r="BDO135" s="25"/>
      <c r="BDP135" s="25"/>
      <c r="BDQ135" s="25"/>
      <c r="BDR135" s="18"/>
      <c r="BDS135" s="42"/>
      <c r="BDT135" s="44"/>
      <c r="BDU135" s="25"/>
      <c r="BDV135" s="25"/>
      <c r="BDW135" s="25"/>
      <c r="BDX135" s="25"/>
      <c r="BDY135" s="25"/>
      <c r="BDZ135" s="25"/>
      <c r="BEA135" s="25"/>
      <c r="BEB135" s="25"/>
      <c r="BEC135" s="18"/>
      <c r="BED135" s="42"/>
      <c r="BEE135" s="44"/>
      <c r="BEF135" s="25"/>
      <c r="BEG135" s="25"/>
      <c r="BEH135" s="25"/>
      <c r="BEI135" s="25"/>
      <c r="BEJ135" s="25"/>
      <c r="BEK135" s="25"/>
      <c r="BEL135" s="25"/>
      <c r="BEM135" s="25"/>
      <c r="BEN135" s="18"/>
      <c r="BEO135" s="42"/>
      <c r="BEP135" s="44"/>
      <c r="BEQ135" s="25"/>
      <c r="BER135" s="25"/>
      <c r="BES135" s="25"/>
      <c r="BET135" s="25"/>
      <c r="BEU135" s="25"/>
      <c r="BEV135" s="25"/>
      <c r="BEW135" s="25"/>
      <c r="BEX135" s="25"/>
      <c r="BEY135" s="18"/>
      <c r="BEZ135" s="42"/>
      <c r="BFA135" s="44"/>
      <c r="BFB135" s="25"/>
      <c r="BFC135" s="25"/>
      <c r="BFD135" s="25"/>
      <c r="BFE135" s="25"/>
      <c r="BFF135" s="25"/>
      <c r="BFG135" s="25"/>
      <c r="BFH135" s="25"/>
      <c r="BFI135" s="25"/>
      <c r="BFJ135" s="18"/>
      <c r="BFK135" s="42"/>
      <c r="BFL135" s="44"/>
      <c r="BFM135" s="25"/>
      <c r="BFN135" s="25"/>
      <c r="BFO135" s="25"/>
      <c r="BFP135" s="25"/>
      <c r="BFQ135" s="25"/>
      <c r="BFR135" s="25"/>
      <c r="BFS135" s="25"/>
      <c r="BFT135" s="25"/>
      <c r="BFU135" s="18"/>
      <c r="BFV135" s="42"/>
      <c r="BFW135" s="44"/>
      <c r="BFX135" s="25"/>
      <c r="BFY135" s="25"/>
      <c r="BFZ135" s="25"/>
      <c r="BGA135" s="25"/>
      <c r="BGB135" s="25"/>
      <c r="BGC135" s="25"/>
      <c r="BGD135" s="25"/>
      <c r="BGE135" s="25"/>
      <c r="BGF135" s="18"/>
      <c r="BGG135" s="42"/>
      <c r="BGH135" s="44"/>
      <c r="BGI135" s="25"/>
      <c r="BGJ135" s="25"/>
      <c r="BGK135" s="25"/>
      <c r="BGL135" s="25"/>
      <c r="BGM135" s="25"/>
      <c r="BGN135" s="25"/>
      <c r="BGO135" s="25"/>
      <c r="BGP135" s="25"/>
      <c r="BGQ135" s="18"/>
      <c r="BGR135" s="42"/>
      <c r="BGS135" s="44"/>
      <c r="BGT135" s="25"/>
      <c r="BGU135" s="25"/>
      <c r="BGV135" s="25"/>
      <c r="BGW135" s="25"/>
      <c r="BGX135" s="25"/>
      <c r="BGY135" s="25"/>
      <c r="BGZ135" s="25"/>
      <c r="BHA135" s="25"/>
      <c r="BHB135" s="18"/>
      <c r="BHC135" s="42"/>
      <c r="BHD135" s="44"/>
      <c r="BHE135" s="25"/>
      <c r="BHF135" s="25"/>
      <c r="BHG135" s="25"/>
      <c r="BHH135" s="25"/>
      <c r="BHI135" s="25"/>
      <c r="BHJ135" s="25"/>
      <c r="BHK135" s="25"/>
      <c r="BHL135" s="25"/>
      <c r="BHM135" s="18"/>
      <c r="BHN135" s="42"/>
      <c r="BHO135" s="44"/>
      <c r="BHP135" s="25"/>
      <c r="BHQ135" s="25"/>
      <c r="BHR135" s="25"/>
      <c r="BHS135" s="25"/>
      <c r="BHT135" s="25"/>
      <c r="BHU135" s="25"/>
      <c r="BHV135" s="25"/>
      <c r="BHW135" s="25"/>
      <c r="BHX135" s="18"/>
      <c r="BHY135" s="42"/>
      <c r="BHZ135" s="44"/>
      <c r="BIA135" s="25"/>
      <c r="BIB135" s="25"/>
      <c r="BIC135" s="25"/>
      <c r="BID135" s="25"/>
      <c r="BIE135" s="25"/>
      <c r="BIF135" s="25"/>
      <c r="BIG135" s="25"/>
      <c r="BIH135" s="25"/>
      <c r="BII135" s="18"/>
      <c r="BIJ135" s="42"/>
      <c r="BIK135" s="44"/>
      <c r="BIL135" s="25"/>
      <c r="BIM135" s="25"/>
      <c r="BIN135" s="25"/>
      <c r="BIO135" s="25"/>
      <c r="BIP135" s="25"/>
      <c r="BIQ135" s="25"/>
      <c r="BIR135" s="25"/>
      <c r="BIS135" s="25"/>
      <c r="BIT135" s="18"/>
      <c r="BIU135" s="42"/>
      <c r="BIV135" s="44"/>
      <c r="BIW135" s="25"/>
      <c r="BIX135" s="25"/>
      <c r="BIY135" s="25"/>
      <c r="BIZ135" s="25"/>
      <c r="BJA135" s="25"/>
      <c r="BJB135" s="25"/>
      <c r="BJC135" s="25"/>
      <c r="BJD135" s="25"/>
      <c r="BJE135" s="18"/>
      <c r="BJF135" s="42"/>
      <c r="BJG135" s="44"/>
      <c r="BJH135" s="25"/>
      <c r="BJI135" s="25"/>
      <c r="BJJ135" s="25"/>
      <c r="BJK135" s="25"/>
      <c r="BJL135" s="25"/>
      <c r="BJM135" s="25"/>
      <c r="BJN135" s="25"/>
      <c r="BJO135" s="25"/>
      <c r="BJP135" s="18"/>
      <c r="BJQ135" s="42"/>
      <c r="BJR135" s="44"/>
      <c r="BJS135" s="25"/>
      <c r="BJT135" s="25"/>
      <c r="BJU135" s="25"/>
      <c r="BJV135" s="25"/>
      <c r="BJW135" s="25"/>
      <c r="BJX135" s="25"/>
      <c r="BJY135" s="25"/>
      <c r="BJZ135" s="25"/>
      <c r="BKA135" s="18"/>
      <c r="BKB135" s="42"/>
      <c r="BKC135" s="44"/>
      <c r="BKD135" s="25"/>
      <c r="BKE135" s="25"/>
      <c r="BKF135" s="25"/>
      <c r="BKG135" s="25"/>
      <c r="BKH135" s="25"/>
      <c r="BKI135" s="25"/>
      <c r="BKJ135" s="25"/>
      <c r="BKK135" s="25"/>
      <c r="BKL135" s="18"/>
      <c r="BKM135" s="42"/>
      <c r="BKN135" s="44"/>
      <c r="BKO135" s="25"/>
      <c r="BKP135" s="25"/>
      <c r="BKQ135" s="25"/>
      <c r="BKR135" s="25"/>
      <c r="BKS135" s="25"/>
      <c r="BKT135" s="25"/>
      <c r="BKU135" s="25"/>
      <c r="BKV135" s="25"/>
      <c r="BKW135" s="18"/>
      <c r="BKX135" s="42"/>
      <c r="BKY135" s="44"/>
      <c r="BKZ135" s="25"/>
      <c r="BLA135" s="25"/>
      <c r="BLB135" s="25"/>
      <c r="BLC135" s="25"/>
      <c r="BLD135" s="25"/>
      <c r="BLE135" s="25"/>
      <c r="BLF135" s="25"/>
      <c r="BLG135" s="25"/>
      <c r="BLH135" s="18"/>
      <c r="BLI135" s="42"/>
      <c r="BLJ135" s="44"/>
      <c r="BLK135" s="25"/>
      <c r="BLL135" s="25"/>
      <c r="BLM135" s="25"/>
      <c r="BLN135" s="25"/>
      <c r="BLO135" s="25"/>
      <c r="BLP135" s="25"/>
      <c r="BLQ135" s="25"/>
      <c r="BLR135" s="25"/>
      <c r="BLS135" s="18"/>
      <c r="BLT135" s="42"/>
      <c r="BLU135" s="44"/>
      <c r="BLV135" s="25"/>
      <c r="BLW135" s="25"/>
      <c r="BLX135" s="25"/>
      <c r="BLY135" s="25"/>
      <c r="BLZ135" s="25"/>
      <c r="BMA135" s="25"/>
      <c r="BMB135" s="25"/>
      <c r="BMC135" s="25"/>
      <c r="BMD135" s="18"/>
      <c r="BME135" s="42"/>
      <c r="BMF135" s="44"/>
      <c r="BMG135" s="25"/>
      <c r="BMH135" s="25"/>
      <c r="BMI135" s="25"/>
      <c r="BMJ135" s="25"/>
      <c r="BMK135" s="25"/>
      <c r="BML135" s="25"/>
      <c r="BMM135" s="25"/>
      <c r="BMN135" s="25"/>
      <c r="BMO135" s="18"/>
      <c r="BMP135" s="42"/>
      <c r="BMQ135" s="44"/>
      <c r="BMR135" s="25"/>
      <c r="BMS135" s="25"/>
      <c r="BMT135" s="25"/>
      <c r="BMU135" s="25"/>
      <c r="BMV135" s="25"/>
      <c r="BMW135" s="25"/>
      <c r="BMX135" s="25"/>
      <c r="BMY135" s="25"/>
      <c r="BMZ135" s="18"/>
      <c r="BNA135" s="42"/>
      <c r="BNB135" s="44"/>
      <c r="BNC135" s="25"/>
      <c r="BND135" s="25"/>
      <c r="BNE135" s="25"/>
      <c r="BNF135" s="25"/>
      <c r="BNG135" s="25"/>
      <c r="BNH135" s="25"/>
      <c r="BNI135" s="25"/>
      <c r="BNJ135" s="25"/>
      <c r="BNK135" s="18"/>
      <c r="BNL135" s="42"/>
      <c r="BNM135" s="44"/>
      <c r="BNN135" s="25"/>
      <c r="BNO135" s="25"/>
      <c r="BNP135" s="25"/>
      <c r="BNQ135" s="25"/>
      <c r="BNR135" s="25"/>
      <c r="BNS135" s="25"/>
      <c r="BNT135" s="25"/>
      <c r="BNU135" s="25"/>
      <c r="BNV135" s="18"/>
      <c r="BNW135" s="42"/>
      <c r="BNX135" s="44"/>
      <c r="BNY135" s="25"/>
      <c r="BNZ135" s="25"/>
      <c r="BOA135" s="25"/>
      <c r="BOB135" s="25"/>
      <c r="BOC135" s="25"/>
      <c r="BOD135" s="25"/>
      <c r="BOE135" s="25"/>
      <c r="BOF135" s="25"/>
      <c r="BOG135" s="18"/>
      <c r="BOH135" s="42"/>
      <c r="BOI135" s="44"/>
      <c r="BOJ135" s="25"/>
      <c r="BOK135" s="25"/>
      <c r="BOL135" s="25"/>
      <c r="BOM135" s="25"/>
      <c r="BON135" s="25"/>
      <c r="BOO135" s="25"/>
      <c r="BOP135" s="25"/>
      <c r="BOQ135" s="25"/>
      <c r="BOR135" s="18"/>
      <c r="BOS135" s="42"/>
      <c r="BOT135" s="44"/>
      <c r="BOU135" s="25"/>
      <c r="BOV135" s="25"/>
      <c r="BOW135" s="25"/>
      <c r="BOX135" s="25"/>
      <c r="BOY135" s="25"/>
      <c r="BOZ135" s="25"/>
      <c r="BPA135" s="25"/>
      <c r="BPB135" s="25"/>
      <c r="BPC135" s="18"/>
      <c r="BPD135" s="42"/>
      <c r="BPE135" s="44"/>
      <c r="BPF135" s="25"/>
      <c r="BPG135" s="25"/>
      <c r="BPH135" s="25"/>
      <c r="BPI135" s="25"/>
      <c r="BPJ135" s="25"/>
      <c r="BPK135" s="25"/>
      <c r="BPL135" s="25"/>
      <c r="BPM135" s="25"/>
      <c r="BPN135" s="18"/>
      <c r="BPO135" s="42"/>
      <c r="BPP135" s="44"/>
      <c r="BPQ135" s="25"/>
      <c r="BPR135" s="25"/>
      <c r="BPS135" s="25"/>
      <c r="BPT135" s="25"/>
      <c r="BPU135" s="25"/>
      <c r="BPV135" s="25"/>
      <c r="BPW135" s="25"/>
      <c r="BPX135" s="25"/>
      <c r="BPY135" s="18"/>
      <c r="BPZ135" s="42"/>
      <c r="BQA135" s="44"/>
      <c r="BQB135" s="25"/>
      <c r="BQC135" s="25"/>
      <c r="BQD135" s="25"/>
      <c r="BQE135" s="25"/>
      <c r="BQF135" s="25"/>
      <c r="BQG135" s="25"/>
      <c r="BQH135" s="25"/>
      <c r="BQI135" s="25"/>
      <c r="BQJ135" s="18"/>
      <c r="BQK135" s="42"/>
      <c r="BQL135" s="44"/>
      <c r="BQM135" s="25"/>
      <c r="BQN135" s="25"/>
      <c r="BQO135" s="25"/>
      <c r="BQP135" s="25"/>
      <c r="BQQ135" s="25"/>
      <c r="BQR135" s="25"/>
      <c r="BQS135" s="25"/>
      <c r="BQT135" s="25"/>
      <c r="BQU135" s="18"/>
      <c r="BQV135" s="42"/>
      <c r="BQW135" s="44"/>
      <c r="BQX135" s="25"/>
      <c r="BQY135" s="25"/>
      <c r="BQZ135" s="25"/>
      <c r="BRA135" s="25"/>
      <c r="BRB135" s="25"/>
      <c r="BRC135" s="25"/>
      <c r="BRD135" s="25"/>
      <c r="BRE135" s="25"/>
      <c r="BRF135" s="18"/>
      <c r="BRG135" s="42"/>
      <c r="BRH135" s="44"/>
      <c r="BRI135" s="25"/>
      <c r="BRJ135" s="25"/>
      <c r="BRK135" s="25"/>
      <c r="BRL135" s="25"/>
      <c r="BRM135" s="25"/>
      <c r="BRN135" s="25"/>
      <c r="BRO135" s="25"/>
      <c r="BRP135" s="25"/>
      <c r="BRQ135" s="18"/>
      <c r="BRR135" s="42"/>
      <c r="BRS135" s="44"/>
      <c r="BRT135" s="25"/>
      <c r="BRU135" s="25"/>
      <c r="BRV135" s="25"/>
      <c r="BRW135" s="25"/>
      <c r="BRX135" s="25"/>
      <c r="BRY135" s="25"/>
      <c r="BRZ135" s="25"/>
      <c r="BSA135" s="25"/>
      <c r="BSB135" s="18"/>
      <c r="BSC135" s="42"/>
      <c r="BSD135" s="44"/>
      <c r="BSE135" s="25"/>
      <c r="BSF135" s="25"/>
      <c r="BSG135" s="25"/>
      <c r="BSH135" s="25"/>
      <c r="BSI135" s="25"/>
      <c r="BSJ135" s="25"/>
      <c r="BSK135" s="25"/>
      <c r="BSL135" s="25"/>
      <c r="BSM135" s="18"/>
      <c r="BSN135" s="42"/>
      <c r="BSO135" s="44"/>
      <c r="BSP135" s="25"/>
      <c r="BSQ135" s="25"/>
      <c r="BSR135" s="25"/>
      <c r="BSS135" s="25"/>
      <c r="BST135" s="25"/>
      <c r="BSU135" s="25"/>
      <c r="BSV135" s="25"/>
      <c r="BSW135" s="25"/>
      <c r="BSX135" s="18"/>
      <c r="BSY135" s="42"/>
      <c r="BSZ135" s="44"/>
      <c r="BTA135" s="25"/>
      <c r="BTB135" s="25"/>
      <c r="BTC135" s="25"/>
      <c r="BTD135" s="25"/>
      <c r="BTE135" s="25"/>
      <c r="BTF135" s="25"/>
      <c r="BTG135" s="25"/>
      <c r="BTH135" s="25"/>
      <c r="BTI135" s="18"/>
      <c r="BTJ135" s="42"/>
      <c r="BTK135" s="44"/>
      <c r="BTL135" s="25"/>
      <c r="BTM135" s="25"/>
      <c r="BTN135" s="25"/>
      <c r="BTO135" s="25"/>
      <c r="BTP135" s="25"/>
      <c r="BTQ135" s="25"/>
      <c r="BTR135" s="25"/>
      <c r="BTS135" s="25"/>
      <c r="BTT135" s="18"/>
      <c r="BTU135" s="42"/>
      <c r="BTV135" s="44"/>
      <c r="BTW135" s="25"/>
      <c r="BTX135" s="25"/>
      <c r="BTY135" s="25"/>
      <c r="BTZ135" s="25"/>
      <c r="BUA135" s="25"/>
      <c r="BUB135" s="25"/>
      <c r="BUC135" s="25"/>
      <c r="BUD135" s="25"/>
      <c r="BUE135" s="18"/>
      <c r="BUF135" s="42"/>
      <c r="BUG135" s="44"/>
      <c r="BUH135" s="25"/>
      <c r="BUI135" s="25"/>
      <c r="BUJ135" s="25"/>
      <c r="BUK135" s="25"/>
      <c r="BUL135" s="25"/>
      <c r="BUM135" s="25"/>
      <c r="BUN135" s="25"/>
      <c r="BUO135" s="25"/>
      <c r="BUP135" s="18"/>
      <c r="BUQ135" s="42"/>
      <c r="BUR135" s="44"/>
      <c r="BUS135" s="25"/>
      <c r="BUT135" s="25"/>
      <c r="BUU135" s="25"/>
      <c r="BUV135" s="25"/>
      <c r="BUW135" s="25"/>
      <c r="BUX135" s="25"/>
      <c r="BUY135" s="25"/>
      <c r="BUZ135" s="25"/>
      <c r="BVA135" s="18"/>
      <c r="BVB135" s="42"/>
      <c r="BVC135" s="44"/>
      <c r="BVD135" s="25"/>
      <c r="BVE135" s="25"/>
      <c r="BVF135" s="25"/>
      <c r="BVG135" s="25"/>
      <c r="BVH135" s="25"/>
      <c r="BVI135" s="25"/>
      <c r="BVJ135" s="25"/>
      <c r="BVK135" s="25"/>
      <c r="BVL135" s="18"/>
      <c r="BVM135" s="42"/>
      <c r="BVN135" s="44"/>
      <c r="BVO135" s="25"/>
      <c r="BVP135" s="25"/>
      <c r="BVQ135" s="25"/>
      <c r="BVR135" s="25"/>
      <c r="BVS135" s="25"/>
      <c r="BVT135" s="25"/>
      <c r="BVU135" s="25"/>
      <c r="BVV135" s="25"/>
      <c r="BVW135" s="18"/>
      <c r="BVX135" s="42"/>
      <c r="BVY135" s="44"/>
      <c r="BVZ135" s="25"/>
      <c r="BWA135" s="25"/>
      <c r="BWB135" s="25"/>
      <c r="BWC135" s="25"/>
      <c r="BWD135" s="25"/>
      <c r="BWE135" s="25"/>
      <c r="BWF135" s="25"/>
      <c r="BWG135" s="25"/>
      <c r="BWH135" s="18"/>
      <c r="BWI135" s="42"/>
      <c r="BWJ135" s="44"/>
      <c r="BWK135" s="25"/>
      <c r="BWL135" s="25"/>
      <c r="BWM135" s="25"/>
      <c r="BWN135" s="25"/>
      <c r="BWO135" s="25"/>
      <c r="BWP135" s="25"/>
      <c r="BWQ135" s="25"/>
      <c r="BWR135" s="25"/>
      <c r="BWS135" s="18"/>
      <c r="BWT135" s="42"/>
      <c r="BWU135" s="44"/>
      <c r="BWV135" s="25"/>
      <c r="BWW135" s="25"/>
      <c r="BWX135" s="25"/>
      <c r="BWY135" s="25"/>
      <c r="BWZ135" s="25"/>
      <c r="BXA135" s="25"/>
      <c r="BXB135" s="25"/>
      <c r="BXC135" s="25"/>
      <c r="BXD135" s="18"/>
      <c r="BXE135" s="42"/>
      <c r="BXF135" s="44"/>
      <c r="BXG135" s="25"/>
      <c r="BXH135" s="25"/>
      <c r="BXI135" s="25"/>
      <c r="BXJ135" s="25"/>
      <c r="BXK135" s="25"/>
      <c r="BXL135" s="25"/>
      <c r="BXM135" s="25"/>
      <c r="BXN135" s="25"/>
      <c r="BXO135" s="18"/>
      <c r="BXP135" s="42"/>
      <c r="BXQ135" s="44"/>
      <c r="BXR135" s="25"/>
      <c r="BXS135" s="25"/>
      <c r="BXT135" s="25"/>
      <c r="BXU135" s="25"/>
      <c r="BXV135" s="25"/>
      <c r="BXW135" s="25"/>
      <c r="BXX135" s="25"/>
      <c r="BXY135" s="25"/>
      <c r="BXZ135" s="18"/>
      <c r="BYA135" s="42"/>
      <c r="BYB135" s="44"/>
      <c r="BYC135" s="25"/>
      <c r="BYD135" s="25"/>
      <c r="BYE135" s="25"/>
      <c r="BYF135" s="25"/>
      <c r="BYG135" s="25"/>
      <c r="BYH135" s="25"/>
      <c r="BYI135" s="25"/>
      <c r="BYJ135" s="25"/>
      <c r="BYK135" s="18"/>
      <c r="BYL135" s="42"/>
      <c r="BYM135" s="44"/>
      <c r="BYN135" s="25"/>
      <c r="BYO135" s="25"/>
      <c r="BYP135" s="25"/>
      <c r="BYQ135" s="25"/>
      <c r="BYR135" s="25"/>
      <c r="BYS135" s="25"/>
      <c r="BYT135" s="25"/>
      <c r="BYU135" s="25"/>
      <c r="BYV135" s="18"/>
      <c r="BYW135" s="42"/>
      <c r="BYX135" s="44"/>
      <c r="BYY135" s="25"/>
      <c r="BYZ135" s="25"/>
      <c r="BZA135" s="25"/>
      <c r="BZB135" s="25"/>
      <c r="BZC135" s="25"/>
      <c r="BZD135" s="25"/>
      <c r="BZE135" s="25"/>
      <c r="BZF135" s="25"/>
      <c r="BZG135" s="18"/>
      <c r="BZH135" s="42"/>
      <c r="BZI135" s="44"/>
      <c r="BZJ135" s="25"/>
      <c r="BZK135" s="25"/>
      <c r="BZL135" s="25"/>
      <c r="BZM135" s="25"/>
      <c r="BZN135" s="25"/>
      <c r="BZO135" s="25"/>
      <c r="BZP135" s="25"/>
      <c r="BZQ135" s="25"/>
      <c r="BZR135" s="18"/>
      <c r="BZS135" s="42"/>
      <c r="BZT135" s="44"/>
      <c r="BZU135" s="25"/>
      <c r="BZV135" s="25"/>
      <c r="BZW135" s="25"/>
      <c r="BZX135" s="25"/>
      <c r="BZY135" s="25"/>
      <c r="BZZ135" s="25"/>
      <c r="CAA135" s="25"/>
      <c r="CAB135" s="25"/>
      <c r="CAC135" s="18"/>
      <c r="CAD135" s="42"/>
      <c r="CAE135" s="44"/>
      <c r="CAF135" s="25"/>
      <c r="CAG135" s="25"/>
      <c r="CAH135" s="25"/>
      <c r="CAI135" s="25"/>
      <c r="CAJ135" s="25"/>
      <c r="CAK135" s="25"/>
      <c r="CAL135" s="25"/>
      <c r="CAM135" s="25"/>
      <c r="CAN135" s="18"/>
      <c r="CAO135" s="42"/>
      <c r="CAP135" s="44"/>
      <c r="CAQ135" s="25"/>
      <c r="CAR135" s="25"/>
      <c r="CAS135" s="25"/>
      <c r="CAT135" s="25"/>
      <c r="CAU135" s="25"/>
      <c r="CAV135" s="25"/>
      <c r="CAW135" s="25"/>
      <c r="CAX135" s="25"/>
      <c r="CAY135" s="18"/>
      <c r="CAZ135" s="42"/>
      <c r="CBA135" s="44"/>
      <c r="CBB135" s="25"/>
      <c r="CBC135" s="25"/>
      <c r="CBD135" s="25"/>
      <c r="CBE135" s="25"/>
      <c r="CBF135" s="25"/>
      <c r="CBG135" s="25"/>
      <c r="CBH135" s="25"/>
      <c r="CBI135" s="25"/>
      <c r="CBJ135" s="18"/>
      <c r="CBK135" s="42"/>
      <c r="CBL135" s="44"/>
      <c r="CBM135" s="25"/>
      <c r="CBN135" s="25"/>
      <c r="CBO135" s="25"/>
      <c r="CBP135" s="25"/>
      <c r="CBQ135" s="25"/>
      <c r="CBR135" s="25"/>
      <c r="CBS135" s="25"/>
      <c r="CBT135" s="25"/>
      <c r="CBU135" s="18"/>
      <c r="CBV135" s="42"/>
      <c r="CBW135" s="44"/>
      <c r="CBX135" s="25"/>
      <c r="CBY135" s="25"/>
      <c r="CBZ135" s="25"/>
      <c r="CCA135" s="25"/>
      <c r="CCB135" s="25"/>
      <c r="CCC135" s="25"/>
      <c r="CCD135" s="25"/>
      <c r="CCE135" s="25"/>
      <c r="CCF135" s="18"/>
      <c r="CCG135" s="42"/>
      <c r="CCH135" s="44"/>
      <c r="CCI135" s="25"/>
      <c r="CCJ135" s="25"/>
      <c r="CCK135" s="25"/>
      <c r="CCL135" s="25"/>
      <c r="CCM135" s="25"/>
      <c r="CCN135" s="25"/>
      <c r="CCO135" s="25"/>
      <c r="CCP135" s="25"/>
      <c r="CCQ135" s="18"/>
      <c r="CCR135" s="42"/>
      <c r="CCS135" s="44"/>
      <c r="CCT135" s="25"/>
      <c r="CCU135" s="25"/>
      <c r="CCV135" s="25"/>
      <c r="CCW135" s="25"/>
      <c r="CCX135" s="25"/>
      <c r="CCY135" s="25"/>
      <c r="CCZ135" s="25"/>
      <c r="CDA135" s="25"/>
      <c r="CDB135" s="18"/>
      <c r="CDC135" s="42"/>
      <c r="CDD135" s="44"/>
      <c r="CDE135" s="25"/>
      <c r="CDF135" s="25"/>
      <c r="CDG135" s="25"/>
      <c r="CDH135" s="25"/>
      <c r="CDI135" s="25"/>
      <c r="CDJ135" s="25"/>
      <c r="CDK135" s="25"/>
      <c r="CDL135" s="25"/>
      <c r="CDM135" s="18"/>
      <c r="CDN135" s="42"/>
      <c r="CDO135" s="44"/>
      <c r="CDP135" s="25"/>
      <c r="CDQ135" s="25"/>
      <c r="CDR135" s="25"/>
      <c r="CDS135" s="25"/>
      <c r="CDT135" s="25"/>
      <c r="CDU135" s="25"/>
      <c r="CDV135" s="25"/>
      <c r="CDW135" s="25"/>
      <c r="CDX135" s="18"/>
      <c r="CDY135" s="42"/>
      <c r="CDZ135" s="44"/>
      <c r="CEA135" s="25"/>
      <c r="CEB135" s="25"/>
      <c r="CEC135" s="25"/>
      <c r="CED135" s="25"/>
      <c r="CEE135" s="25"/>
      <c r="CEF135" s="25"/>
      <c r="CEG135" s="25"/>
      <c r="CEH135" s="25"/>
      <c r="CEI135" s="18"/>
      <c r="CEJ135" s="42"/>
      <c r="CEK135" s="44"/>
      <c r="CEL135" s="25"/>
      <c r="CEM135" s="25"/>
      <c r="CEN135" s="25"/>
      <c r="CEO135" s="25"/>
      <c r="CEP135" s="25"/>
      <c r="CEQ135" s="25"/>
      <c r="CER135" s="25"/>
      <c r="CES135" s="25"/>
      <c r="CET135" s="18"/>
      <c r="CEU135" s="42"/>
      <c r="CEV135" s="44"/>
      <c r="CEW135" s="25"/>
      <c r="CEX135" s="25"/>
      <c r="CEY135" s="25"/>
      <c r="CEZ135" s="25"/>
      <c r="CFA135" s="25"/>
      <c r="CFB135" s="25"/>
      <c r="CFC135" s="25"/>
      <c r="CFD135" s="25"/>
      <c r="CFE135" s="18"/>
      <c r="CFF135" s="42"/>
      <c r="CFG135" s="44"/>
      <c r="CFH135" s="25"/>
      <c r="CFI135" s="25"/>
      <c r="CFJ135" s="25"/>
      <c r="CFK135" s="25"/>
      <c r="CFL135" s="25"/>
      <c r="CFM135" s="25"/>
      <c r="CFN135" s="25"/>
      <c r="CFO135" s="25"/>
      <c r="CFP135" s="18"/>
      <c r="CFQ135" s="42"/>
      <c r="CFR135" s="44"/>
      <c r="CFS135" s="25"/>
      <c r="CFT135" s="25"/>
      <c r="CFU135" s="25"/>
      <c r="CFV135" s="25"/>
      <c r="CFW135" s="25"/>
      <c r="CFX135" s="25"/>
      <c r="CFY135" s="25"/>
      <c r="CFZ135" s="25"/>
      <c r="CGA135" s="18"/>
      <c r="CGB135" s="42"/>
      <c r="CGC135" s="44"/>
      <c r="CGD135" s="25"/>
      <c r="CGE135" s="25"/>
      <c r="CGF135" s="25"/>
      <c r="CGG135" s="25"/>
      <c r="CGH135" s="25"/>
      <c r="CGI135" s="25"/>
      <c r="CGJ135" s="25"/>
      <c r="CGK135" s="25"/>
      <c r="CGL135" s="18"/>
      <c r="CGM135" s="42"/>
      <c r="CGN135" s="44"/>
      <c r="CGO135" s="25"/>
      <c r="CGP135" s="25"/>
      <c r="CGQ135" s="25"/>
      <c r="CGR135" s="25"/>
      <c r="CGS135" s="25"/>
      <c r="CGT135" s="25"/>
      <c r="CGU135" s="25"/>
      <c r="CGV135" s="25"/>
      <c r="CGW135" s="18"/>
      <c r="CGX135" s="42"/>
      <c r="CGY135" s="44"/>
      <c r="CGZ135" s="25"/>
      <c r="CHA135" s="25"/>
      <c r="CHB135" s="25"/>
      <c r="CHC135" s="25"/>
      <c r="CHD135" s="25"/>
      <c r="CHE135" s="25"/>
      <c r="CHF135" s="25"/>
      <c r="CHG135" s="25"/>
      <c r="CHH135" s="18"/>
      <c r="CHI135" s="42"/>
      <c r="CHJ135" s="44"/>
      <c r="CHK135" s="25"/>
      <c r="CHL135" s="25"/>
      <c r="CHM135" s="25"/>
      <c r="CHN135" s="25"/>
      <c r="CHO135" s="25"/>
      <c r="CHP135" s="25"/>
      <c r="CHQ135" s="25"/>
      <c r="CHR135" s="25"/>
      <c r="CHS135" s="18"/>
      <c r="CHT135" s="42"/>
      <c r="CHU135" s="44"/>
      <c r="CHV135" s="25"/>
      <c r="CHW135" s="25"/>
      <c r="CHX135" s="25"/>
      <c r="CHY135" s="25"/>
      <c r="CHZ135" s="25"/>
      <c r="CIA135" s="25"/>
      <c r="CIB135" s="25"/>
      <c r="CIC135" s="25"/>
      <c r="CID135" s="18"/>
      <c r="CIE135" s="42"/>
      <c r="CIF135" s="44"/>
      <c r="CIG135" s="25"/>
      <c r="CIH135" s="25"/>
      <c r="CII135" s="25"/>
      <c r="CIJ135" s="25"/>
      <c r="CIK135" s="25"/>
      <c r="CIL135" s="25"/>
      <c r="CIM135" s="25"/>
      <c r="CIN135" s="25"/>
      <c r="CIO135" s="18"/>
      <c r="CIP135" s="42"/>
      <c r="CIQ135" s="44"/>
      <c r="CIR135" s="25"/>
      <c r="CIS135" s="25"/>
      <c r="CIT135" s="25"/>
      <c r="CIU135" s="25"/>
      <c r="CIV135" s="25"/>
      <c r="CIW135" s="25"/>
      <c r="CIX135" s="25"/>
      <c r="CIY135" s="25"/>
      <c r="CIZ135" s="18"/>
      <c r="CJA135" s="42"/>
      <c r="CJB135" s="44"/>
      <c r="CJC135" s="25"/>
      <c r="CJD135" s="25"/>
      <c r="CJE135" s="25"/>
      <c r="CJF135" s="25"/>
      <c r="CJG135" s="25"/>
      <c r="CJH135" s="25"/>
      <c r="CJI135" s="25"/>
      <c r="CJJ135" s="25"/>
      <c r="CJK135" s="18"/>
      <c r="CJL135" s="42"/>
      <c r="CJM135" s="44"/>
      <c r="CJN135" s="25"/>
      <c r="CJO135" s="25"/>
      <c r="CJP135" s="25"/>
      <c r="CJQ135" s="25"/>
      <c r="CJR135" s="25"/>
      <c r="CJS135" s="25"/>
      <c r="CJT135" s="25"/>
      <c r="CJU135" s="25"/>
      <c r="CJV135" s="18"/>
      <c r="CJW135" s="42"/>
      <c r="CJX135" s="44"/>
      <c r="CJY135" s="25"/>
      <c r="CJZ135" s="25"/>
      <c r="CKA135" s="25"/>
      <c r="CKB135" s="25"/>
      <c r="CKC135" s="25"/>
      <c r="CKD135" s="25"/>
      <c r="CKE135" s="25"/>
      <c r="CKF135" s="25"/>
      <c r="CKG135" s="18"/>
      <c r="CKH135" s="42"/>
      <c r="CKI135" s="44"/>
      <c r="CKJ135" s="25"/>
      <c r="CKK135" s="25"/>
      <c r="CKL135" s="25"/>
      <c r="CKM135" s="25"/>
      <c r="CKN135" s="25"/>
      <c r="CKO135" s="25"/>
      <c r="CKP135" s="25"/>
      <c r="CKQ135" s="25"/>
      <c r="CKR135" s="18"/>
      <c r="CKS135" s="42"/>
      <c r="CKT135" s="44"/>
      <c r="CKU135" s="25"/>
      <c r="CKV135" s="25"/>
      <c r="CKW135" s="25"/>
      <c r="CKX135" s="25"/>
      <c r="CKY135" s="25"/>
      <c r="CKZ135" s="25"/>
      <c r="CLA135" s="25"/>
      <c r="CLB135" s="25"/>
      <c r="CLC135" s="18"/>
      <c r="CLD135" s="42"/>
      <c r="CLE135" s="44"/>
      <c r="CLF135" s="25"/>
      <c r="CLG135" s="25"/>
      <c r="CLH135" s="25"/>
      <c r="CLI135" s="25"/>
      <c r="CLJ135" s="25"/>
      <c r="CLK135" s="25"/>
      <c r="CLL135" s="25"/>
      <c r="CLM135" s="25"/>
      <c r="CLN135" s="18"/>
      <c r="CLO135" s="42"/>
      <c r="CLP135" s="44"/>
      <c r="CLQ135" s="25"/>
      <c r="CLR135" s="25"/>
      <c r="CLS135" s="25"/>
      <c r="CLT135" s="25"/>
      <c r="CLU135" s="25"/>
      <c r="CLV135" s="25"/>
      <c r="CLW135" s="25"/>
      <c r="CLX135" s="25"/>
      <c r="CLY135" s="18"/>
      <c r="CLZ135" s="42"/>
      <c r="CMA135" s="44"/>
      <c r="CMB135" s="25"/>
      <c r="CMC135" s="25"/>
      <c r="CMD135" s="25"/>
      <c r="CME135" s="25"/>
      <c r="CMF135" s="25"/>
      <c r="CMG135" s="25"/>
      <c r="CMH135" s="25"/>
      <c r="CMI135" s="25"/>
      <c r="CMJ135" s="18"/>
      <c r="CMK135" s="42"/>
      <c r="CML135" s="44"/>
      <c r="CMM135" s="25"/>
      <c r="CMN135" s="25"/>
      <c r="CMO135" s="25"/>
      <c r="CMP135" s="25"/>
      <c r="CMQ135" s="25"/>
      <c r="CMR135" s="25"/>
      <c r="CMS135" s="25"/>
      <c r="CMT135" s="25"/>
      <c r="CMU135" s="18"/>
      <c r="CMV135" s="42"/>
      <c r="CMW135" s="44"/>
      <c r="CMX135" s="25"/>
      <c r="CMY135" s="25"/>
      <c r="CMZ135" s="25"/>
      <c r="CNA135" s="25"/>
      <c r="CNB135" s="25"/>
      <c r="CNC135" s="25"/>
      <c r="CND135" s="25"/>
      <c r="CNE135" s="25"/>
      <c r="CNF135" s="18"/>
      <c r="CNG135" s="42"/>
      <c r="CNH135" s="44"/>
      <c r="CNI135" s="25"/>
      <c r="CNJ135" s="25"/>
      <c r="CNK135" s="25"/>
      <c r="CNL135" s="25"/>
      <c r="CNM135" s="25"/>
      <c r="CNN135" s="25"/>
      <c r="CNO135" s="25"/>
      <c r="CNP135" s="25"/>
      <c r="CNQ135" s="18"/>
      <c r="CNR135" s="42"/>
      <c r="CNS135" s="44"/>
      <c r="CNT135" s="25"/>
      <c r="CNU135" s="25"/>
      <c r="CNV135" s="25"/>
      <c r="CNW135" s="25"/>
      <c r="CNX135" s="25"/>
      <c r="CNY135" s="25"/>
      <c r="CNZ135" s="25"/>
      <c r="COA135" s="25"/>
      <c r="COB135" s="18"/>
      <c r="COC135" s="42"/>
      <c r="COD135" s="44"/>
      <c r="COE135" s="25"/>
      <c r="COF135" s="25"/>
      <c r="COG135" s="25"/>
      <c r="COH135" s="25"/>
      <c r="COI135" s="25"/>
      <c r="COJ135" s="25"/>
      <c r="COK135" s="25"/>
      <c r="COL135" s="25"/>
      <c r="COM135" s="18"/>
      <c r="CON135" s="42"/>
      <c r="COO135" s="44"/>
      <c r="COP135" s="25"/>
      <c r="COQ135" s="25"/>
      <c r="COR135" s="25"/>
      <c r="COS135" s="25"/>
      <c r="COT135" s="25"/>
      <c r="COU135" s="25"/>
      <c r="COV135" s="25"/>
      <c r="COW135" s="25"/>
      <c r="COX135" s="18"/>
      <c r="COY135" s="42"/>
      <c r="COZ135" s="44"/>
      <c r="CPA135" s="25"/>
      <c r="CPB135" s="25"/>
      <c r="CPC135" s="25"/>
      <c r="CPD135" s="25"/>
      <c r="CPE135" s="25"/>
      <c r="CPF135" s="25"/>
      <c r="CPG135" s="25"/>
      <c r="CPH135" s="25"/>
      <c r="CPI135" s="18"/>
      <c r="CPJ135" s="42"/>
      <c r="CPK135" s="44"/>
      <c r="CPL135" s="25"/>
      <c r="CPM135" s="25"/>
      <c r="CPN135" s="25"/>
      <c r="CPO135" s="25"/>
      <c r="CPP135" s="25"/>
      <c r="CPQ135" s="25"/>
      <c r="CPR135" s="25"/>
      <c r="CPS135" s="25"/>
      <c r="CPT135" s="18"/>
      <c r="CPU135" s="42"/>
      <c r="CPV135" s="44"/>
      <c r="CPW135" s="25"/>
      <c r="CPX135" s="25"/>
      <c r="CPY135" s="25"/>
      <c r="CPZ135" s="25"/>
      <c r="CQA135" s="25"/>
      <c r="CQB135" s="25"/>
      <c r="CQC135" s="25"/>
      <c r="CQD135" s="25"/>
      <c r="CQE135" s="18"/>
      <c r="CQF135" s="42"/>
      <c r="CQG135" s="44"/>
      <c r="CQH135" s="25"/>
      <c r="CQI135" s="25"/>
      <c r="CQJ135" s="25"/>
      <c r="CQK135" s="25"/>
      <c r="CQL135" s="25"/>
      <c r="CQM135" s="25"/>
      <c r="CQN135" s="25"/>
      <c r="CQO135" s="25"/>
      <c r="CQP135" s="18"/>
      <c r="CQQ135" s="42"/>
      <c r="CQR135" s="44"/>
      <c r="CQS135" s="25"/>
      <c r="CQT135" s="25"/>
      <c r="CQU135" s="25"/>
      <c r="CQV135" s="25"/>
      <c r="CQW135" s="25"/>
      <c r="CQX135" s="25"/>
      <c r="CQY135" s="25"/>
      <c r="CQZ135" s="25"/>
      <c r="CRA135" s="18"/>
      <c r="CRB135" s="42"/>
      <c r="CRC135" s="44"/>
      <c r="CRD135" s="25"/>
      <c r="CRE135" s="25"/>
      <c r="CRF135" s="25"/>
      <c r="CRG135" s="25"/>
      <c r="CRH135" s="25"/>
      <c r="CRI135" s="25"/>
      <c r="CRJ135" s="25"/>
      <c r="CRK135" s="25"/>
      <c r="CRL135" s="18"/>
      <c r="CRM135" s="42"/>
      <c r="CRN135" s="44"/>
      <c r="CRO135" s="25"/>
      <c r="CRP135" s="25"/>
      <c r="CRQ135" s="25"/>
      <c r="CRR135" s="25"/>
      <c r="CRS135" s="25"/>
      <c r="CRT135" s="25"/>
      <c r="CRU135" s="25"/>
      <c r="CRV135" s="25"/>
      <c r="CRW135" s="18"/>
      <c r="CRX135" s="42"/>
      <c r="CRY135" s="44"/>
      <c r="CRZ135" s="25"/>
      <c r="CSA135" s="25"/>
      <c r="CSB135" s="25"/>
      <c r="CSC135" s="25"/>
      <c r="CSD135" s="25"/>
      <c r="CSE135" s="25"/>
      <c r="CSF135" s="25"/>
      <c r="CSG135" s="25"/>
      <c r="CSH135" s="18"/>
      <c r="CSI135" s="42"/>
      <c r="CSJ135" s="44"/>
      <c r="CSK135" s="25"/>
      <c r="CSL135" s="25"/>
      <c r="CSM135" s="25"/>
      <c r="CSN135" s="25"/>
      <c r="CSO135" s="25"/>
      <c r="CSP135" s="25"/>
      <c r="CSQ135" s="25"/>
      <c r="CSR135" s="25"/>
      <c r="CSS135" s="18"/>
      <c r="CST135" s="42"/>
      <c r="CSU135" s="44"/>
      <c r="CSV135" s="25"/>
      <c r="CSW135" s="25"/>
      <c r="CSX135" s="25"/>
      <c r="CSY135" s="25"/>
      <c r="CSZ135" s="25"/>
      <c r="CTA135" s="25"/>
      <c r="CTB135" s="25"/>
      <c r="CTC135" s="25"/>
      <c r="CTD135" s="18"/>
      <c r="CTE135" s="42"/>
      <c r="CTF135" s="44"/>
      <c r="CTG135" s="25"/>
      <c r="CTH135" s="25"/>
      <c r="CTI135" s="25"/>
      <c r="CTJ135" s="25"/>
      <c r="CTK135" s="25"/>
      <c r="CTL135" s="25"/>
      <c r="CTM135" s="25"/>
      <c r="CTN135" s="25"/>
      <c r="CTO135" s="18"/>
      <c r="CTP135" s="42"/>
      <c r="CTQ135" s="44"/>
      <c r="CTR135" s="25"/>
      <c r="CTS135" s="25"/>
      <c r="CTT135" s="25"/>
      <c r="CTU135" s="25"/>
      <c r="CTV135" s="25"/>
      <c r="CTW135" s="25"/>
      <c r="CTX135" s="25"/>
      <c r="CTY135" s="25"/>
      <c r="CTZ135" s="18"/>
      <c r="CUA135" s="42"/>
      <c r="CUB135" s="44"/>
      <c r="CUC135" s="25"/>
      <c r="CUD135" s="25"/>
      <c r="CUE135" s="25"/>
      <c r="CUF135" s="25"/>
      <c r="CUG135" s="25"/>
      <c r="CUH135" s="25"/>
      <c r="CUI135" s="25"/>
      <c r="CUJ135" s="25"/>
      <c r="CUK135" s="18"/>
      <c r="CUL135" s="42"/>
      <c r="CUM135" s="44"/>
      <c r="CUN135" s="25"/>
      <c r="CUO135" s="25"/>
      <c r="CUP135" s="25"/>
      <c r="CUQ135" s="25"/>
      <c r="CUR135" s="25"/>
      <c r="CUS135" s="25"/>
      <c r="CUT135" s="25"/>
      <c r="CUU135" s="25"/>
      <c r="CUV135" s="18"/>
      <c r="CUW135" s="42"/>
      <c r="CUX135" s="44"/>
      <c r="CUY135" s="25"/>
      <c r="CUZ135" s="25"/>
      <c r="CVA135" s="25"/>
      <c r="CVB135" s="25"/>
      <c r="CVC135" s="25"/>
      <c r="CVD135" s="25"/>
      <c r="CVE135" s="25"/>
      <c r="CVF135" s="25"/>
      <c r="CVG135" s="18"/>
      <c r="CVH135" s="42"/>
      <c r="CVI135" s="44"/>
      <c r="CVJ135" s="25"/>
      <c r="CVK135" s="25"/>
      <c r="CVL135" s="25"/>
      <c r="CVM135" s="25"/>
      <c r="CVN135" s="25"/>
      <c r="CVO135" s="25"/>
      <c r="CVP135" s="25"/>
      <c r="CVQ135" s="25"/>
      <c r="CVR135" s="18"/>
      <c r="CVS135" s="42"/>
      <c r="CVT135" s="44"/>
      <c r="CVU135" s="25"/>
      <c r="CVV135" s="25"/>
      <c r="CVW135" s="25"/>
      <c r="CVX135" s="25"/>
      <c r="CVY135" s="25"/>
      <c r="CVZ135" s="25"/>
      <c r="CWA135" s="25"/>
      <c r="CWB135" s="25"/>
      <c r="CWC135" s="18"/>
      <c r="CWD135" s="42"/>
      <c r="CWE135" s="44"/>
      <c r="CWF135" s="25"/>
      <c r="CWG135" s="25"/>
      <c r="CWH135" s="25"/>
      <c r="CWI135" s="25"/>
      <c r="CWJ135" s="25"/>
      <c r="CWK135" s="25"/>
      <c r="CWL135" s="25"/>
      <c r="CWM135" s="25"/>
      <c r="CWN135" s="18"/>
      <c r="CWO135" s="42"/>
      <c r="CWP135" s="44"/>
      <c r="CWQ135" s="25"/>
      <c r="CWR135" s="25"/>
      <c r="CWS135" s="25"/>
      <c r="CWT135" s="25"/>
      <c r="CWU135" s="25"/>
      <c r="CWV135" s="25"/>
      <c r="CWW135" s="25"/>
      <c r="CWX135" s="25"/>
      <c r="CWY135" s="18"/>
      <c r="CWZ135" s="42"/>
      <c r="CXA135" s="44"/>
      <c r="CXB135" s="25"/>
      <c r="CXC135" s="25"/>
      <c r="CXD135" s="25"/>
      <c r="CXE135" s="25"/>
      <c r="CXF135" s="25"/>
      <c r="CXG135" s="25"/>
      <c r="CXH135" s="25"/>
      <c r="CXI135" s="25"/>
      <c r="CXJ135" s="18"/>
      <c r="CXK135" s="42"/>
      <c r="CXL135" s="44"/>
      <c r="CXM135" s="25"/>
      <c r="CXN135" s="25"/>
      <c r="CXO135" s="25"/>
      <c r="CXP135" s="25"/>
      <c r="CXQ135" s="25"/>
      <c r="CXR135" s="25"/>
      <c r="CXS135" s="25"/>
      <c r="CXT135" s="25"/>
      <c r="CXU135" s="18"/>
      <c r="CXV135" s="42"/>
      <c r="CXW135" s="44"/>
      <c r="CXX135" s="25"/>
      <c r="CXY135" s="25"/>
      <c r="CXZ135" s="25"/>
      <c r="CYA135" s="25"/>
      <c r="CYB135" s="25"/>
      <c r="CYC135" s="25"/>
      <c r="CYD135" s="25"/>
      <c r="CYE135" s="25"/>
      <c r="CYF135" s="18"/>
      <c r="CYG135" s="42"/>
      <c r="CYH135" s="44"/>
      <c r="CYI135" s="25"/>
      <c r="CYJ135" s="25"/>
      <c r="CYK135" s="25"/>
      <c r="CYL135" s="25"/>
      <c r="CYM135" s="25"/>
      <c r="CYN135" s="25"/>
      <c r="CYO135" s="25"/>
      <c r="CYP135" s="25"/>
      <c r="CYQ135" s="18"/>
      <c r="CYR135" s="42"/>
      <c r="CYS135" s="44"/>
      <c r="CYT135" s="25"/>
      <c r="CYU135" s="25"/>
      <c r="CYV135" s="25"/>
      <c r="CYW135" s="25"/>
      <c r="CYX135" s="25"/>
      <c r="CYY135" s="25"/>
      <c r="CYZ135" s="25"/>
      <c r="CZA135" s="25"/>
      <c r="CZB135" s="18"/>
      <c r="CZC135" s="42"/>
      <c r="CZD135" s="44"/>
      <c r="CZE135" s="25"/>
      <c r="CZF135" s="25"/>
      <c r="CZG135" s="25"/>
      <c r="CZH135" s="25"/>
      <c r="CZI135" s="25"/>
      <c r="CZJ135" s="25"/>
      <c r="CZK135" s="25"/>
      <c r="CZL135" s="25"/>
      <c r="CZM135" s="18"/>
      <c r="CZN135" s="42"/>
      <c r="CZO135" s="44"/>
      <c r="CZP135" s="25"/>
      <c r="CZQ135" s="25"/>
      <c r="CZR135" s="25"/>
      <c r="CZS135" s="25"/>
      <c r="CZT135" s="25"/>
      <c r="CZU135" s="25"/>
      <c r="CZV135" s="25"/>
      <c r="CZW135" s="25"/>
      <c r="CZX135" s="18"/>
      <c r="CZY135" s="42"/>
      <c r="CZZ135" s="44"/>
      <c r="DAA135" s="25"/>
      <c r="DAB135" s="25"/>
      <c r="DAC135" s="25"/>
      <c r="DAD135" s="25"/>
      <c r="DAE135" s="25"/>
      <c r="DAF135" s="25"/>
      <c r="DAG135" s="25"/>
      <c r="DAH135" s="25"/>
      <c r="DAI135" s="18"/>
      <c r="DAJ135" s="42"/>
      <c r="DAK135" s="44"/>
      <c r="DAL135" s="25"/>
      <c r="DAM135" s="25"/>
      <c r="DAN135" s="25"/>
      <c r="DAO135" s="25"/>
      <c r="DAP135" s="25"/>
      <c r="DAQ135" s="25"/>
      <c r="DAR135" s="25"/>
      <c r="DAS135" s="25"/>
      <c r="DAT135" s="18"/>
      <c r="DAU135" s="42"/>
      <c r="DAV135" s="44"/>
      <c r="DAW135" s="25"/>
      <c r="DAX135" s="25"/>
      <c r="DAY135" s="25"/>
      <c r="DAZ135" s="25"/>
      <c r="DBA135" s="25"/>
      <c r="DBB135" s="25"/>
      <c r="DBC135" s="25"/>
      <c r="DBD135" s="25"/>
      <c r="DBE135" s="18"/>
      <c r="DBF135" s="42"/>
      <c r="DBG135" s="44"/>
      <c r="DBH135" s="25"/>
      <c r="DBI135" s="25"/>
      <c r="DBJ135" s="25"/>
      <c r="DBK135" s="25"/>
      <c r="DBL135" s="25"/>
      <c r="DBM135" s="25"/>
      <c r="DBN135" s="25"/>
      <c r="DBO135" s="25"/>
      <c r="DBP135" s="18"/>
      <c r="DBQ135" s="42"/>
      <c r="DBR135" s="44"/>
      <c r="DBS135" s="25"/>
      <c r="DBT135" s="25"/>
      <c r="DBU135" s="25"/>
      <c r="DBV135" s="25"/>
      <c r="DBW135" s="25"/>
      <c r="DBX135" s="25"/>
      <c r="DBY135" s="25"/>
      <c r="DBZ135" s="25"/>
      <c r="DCA135" s="18"/>
      <c r="DCB135" s="42"/>
      <c r="DCC135" s="44"/>
      <c r="DCD135" s="25"/>
      <c r="DCE135" s="25"/>
      <c r="DCF135" s="25"/>
      <c r="DCG135" s="25"/>
      <c r="DCH135" s="25"/>
      <c r="DCI135" s="25"/>
      <c r="DCJ135" s="25"/>
      <c r="DCK135" s="25"/>
      <c r="DCL135" s="18"/>
      <c r="DCM135" s="42"/>
      <c r="DCN135" s="44"/>
      <c r="DCO135" s="25"/>
      <c r="DCP135" s="25"/>
      <c r="DCQ135" s="25"/>
      <c r="DCR135" s="25"/>
      <c r="DCS135" s="25"/>
      <c r="DCT135" s="25"/>
      <c r="DCU135" s="25"/>
      <c r="DCV135" s="25"/>
      <c r="DCW135" s="18"/>
      <c r="DCX135" s="42"/>
      <c r="DCY135" s="44"/>
      <c r="DCZ135" s="25"/>
      <c r="DDA135" s="25"/>
      <c r="DDB135" s="25"/>
      <c r="DDC135" s="25"/>
      <c r="DDD135" s="25"/>
      <c r="DDE135" s="25"/>
      <c r="DDF135" s="25"/>
      <c r="DDG135" s="25"/>
      <c r="DDH135" s="18"/>
      <c r="DDI135" s="42"/>
      <c r="DDJ135" s="44"/>
      <c r="DDK135" s="25"/>
      <c r="DDL135" s="25"/>
      <c r="DDM135" s="25"/>
      <c r="DDN135" s="25"/>
      <c r="DDO135" s="25"/>
      <c r="DDP135" s="25"/>
      <c r="DDQ135" s="25"/>
      <c r="DDR135" s="25"/>
      <c r="DDS135" s="18"/>
      <c r="DDT135" s="42"/>
      <c r="DDU135" s="44"/>
      <c r="DDV135" s="25"/>
      <c r="DDW135" s="25"/>
      <c r="DDX135" s="25"/>
      <c r="DDY135" s="25"/>
      <c r="DDZ135" s="25"/>
      <c r="DEA135" s="25"/>
      <c r="DEB135" s="25"/>
      <c r="DEC135" s="25"/>
      <c r="DED135" s="18"/>
      <c r="DEE135" s="42"/>
      <c r="DEF135" s="44"/>
      <c r="DEG135" s="25"/>
      <c r="DEH135" s="25"/>
      <c r="DEI135" s="25"/>
      <c r="DEJ135" s="25"/>
      <c r="DEK135" s="25"/>
      <c r="DEL135" s="25"/>
      <c r="DEM135" s="25"/>
      <c r="DEN135" s="25"/>
      <c r="DEO135" s="18"/>
      <c r="DEP135" s="42"/>
      <c r="DEQ135" s="44"/>
      <c r="DER135" s="25"/>
      <c r="DES135" s="25"/>
      <c r="DET135" s="25"/>
      <c r="DEU135" s="25"/>
      <c r="DEV135" s="25"/>
      <c r="DEW135" s="25"/>
      <c r="DEX135" s="25"/>
      <c r="DEY135" s="25"/>
      <c r="DEZ135" s="18"/>
      <c r="DFA135" s="42"/>
      <c r="DFB135" s="44"/>
      <c r="DFC135" s="25"/>
      <c r="DFD135" s="25"/>
      <c r="DFE135" s="25"/>
      <c r="DFF135" s="25"/>
      <c r="DFG135" s="25"/>
      <c r="DFH135" s="25"/>
      <c r="DFI135" s="25"/>
      <c r="DFJ135" s="25"/>
      <c r="DFK135" s="18"/>
      <c r="DFL135" s="42"/>
      <c r="DFM135" s="44"/>
      <c r="DFN135" s="25"/>
      <c r="DFO135" s="25"/>
      <c r="DFP135" s="25"/>
      <c r="DFQ135" s="25"/>
      <c r="DFR135" s="25"/>
      <c r="DFS135" s="25"/>
      <c r="DFT135" s="25"/>
      <c r="DFU135" s="25"/>
      <c r="DFV135" s="18"/>
      <c r="DFW135" s="42"/>
      <c r="DFX135" s="44"/>
      <c r="DFY135" s="25"/>
      <c r="DFZ135" s="25"/>
      <c r="DGA135" s="25"/>
      <c r="DGB135" s="25"/>
      <c r="DGC135" s="25"/>
      <c r="DGD135" s="25"/>
      <c r="DGE135" s="25"/>
      <c r="DGF135" s="25"/>
      <c r="DGG135" s="18"/>
      <c r="DGH135" s="42"/>
      <c r="DGI135" s="44"/>
      <c r="DGJ135" s="25"/>
      <c r="DGK135" s="25"/>
      <c r="DGL135" s="25"/>
      <c r="DGM135" s="25"/>
      <c r="DGN135" s="25"/>
      <c r="DGO135" s="25"/>
      <c r="DGP135" s="25"/>
      <c r="DGQ135" s="25"/>
      <c r="DGR135" s="18"/>
      <c r="DGS135" s="42"/>
      <c r="DGT135" s="44"/>
      <c r="DGU135" s="25"/>
      <c r="DGV135" s="25"/>
      <c r="DGW135" s="25"/>
      <c r="DGX135" s="25"/>
      <c r="DGY135" s="25"/>
      <c r="DGZ135" s="25"/>
      <c r="DHA135" s="25"/>
      <c r="DHB135" s="25"/>
      <c r="DHC135" s="18"/>
      <c r="DHD135" s="42"/>
      <c r="DHE135" s="44"/>
      <c r="DHF135" s="25"/>
      <c r="DHG135" s="25"/>
      <c r="DHH135" s="25"/>
      <c r="DHI135" s="25"/>
      <c r="DHJ135" s="25"/>
      <c r="DHK135" s="25"/>
      <c r="DHL135" s="25"/>
      <c r="DHM135" s="25"/>
      <c r="DHN135" s="18"/>
      <c r="DHO135" s="42"/>
      <c r="DHP135" s="44"/>
      <c r="DHQ135" s="25"/>
      <c r="DHR135" s="25"/>
      <c r="DHS135" s="25"/>
      <c r="DHT135" s="25"/>
      <c r="DHU135" s="25"/>
      <c r="DHV135" s="25"/>
      <c r="DHW135" s="25"/>
      <c r="DHX135" s="25"/>
      <c r="DHY135" s="18"/>
      <c r="DHZ135" s="42"/>
      <c r="DIA135" s="44"/>
      <c r="DIB135" s="25"/>
      <c r="DIC135" s="25"/>
      <c r="DID135" s="25"/>
      <c r="DIE135" s="25"/>
      <c r="DIF135" s="25"/>
      <c r="DIG135" s="25"/>
      <c r="DIH135" s="25"/>
      <c r="DII135" s="25"/>
      <c r="DIJ135" s="18"/>
      <c r="DIK135" s="42"/>
      <c r="DIL135" s="44"/>
      <c r="DIM135" s="25"/>
      <c r="DIN135" s="25"/>
      <c r="DIO135" s="25"/>
      <c r="DIP135" s="25"/>
      <c r="DIQ135" s="25"/>
      <c r="DIR135" s="25"/>
      <c r="DIS135" s="25"/>
      <c r="DIT135" s="25"/>
      <c r="DIU135" s="18"/>
      <c r="DIV135" s="42"/>
      <c r="DIW135" s="44"/>
      <c r="DIX135" s="25"/>
      <c r="DIY135" s="25"/>
      <c r="DIZ135" s="25"/>
      <c r="DJA135" s="25"/>
      <c r="DJB135" s="25"/>
      <c r="DJC135" s="25"/>
      <c r="DJD135" s="25"/>
      <c r="DJE135" s="25"/>
      <c r="DJF135" s="18"/>
      <c r="DJG135" s="42"/>
      <c r="DJH135" s="44"/>
      <c r="DJI135" s="25"/>
      <c r="DJJ135" s="25"/>
      <c r="DJK135" s="25"/>
      <c r="DJL135" s="25"/>
      <c r="DJM135" s="25"/>
      <c r="DJN135" s="25"/>
      <c r="DJO135" s="25"/>
      <c r="DJP135" s="25"/>
      <c r="DJQ135" s="18"/>
      <c r="DJR135" s="42"/>
      <c r="DJS135" s="44"/>
      <c r="DJT135" s="25"/>
      <c r="DJU135" s="25"/>
      <c r="DJV135" s="25"/>
      <c r="DJW135" s="25"/>
      <c r="DJX135" s="25"/>
      <c r="DJY135" s="25"/>
      <c r="DJZ135" s="25"/>
      <c r="DKA135" s="25"/>
      <c r="DKB135" s="18"/>
      <c r="DKC135" s="42"/>
      <c r="DKD135" s="44"/>
      <c r="DKE135" s="25"/>
      <c r="DKF135" s="25"/>
      <c r="DKG135" s="25"/>
      <c r="DKH135" s="25"/>
      <c r="DKI135" s="25"/>
      <c r="DKJ135" s="25"/>
      <c r="DKK135" s="25"/>
      <c r="DKL135" s="25"/>
      <c r="DKM135" s="18"/>
      <c r="DKN135" s="42"/>
      <c r="DKO135" s="44"/>
      <c r="DKP135" s="25"/>
      <c r="DKQ135" s="25"/>
      <c r="DKR135" s="25"/>
      <c r="DKS135" s="25"/>
      <c r="DKT135" s="25"/>
      <c r="DKU135" s="25"/>
      <c r="DKV135" s="25"/>
      <c r="DKW135" s="25"/>
      <c r="DKX135" s="18"/>
      <c r="DKY135" s="42"/>
      <c r="DKZ135" s="44"/>
      <c r="DLA135" s="25"/>
      <c r="DLB135" s="25"/>
      <c r="DLC135" s="25"/>
      <c r="DLD135" s="25"/>
      <c r="DLE135" s="25"/>
      <c r="DLF135" s="25"/>
      <c r="DLG135" s="25"/>
      <c r="DLH135" s="25"/>
      <c r="DLI135" s="18"/>
      <c r="DLJ135" s="42"/>
      <c r="DLK135" s="44"/>
      <c r="DLL135" s="25"/>
      <c r="DLM135" s="25"/>
      <c r="DLN135" s="25"/>
      <c r="DLO135" s="25"/>
      <c r="DLP135" s="25"/>
      <c r="DLQ135" s="25"/>
      <c r="DLR135" s="25"/>
      <c r="DLS135" s="25"/>
      <c r="DLT135" s="18"/>
      <c r="DLU135" s="42"/>
      <c r="DLV135" s="44"/>
      <c r="DLW135" s="25"/>
      <c r="DLX135" s="25"/>
      <c r="DLY135" s="25"/>
      <c r="DLZ135" s="25"/>
      <c r="DMA135" s="25"/>
      <c r="DMB135" s="25"/>
      <c r="DMC135" s="25"/>
      <c r="DMD135" s="25"/>
      <c r="DME135" s="18"/>
      <c r="DMF135" s="42"/>
      <c r="DMG135" s="44"/>
      <c r="DMH135" s="25"/>
      <c r="DMI135" s="25"/>
      <c r="DMJ135" s="25"/>
      <c r="DMK135" s="25"/>
      <c r="DML135" s="25"/>
      <c r="DMM135" s="25"/>
      <c r="DMN135" s="25"/>
      <c r="DMO135" s="25"/>
      <c r="DMP135" s="18"/>
      <c r="DMQ135" s="42"/>
      <c r="DMR135" s="44"/>
      <c r="DMS135" s="25"/>
      <c r="DMT135" s="25"/>
      <c r="DMU135" s="25"/>
      <c r="DMV135" s="25"/>
      <c r="DMW135" s="25"/>
      <c r="DMX135" s="25"/>
      <c r="DMY135" s="25"/>
      <c r="DMZ135" s="25"/>
      <c r="DNA135" s="18"/>
      <c r="DNB135" s="42"/>
      <c r="DNC135" s="44"/>
      <c r="DND135" s="25"/>
      <c r="DNE135" s="25"/>
      <c r="DNF135" s="25"/>
      <c r="DNG135" s="25"/>
      <c r="DNH135" s="25"/>
      <c r="DNI135" s="25"/>
      <c r="DNJ135" s="25"/>
      <c r="DNK135" s="25"/>
      <c r="DNL135" s="18"/>
      <c r="DNM135" s="42"/>
      <c r="DNN135" s="44"/>
      <c r="DNO135" s="25"/>
      <c r="DNP135" s="25"/>
      <c r="DNQ135" s="25"/>
      <c r="DNR135" s="25"/>
      <c r="DNS135" s="25"/>
      <c r="DNT135" s="25"/>
      <c r="DNU135" s="25"/>
      <c r="DNV135" s="25"/>
      <c r="DNW135" s="18"/>
      <c r="DNX135" s="42"/>
      <c r="DNY135" s="44"/>
      <c r="DNZ135" s="25"/>
      <c r="DOA135" s="25"/>
      <c r="DOB135" s="25"/>
      <c r="DOC135" s="25"/>
      <c r="DOD135" s="25"/>
      <c r="DOE135" s="25"/>
      <c r="DOF135" s="25"/>
      <c r="DOG135" s="25"/>
      <c r="DOH135" s="18"/>
      <c r="DOI135" s="42"/>
      <c r="DOJ135" s="44"/>
      <c r="DOK135" s="25"/>
      <c r="DOL135" s="25"/>
      <c r="DOM135" s="25"/>
      <c r="DON135" s="25"/>
      <c r="DOO135" s="25"/>
      <c r="DOP135" s="25"/>
      <c r="DOQ135" s="25"/>
      <c r="DOR135" s="25"/>
      <c r="DOS135" s="18"/>
      <c r="DOT135" s="42"/>
      <c r="DOU135" s="44"/>
      <c r="DOV135" s="25"/>
      <c r="DOW135" s="25"/>
      <c r="DOX135" s="25"/>
      <c r="DOY135" s="25"/>
      <c r="DOZ135" s="25"/>
      <c r="DPA135" s="25"/>
      <c r="DPB135" s="25"/>
      <c r="DPC135" s="25"/>
      <c r="DPD135" s="18"/>
      <c r="DPE135" s="42"/>
      <c r="DPF135" s="44"/>
      <c r="DPG135" s="25"/>
      <c r="DPH135" s="25"/>
      <c r="DPI135" s="25"/>
      <c r="DPJ135" s="25"/>
      <c r="DPK135" s="25"/>
      <c r="DPL135" s="25"/>
      <c r="DPM135" s="25"/>
      <c r="DPN135" s="25"/>
      <c r="DPO135" s="18"/>
      <c r="DPP135" s="42"/>
      <c r="DPQ135" s="44"/>
      <c r="DPR135" s="25"/>
      <c r="DPS135" s="25"/>
      <c r="DPT135" s="25"/>
      <c r="DPU135" s="25"/>
      <c r="DPV135" s="25"/>
      <c r="DPW135" s="25"/>
      <c r="DPX135" s="25"/>
      <c r="DPY135" s="25"/>
      <c r="DPZ135" s="18"/>
      <c r="DQA135" s="42"/>
      <c r="DQB135" s="44"/>
      <c r="DQC135" s="25"/>
      <c r="DQD135" s="25"/>
      <c r="DQE135" s="25"/>
      <c r="DQF135" s="25"/>
      <c r="DQG135" s="25"/>
      <c r="DQH135" s="25"/>
      <c r="DQI135" s="25"/>
      <c r="DQJ135" s="25"/>
      <c r="DQK135" s="18"/>
      <c r="DQL135" s="42"/>
      <c r="DQM135" s="44"/>
      <c r="DQN135" s="25"/>
      <c r="DQO135" s="25"/>
      <c r="DQP135" s="25"/>
      <c r="DQQ135" s="25"/>
      <c r="DQR135" s="25"/>
      <c r="DQS135" s="25"/>
      <c r="DQT135" s="25"/>
      <c r="DQU135" s="25"/>
      <c r="DQV135" s="18"/>
      <c r="DQW135" s="42"/>
      <c r="DQX135" s="44"/>
      <c r="DQY135" s="25"/>
      <c r="DQZ135" s="25"/>
      <c r="DRA135" s="25"/>
      <c r="DRB135" s="25"/>
      <c r="DRC135" s="25"/>
      <c r="DRD135" s="25"/>
      <c r="DRE135" s="25"/>
      <c r="DRF135" s="25"/>
      <c r="DRG135" s="18"/>
      <c r="DRH135" s="42"/>
      <c r="DRI135" s="44"/>
      <c r="DRJ135" s="25"/>
      <c r="DRK135" s="25"/>
      <c r="DRL135" s="25"/>
      <c r="DRM135" s="25"/>
      <c r="DRN135" s="25"/>
      <c r="DRO135" s="25"/>
      <c r="DRP135" s="25"/>
      <c r="DRQ135" s="25"/>
      <c r="DRR135" s="18"/>
      <c r="DRS135" s="42"/>
      <c r="DRT135" s="44"/>
      <c r="DRU135" s="25"/>
      <c r="DRV135" s="25"/>
      <c r="DRW135" s="25"/>
      <c r="DRX135" s="25"/>
      <c r="DRY135" s="25"/>
      <c r="DRZ135" s="25"/>
      <c r="DSA135" s="25"/>
      <c r="DSB135" s="25"/>
      <c r="DSC135" s="18"/>
      <c r="DSD135" s="42"/>
      <c r="DSE135" s="44"/>
      <c r="DSF135" s="25"/>
      <c r="DSG135" s="25"/>
      <c r="DSH135" s="25"/>
      <c r="DSI135" s="25"/>
      <c r="DSJ135" s="25"/>
      <c r="DSK135" s="25"/>
      <c r="DSL135" s="25"/>
      <c r="DSM135" s="25"/>
      <c r="DSN135" s="18"/>
      <c r="DSO135" s="42"/>
      <c r="DSP135" s="44"/>
      <c r="DSQ135" s="25"/>
      <c r="DSR135" s="25"/>
      <c r="DSS135" s="25"/>
      <c r="DST135" s="25"/>
      <c r="DSU135" s="25"/>
      <c r="DSV135" s="25"/>
      <c r="DSW135" s="25"/>
      <c r="DSX135" s="25"/>
      <c r="DSY135" s="18"/>
      <c r="DSZ135" s="42"/>
      <c r="DTA135" s="44"/>
      <c r="DTB135" s="25"/>
      <c r="DTC135" s="25"/>
      <c r="DTD135" s="25"/>
      <c r="DTE135" s="25"/>
      <c r="DTF135" s="25"/>
      <c r="DTG135" s="25"/>
      <c r="DTH135" s="25"/>
      <c r="DTI135" s="25"/>
      <c r="DTJ135" s="18"/>
      <c r="DTK135" s="42"/>
      <c r="DTL135" s="44"/>
      <c r="DTM135" s="25"/>
      <c r="DTN135" s="25"/>
      <c r="DTO135" s="25"/>
      <c r="DTP135" s="25"/>
      <c r="DTQ135" s="25"/>
      <c r="DTR135" s="25"/>
      <c r="DTS135" s="25"/>
      <c r="DTT135" s="25"/>
      <c r="DTU135" s="18"/>
      <c r="DTV135" s="42"/>
      <c r="DTW135" s="44"/>
      <c r="DTX135" s="25"/>
      <c r="DTY135" s="25"/>
      <c r="DTZ135" s="25"/>
      <c r="DUA135" s="25"/>
      <c r="DUB135" s="25"/>
      <c r="DUC135" s="25"/>
      <c r="DUD135" s="25"/>
      <c r="DUE135" s="25"/>
      <c r="DUF135" s="18"/>
      <c r="DUG135" s="42"/>
      <c r="DUH135" s="44"/>
      <c r="DUI135" s="25"/>
      <c r="DUJ135" s="25"/>
      <c r="DUK135" s="25"/>
      <c r="DUL135" s="25"/>
      <c r="DUM135" s="25"/>
      <c r="DUN135" s="25"/>
      <c r="DUO135" s="25"/>
      <c r="DUP135" s="25"/>
      <c r="DUQ135" s="18"/>
      <c r="DUR135" s="42"/>
      <c r="DUS135" s="44"/>
      <c r="DUT135" s="25"/>
      <c r="DUU135" s="25"/>
      <c r="DUV135" s="25"/>
      <c r="DUW135" s="25"/>
      <c r="DUX135" s="25"/>
      <c r="DUY135" s="25"/>
      <c r="DUZ135" s="25"/>
      <c r="DVA135" s="25"/>
      <c r="DVB135" s="18"/>
      <c r="DVC135" s="42"/>
      <c r="DVD135" s="44"/>
      <c r="DVE135" s="25"/>
      <c r="DVF135" s="25"/>
      <c r="DVG135" s="25"/>
      <c r="DVH135" s="25"/>
      <c r="DVI135" s="25"/>
      <c r="DVJ135" s="25"/>
      <c r="DVK135" s="25"/>
      <c r="DVL135" s="25"/>
      <c r="DVM135" s="18"/>
      <c r="DVN135" s="42"/>
      <c r="DVO135" s="44"/>
      <c r="DVP135" s="25"/>
      <c r="DVQ135" s="25"/>
      <c r="DVR135" s="25"/>
      <c r="DVS135" s="25"/>
      <c r="DVT135" s="25"/>
      <c r="DVU135" s="25"/>
      <c r="DVV135" s="25"/>
      <c r="DVW135" s="25"/>
      <c r="DVX135" s="18"/>
      <c r="DVY135" s="42"/>
      <c r="DVZ135" s="44"/>
      <c r="DWA135" s="25"/>
      <c r="DWB135" s="25"/>
      <c r="DWC135" s="25"/>
      <c r="DWD135" s="25"/>
      <c r="DWE135" s="25"/>
      <c r="DWF135" s="25"/>
      <c r="DWG135" s="25"/>
      <c r="DWH135" s="25"/>
      <c r="DWI135" s="18"/>
      <c r="DWJ135" s="42"/>
      <c r="DWK135" s="44"/>
      <c r="DWL135" s="25"/>
      <c r="DWM135" s="25"/>
      <c r="DWN135" s="25"/>
      <c r="DWO135" s="25"/>
      <c r="DWP135" s="25"/>
      <c r="DWQ135" s="25"/>
      <c r="DWR135" s="25"/>
      <c r="DWS135" s="25"/>
      <c r="DWT135" s="18"/>
      <c r="DWU135" s="42"/>
      <c r="DWV135" s="44"/>
      <c r="DWW135" s="25"/>
      <c r="DWX135" s="25"/>
      <c r="DWY135" s="25"/>
      <c r="DWZ135" s="25"/>
      <c r="DXA135" s="25"/>
      <c r="DXB135" s="25"/>
      <c r="DXC135" s="25"/>
      <c r="DXD135" s="25"/>
      <c r="DXE135" s="18"/>
      <c r="DXF135" s="42"/>
      <c r="DXG135" s="44"/>
      <c r="DXH135" s="25"/>
      <c r="DXI135" s="25"/>
      <c r="DXJ135" s="25"/>
      <c r="DXK135" s="25"/>
      <c r="DXL135" s="25"/>
      <c r="DXM135" s="25"/>
      <c r="DXN135" s="25"/>
      <c r="DXO135" s="25"/>
      <c r="DXP135" s="18"/>
      <c r="DXQ135" s="42"/>
      <c r="DXR135" s="44"/>
      <c r="DXS135" s="25"/>
      <c r="DXT135" s="25"/>
      <c r="DXU135" s="25"/>
      <c r="DXV135" s="25"/>
      <c r="DXW135" s="25"/>
      <c r="DXX135" s="25"/>
      <c r="DXY135" s="25"/>
      <c r="DXZ135" s="25"/>
      <c r="DYA135" s="18"/>
      <c r="DYB135" s="42"/>
      <c r="DYC135" s="44"/>
      <c r="DYD135" s="25"/>
      <c r="DYE135" s="25"/>
      <c r="DYF135" s="25"/>
      <c r="DYG135" s="25"/>
      <c r="DYH135" s="25"/>
      <c r="DYI135" s="25"/>
      <c r="DYJ135" s="25"/>
      <c r="DYK135" s="25"/>
      <c r="DYL135" s="18"/>
      <c r="DYM135" s="42"/>
      <c r="DYN135" s="44"/>
      <c r="DYO135" s="25"/>
      <c r="DYP135" s="25"/>
      <c r="DYQ135" s="25"/>
      <c r="DYR135" s="25"/>
      <c r="DYS135" s="25"/>
      <c r="DYT135" s="25"/>
      <c r="DYU135" s="25"/>
      <c r="DYV135" s="25"/>
      <c r="DYW135" s="18"/>
      <c r="DYX135" s="42"/>
      <c r="DYY135" s="44"/>
      <c r="DYZ135" s="25"/>
      <c r="DZA135" s="25"/>
      <c r="DZB135" s="25"/>
      <c r="DZC135" s="25"/>
      <c r="DZD135" s="25"/>
      <c r="DZE135" s="25"/>
      <c r="DZF135" s="25"/>
      <c r="DZG135" s="25"/>
      <c r="DZH135" s="18"/>
      <c r="DZI135" s="42"/>
      <c r="DZJ135" s="44"/>
      <c r="DZK135" s="25"/>
      <c r="DZL135" s="25"/>
      <c r="DZM135" s="25"/>
      <c r="DZN135" s="25"/>
      <c r="DZO135" s="25"/>
      <c r="DZP135" s="25"/>
      <c r="DZQ135" s="25"/>
      <c r="DZR135" s="25"/>
      <c r="DZS135" s="18"/>
      <c r="DZT135" s="42"/>
      <c r="DZU135" s="44"/>
      <c r="DZV135" s="25"/>
      <c r="DZW135" s="25"/>
      <c r="DZX135" s="25"/>
      <c r="DZY135" s="25"/>
      <c r="DZZ135" s="25"/>
      <c r="EAA135" s="25"/>
      <c r="EAB135" s="25"/>
      <c r="EAC135" s="25"/>
      <c r="EAD135" s="18"/>
      <c r="EAE135" s="42"/>
      <c r="EAF135" s="44"/>
      <c r="EAG135" s="25"/>
      <c r="EAH135" s="25"/>
      <c r="EAI135" s="25"/>
      <c r="EAJ135" s="25"/>
      <c r="EAK135" s="25"/>
      <c r="EAL135" s="25"/>
      <c r="EAM135" s="25"/>
      <c r="EAN135" s="25"/>
      <c r="EAO135" s="18"/>
      <c r="EAP135" s="42"/>
      <c r="EAQ135" s="44"/>
      <c r="EAR135" s="25"/>
      <c r="EAS135" s="25"/>
      <c r="EAT135" s="25"/>
      <c r="EAU135" s="25"/>
      <c r="EAV135" s="25"/>
      <c r="EAW135" s="25"/>
      <c r="EAX135" s="25"/>
      <c r="EAY135" s="25"/>
      <c r="EAZ135" s="18"/>
      <c r="EBA135" s="42"/>
      <c r="EBB135" s="44"/>
      <c r="EBC135" s="25"/>
      <c r="EBD135" s="25"/>
      <c r="EBE135" s="25"/>
      <c r="EBF135" s="25"/>
      <c r="EBG135" s="25"/>
      <c r="EBH135" s="25"/>
      <c r="EBI135" s="25"/>
      <c r="EBJ135" s="25"/>
      <c r="EBK135" s="18"/>
      <c r="EBL135" s="42"/>
      <c r="EBM135" s="44"/>
      <c r="EBN135" s="25"/>
      <c r="EBO135" s="25"/>
      <c r="EBP135" s="25"/>
      <c r="EBQ135" s="25"/>
      <c r="EBR135" s="25"/>
      <c r="EBS135" s="25"/>
      <c r="EBT135" s="25"/>
      <c r="EBU135" s="25"/>
      <c r="EBV135" s="18"/>
      <c r="EBW135" s="42"/>
      <c r="EBX135" s="44"/>
      <c r="EBY135" s="25"/>
      <c r="EBZ135" s="25"/>
      <c r="ECA135" s="25"/>
      <c r="ECB135" s="25"/>
      <c r="ECC135" s="25"/>
      <c r="ECD135" s="25"/>
      <c r="ECE135" s="25"/>
      <c r="ECF135" s="25"/>
      <c r="ECG135" s="18"/>
      <c r="ECH135" s="42"/>
      <c r="ECI135" s="44"/>
      <c r="ECJ135" s="25"/>
      <c r="ECK135" s="25"/>
      <c r="ECL135" s="25"/>
      <c r="ECM135" s="25"/>
      <c r="ECN135" s="25"/>
      <c r="ECO135" s="25"/>
      <c r="ECP135" s="25"/>
      <c r="ECQ135" s="25"/>
      <c r="ECR135" s="18"/>
      <c r="ECS135" s="42"/>
      <c r="ECT135" s="44"/>
      <c r="ECU135" s="25"/>
      <c r="ECV135" s="25"/>
      <c r="ECW135" s="25"/>
      <c r="ECX135" s="25"/>
      <c r="ECY135" s="25"/>
      <c r="ECZ135" s="25"/>
      <c r="EDA135" s="25"/>
      <c r="EDB135" s="25"/>
      <c r="EDC135" s="18"/>
      <c r="EDD135" s="42"/>
      <c r="EDE135" s="44"/>
      <c r="EDF135" s="25"/>
      <c r="EDG135" s="25"/>
      <c r="EDH135" s="25"/>
      <c r="EDI135" s="25"/>
      <c r="EDJ135" s="25"/>
      <c r="EDK135" s="25"/>
      <c r="EDL135" s="25"/>
      <c r="EDM135" s="25"/>
      <c r="EDN135" s="18"/>
      <c r="EDO135" s="42"/>
      <c r="EDP135" s="44"/>
      <c r="EDQ135" s="25"/>
      <c r="EDR135" s="25"/>
      <c r="EDS135" s="25"/>
      <c r="EDT135" s="25"/>
      <c r="EDU135" s="25"/>
      <c r="EDV135" s="25"/>
      <c r="EDW135" s="25"/>
      <c r="EDX135" s="25"/>
      <c r="EDY135" s="18"/>
      <c r="EDZ135" s="42"/>
      <c r="EEA135" s="44"/>
      <c r="EEB135" s="25"/>
      <c r="EEC135" s="25"/>
      <c r="EED135" s="25"/>
      <c r="EEE135" s="25"/>
      <c r="EEF135" s="25"/>
      <c r="EEG135" s="25"/>
      <c r="EEH135" s="25"/>
      <c r="EEI135" s="25"/>
      <c r="EEJ135" s="18"/>
      <c r="EEK135" s="42"/>
      <c r="EEL135" s="44"/>
      <c r="EEM135" s="25"/>
      <c r="EEN135" s="25"/>
      <c r="EEO135" s="25"/>
      <c r="EEP135" s="25"/>
      <c r="EEQ135" s="25"/>
      <c r="EER135" s="25"/>
      <c r="EES135" s="25"/>
      <c r="EET135" s="25"/>
      <c r="EEU135" s="18"/>
      <c r="EEV135" s="42"/>
      <c r="EEW135" s="44"/>
      <c r="EEX135" s="25"/>
      <c r="EEY135" s="25"/>
      <c r="EEZ135" s="25"/>
      <c r="EFA135" s="25"/>
      <c r="EFB135" s="25"/>
      <c r="EFC135" s="25"/>
      <c r="EFD135" s="25"/>
      <c r="EFE135" s="25"/>
      <c r="EFF135" s="18"/>
      <c r="EFG135" s="42"/>
      <c r="EFH135" s="44"/>
      <c r="EFI135" s="25"/>
      <c r="EFJ135" s="25"/>
      <c r="EFK135" s="25"/>
      <c r="EFL135" s="25"/>
      <c r="EFM135" s="25"/>
      <c r="EFN135" s="25"/>
      <c r="EFO135" s="25"/>
      <c r="EFP135" s="25"/>
      <c r="EFQ135" s="18"/>
      <c r="EFR135" s="42"/>
      <c r="EFS135" s="44"/>
      <c r="EFT135" s="25"/>
      <c r="EFU135" s="25"/>
      <c r="EFV135" s="25"/>
      <c r="EFW135" s="25"/>
      <c r="EFX135" s="25"/>
      <c r="EFY135" s="25"/>
      <c r="EFZ135" s="25"/>
      <c r="EGA135" s="25"/>
      <c r="EGB135" s="18"/>
      <c r="EGC135" s="42"/>
      <c r="EGD135" s="44"/>
      <c r="EGE135" s="25"/>
      <c r="EGF135" s="25"/>
      <c r="EGG135" s="25"/>
      <c r="EGH135" s="25"/>
      <c r="EGI135" s="25"/>
      <c r="EGJ135" s="25"/>
      <c r="EGK135" s="25"/>
      <c r="EGL135" s="25"/>
      <c r="EGM135" s="18"/>
      <c r="EGN135" s="42"/>
      <c r="EGO135" s="44"/>
      <c r="EGP135" s="25"/>
      <c r="EGQ135" s="25"/>
      <c r="EGR135" s="25"/>
      <c r="EGS135" s="25"/>
      <c r="EGT135" s="25"/>
      <c r="EGU135" s="25"/>
      <c r="EGV135" s="25"/>
      <c r="EGW135" s="25"/>
      <c r="EGX135" s="18"/>
      <c r="EGY135" s="42"/>
      <c r="EGZ135" s="44"/>
      <c r="EHA135" s="25"/>
      <c r="EHB135" s="25"/>
      <c r="EHC135" s="25"/>
      <c r="EHD135" s="25"/>
      <c r="EHE135" s="25"/>
      <c r="EHF135" s="25"/>
      <c r="EHG135" s="25"/>
      <c r="EHH135" s="25"/>
      <c r="EHI135" s="18"/>
      <c r="EHJ135" s="42"/>
      <c r="EHK135" s="44"/>
      <c r="EHL135" s="25"/>
      <c r="EHM135" s="25"/>
      <c r="EHN135" s="25"/>
      <c r="EHO135" s="25"/>
      <c r="EHP135" s="25"/>
      <c r="EHQ135" s="25"/>
      <c r="EHR135" s="25"/>
      <c r="EHS135" s="25"/>
      <c r="EHT135" s="18"/>
      <c r="EHU135" s="42"/>
      <c r="EHV135" s="44"/>
      <c r="EHW135" s="25"/>
      <c r="EHX135" s="25"/>
      <c r="EHY135" s="25"/>
      <c r="EHZ135" s="25"/>
      <c r="EIA135" s="25"/>
      <c r="EIB135" s="25"/>
      <c r="EIC135" s="25"/>
      <c r="EID135" s="25"/>
      <c r="EIE135" s="18"/>
      <c r="EIF135" s="42"/>
      <c r="EIG135" s="44"/>
      <c r="EIH135" s="25"/>
      <c r="EII135" s="25"/>
      <c r="EIJ135" s="25"/>
      <c r="EIK135" s="25"/>
      <c r="EIL135" s="25"/>
      <c r="EIM135" s="25"/>
      <c r="EIN135" s="25"/>
      <c r="EIO135" s="25"/>
      <c r="EIP135" s="18"/>
      <c r="EIQ135" s="42"/>
      <c r="EIR135" s="44"/>
      <c r="EIS135" s="25"/>
      <c r="EIT135" s="25"/>
      <c r="EIU135" s="25"/>
      <c r="EIV135" s="25"/>
      <c r="EIW135" s="25"/>
      <c r="EIX135" s="25"/>
      <c r="EIY135" s="25"/>
      <c r="EIZ135" s="25"/>
      <c r="EJA135" s="18"/>
      <c r="EJB135" s="42"/>
      <c r="EJC135" s="44"/>
      <c r="EJD135" s="25"/>
      <c r="EJE135" s="25"/>
      <c r="EJF135" s="25"/>
      <c r="EJG135" s="25"/>
      <c r="EJH135" s="25"/>
      <c r="EJI135" s="25"/>
      <c r="EJJ135" s="25"/>
      <c r="EJK135" s="25"/>
      <c r="EJL135" s="18"/>
      <c r="EJM135" s="42"/>
      <c r="EJN135" s="44"/>
      <c r="EJO135" s="25"/>
      <c r="EJP135" s="25"/>
      <c r="EJQ135" s="25"/>
      <c r="EJR135" s="25"/>
      <c r="EJS135" s="25"/>
      <c r="EJT135" s="25"/>
      <c r="EJU135" s="25"/>
      <c r="EJV135" s="25"/>
      <c r="EJW135" s="18"/>
      <c r="EJX135" s="42"/>
      <c r="EJY135" s="44"/>
      <c r="EJZ135" s="25"/>
      <c r="EKA135" s="25"/>
      <c r="EKB135" s="25"/>
      <c r="EKC135" s="25"/>
      <c r="EKD135" s="25"/>
      <c r="EKE135" s="25"/>
      <c r="EKF135" s="25"/>
      <c r="EKG135" s="25"/>
      <c r="EKH135" s="18"/>
      <c r="EKI135" s="42"/>
      <c r="EKJ135" s="44"/>
      <c r="EKK135" s="25"/>
      <c r="EKL135" s="25"/>
      <c r="EKM135" s="25"/>
      <c r="EKN135" s="25"/>
      <c r="EKO135" s="25"/>
      <c r="EKP135" s="25"/>
      <c r="EKQ135" s="25"/>
      <c r="EKR135" s="25"/>
      <c r="EKS135" s="18"/>
      <c r="EKT135" s="42"/>
      <c r="EKU135" s="44"/>
      <c r="EKV135" s="25"/>
      <c r="EKW135" s="25"/>
      <c r="EKX135" s="25"/>
      <c r="EKY135" s="25"/>
      <c r="EKZ135" s="25"/>
      <c r="ELA135" s="25"/>
      <c r="ELB135" s="25"/>
      <c r="ELC135" s="25"/>
      <c r="ELD135" s="18"/>
      <c r="ELE135" s="42"/>
      <c r="ELF135" s="44"/>
      <c r="ELG135" s="25"/>
      <c r="ELH135" s="25"/>
      <c r="ELI135" s="25"/>
      <c r="ELJ135" s="25"/>
      <c r="ELK135" s="25"/>
      <c r="ELL135" s="25"/>
      <c r="ELM135" s="25"/>
      <c r="ELN135" s="25"/>
      <c r="ELO135" s="18"/>
      <c r="ELP135" s="42"/>
      <c r="ELQ135" s="44"/>
      <c r="ELR135" s="25"/>
      <c r="ELS135" s="25"/>
      <c r="ELT135" s="25"/>
      <c r="ELU135" s="25"/>
      <c r="ELV135" s="25"/>
      <c r="ELW135" s="25"/>
      <c r="ELX135" s="25"/>
      <c r="ELY135" s="25"/>
      <c r="ELZ135" s="18"/>
      <c r="EMA135" s="42"/>
      <c r="EMB135" s="44"/>
      <c r="EMC135" s="25"/>
      <c r="EMD135" s="25"/>
      <c r="EME135" s="25"/>
      <c r="EMF135" s="25"/>
      <c r="EMG135" s="25"/>
      <c r="EMH135" s="25"/>
      <c r="EMI135" s="25"/>
      <c r="EMJ135" s="25"/>
      <c r="EMK135" s="18"/>
      <c r="EML135" s="42"/>
      <c r="EMM135" s="44"/>
      <c r="EMN135" s="25"/>
      <c r="EMO135" s="25"/>
      <c r="EMP135" s="25"/>
      <c r="EMQ135" s="25"/>
      <c r="EMR135" s="25"/>
      <c r="EMS135" s="25"/>
      <c r="EMT135" s="25"/>
      <c r="EMU135" s="25"/>
      <c r="EMV135" s="18"/>
      <c r="EMW135" s="42"/>
      <c r="EMX135" s="44"/>
      <c r="EMY135" s="25"/>
      <c r="EMZ135" s="25"/>
      <c r="ENA135" s="25"/>
      <c r="ENB135" s="25"/>
      <c r="ENC135" s="25"/>
      <c r="END135" s="25"/>
      <c r="ENE135" s="25"/>
      <c r="ENF135" s="25"/>
      <c r="ENG135" s="18"/>
      <c r="ENH135" s="42"/>
      <c r="ENI135" s="44"/>
      <c r="ENJ135" s="25"/>
      <c r="ENK135" s="25"/>
      <c r="ENL135" s="25"/>
      <c r="ENM135" s="25"/>
      <c r="ENN135" s="25"/>
      <c r="ENO135" s="25"/>
      <c r="ENP135" s="25"/>
      <c r="ENQ135" s="25"/>
      <c r="ENR135" s="18"/>
      <c r="ENS135" s="42"/>
      <c r="ENT135" s="44"/>
      <c r="ENU135" s="25"/>
      <c r="ENV135" s="25"/>
      <c r="ENW135" s="25"/>
      <c r="ENX135" s="25"/>
      <c r="ENY135" s="25"/>
      <c r="ENZ135" s="25"/>
      <c r="EOA135" s="25"/>
      <c r="EOB135" s="25"/>
      <c r="EOC135" s="18"/>
      <c r="EOD135" s="42"/>
      <c r="EOE135" s="44"/>
      <c r="EOF135" s="25"/>
      <c r="EOG135" s="25"/>
      <c r="EOH135" s="25"/>
      <c r="EOI135" s="25"/>
      <c r="EOJ135" s="25"/>
      <c r="EOK135" s="25"/>
      <c r="EOL135" s="25"/>
      <c r="EOM135" s="25"/>
      <c r="EON135" s="18"/>
      <c r="EOO135" s="42"/>
      <c r="EOP135" s="44"/>
      <c r="EOQ135" s="25"/>
      <c r="EOR135" s="25"/>
      <c r="EOS135" s="25"/>
      <c r="EOT135" s="25"/>
      <c r="EOU135" s="25"/>
      <c r="EOV135" s="25"/>
      <c r="EOW135" s="25"/>
      <c r="EOX135" s="25"/>
      <c r="EOY135" s="18"/>
      <c r="EOZ135" s="42"/>
      <c r="EPA135" s="44"/>
      <c r="EPB135" s="25"/>
      <c r="EPC135" s="25"/>
      <c r="EPD135" s="25"/>
      <c r="EPE135" s="25"/>
      <c r="EPF135" s="25"/>
      <c r="EPG135" s="25"/>
      <c r="EPH135" s="25"/>
      <c r="EPI135" s="25"/>
      <c r="EPJ135" s="18"/>
      <c r="EPK135" s="42"/>
      <c r="EPL135" s="44"/>
      <c r="EPM135" s="25"/>
      <c r="EPN135" s="25"/>
      <c r="EPO135" s="25"/>
      <c r="EPP135" s="25"/>
      <c r="EPQ135" s="25"/>
      <c r="EPR135" s="25"/>
      <c r="EPS135" s="25"/>
      <c r="EPT135" s="25"/>
      <c r="EPU135" s="18"/>
      <c r="EPV135" s="42"/>
      <c r="EPW135" s="44"/>
      <c r="EPX135" s="25"/>
      <c r="EPY135" s="25"/>
      <c r="EPZ135" s="25"/>
      <c r="EQA135" s="25"/>
      <c r="EQB135" s="25"/>
      <c r="EQC135" s="25"/>
      <c r="EQD135" s="25"/>
      <c r="EQE135" s="25"/>
      <c r="EQF135" s="18"/>
      <c r="EQG135" s="42"/>
      <c r="EQH135" s="44"/>
      <c r="EQI135" s="25"/>
      <c r="EQJ135" s="25"/>
      <c r="EQK135" s="25"/>
      <c r="EQL135" s="25"/>
      <c r="EQM135" s="25"/>
      <c r="EQN135" s="25"/>
      <c r="EQO135" s="25"/>
      <c r="EQP135" s="25"/>
      <c r="EQQ135" s="18"/>
      <c r="EQR135" s="42"/>
      <c r="EQS135" s="44"/>
      <c r="EQT135" s="25"/>
      <c r="EQU135" s="25"/>
      <c r="EQV135" s="25"/>
      <c r="EQW135" s="25"/>
      <c r="EQX135" s="25"/>
      <c r="EQY135" s="25"/>
      <c r="EQZ135" s="25"/>
      <c r="ERA135" s="25"/>
      <c r="ERB135" s="18"/>
      <c r="ERC135" s="42"/>
      <c r="ERD135" s="44"/>
      <c r="ERE135" s="25"/>
      <c r="ERF135" s="25"/>
      <c r="ERG135" s="25"/>
      <c r="ERH135" s="25"/>
      <c r="ERI135" s="25"/>
      <c r="ERJ135" s="25"/>
      <c r="ERK135" s="25"/>
      <c r="ERL135" s="25"/>
      <c r="ERM135" s="18"/>
      <c r="ERN135" s="42"/>
      <c r="ERO135" s="44"/>
      <c r="ERP135" s="25"/>
      <c r="ERQ135" s="25"/>
      <c r="ERR135" s="25"/>
      <c r="ERS135" s="25"/>
      <c r="ERT135" s="25"/>
      <c r="ERU135" s="25"/>
      <c r="ERV135" s="25"/>
      <c r="ERW135" s="25"/>
      <c r="ERX135" s="18"/>
      <c r="ERY135" s="42"/>
      <c r="ERZ135" s="44"/>
      <c r="ESA135" s="25"/>
      <c r="ESB135" s="25"/>
      <c r="ESC135" s="25"/>
      <c r="ESD135" s="25"/>
      <c r="ESE135" s="25"/>
      <c r="ESF135" s="25"/>
      <c r="ESG135" s="25"/>
      <c r="ESH135" s="25"/>
      <c r="ESI135" s="18"/>
      <c r="ESJ135" s="42"/>
      <c r="ESK135" s="44"/>
      <c r="ESL135" s="25"/>
      <c r="ESM135" s="25"/>
      <c r="ESN135" s="25"/>
      <c r="ESO135" s="25"/>
      <c r="ESP135" s="25"/>
      <c r="ESQ135" s="25"/>
      <c r="ESR135" s="25"/>
      <c r="ESS135" s="25"/>
      <c r="EST135" s="18"/>
      <c r="ESU135" s="42"/>
      <c r="ESV135" s="44"/>
      <c r="ESW135" s="25"/>
      <c r="ESX135" s="25"/>
      <c r="ESY135" s="25"/>
      <c r="ESZ135" s="25"/>
      <c r="ETA135" s="25"/>
      <c r="ETB135" s="25"/>
      <c r="ETC135" s="25"/>
      <c r="ETD135" s="25"/>
      <c r="ETE135" s="18"/>
      <c r="ETF135" s="42"/>
      <c r="ETG135" s="44"/>
      <c r="ETH135" s="25"/>
      <c r="ETI135" s="25"/>
      <c r="ETJ135" s="25"/>
      <c r="ETK135" s="25"/>
      <c r="ETL135" s="25"/>
      <c r="ETM135" s="25"/>
      <c r="ETN135" s="25"/>
      <c r="ETO135" s="25"/>
      <c r="ETP135" s="18"/>
      <c r="ETQ135" s="42"/>
      <c r="ETR135" s="44"/>
      <c r="ETS135" s="25"/>
      <c r="ETT135" s="25"/>
      <c r="ETU135" s="25"/>
      <c r="ETV135" s="25"/>
      <c r="ETW135" s="25"/>
      <c r="ETX135" s="25"/>
      <c r="ETY135" s="25"/>
      <c r="ETZ135" s="25"/>
      <c r="EUA135" s="18"/>
      <c r="EUB135" s="42"/>
      <c r="EUC135" s="44"/>
      <c r="EUD135" s="25"/>
      <c r="EUE135" s="25"/>
      <c r="EUF135" s="25"/>
      <c r="EUG135" s="25"/>
      <c r="EUH135" s="25"/>
      <c r="EUI135" s="25"/>
      <c r="EUJ135" s="25"/>
      <c r="EUK135" s="25"/>
      <c r="EUL135" s="18"/>
      <c r="EUM135" s="42"/>
      <c r="EUN135" s="44"/>
      <c r="EUO135" s="25"/>
      <c r="EUP135" s="25"/>
      <c r="EUQ135" s="25"/>
      <c r="EUR135" s="25"/>
      <c r="EUS135" s="25"/>
      <c r="EUT135" s="25"/>
      <c r="EUU135" s="25"/>
      <c r="EUV135" s="25"/>
      <c r="EUW135" s="18"/>
      <c r="EUX135" s="42"/>
      <c r="EUY135" s="44"/>
      <c r="EUZ135" s="25"/>
      <c r="EVA135" s="25"/>
      <c r="EVB135" s="25"/>
      <c r="EVC135" s="25"/>
      <c r="EVD135" s="25"/>
      <c r="EVE135" s="25"/>
      <c r="EVF135" s="25"/>
      <c r="EVG135" s="25"/>
      <c r="EVH135" s="18"/>
      <c r="EVI135" s="42"/>
      <c r="EVJ135" s="44"/>
      <c r="EVK135" s="25"/>
      <c r="EVL135" s="25"/>
      <c r="EVM135" s="25"/>
      <c r="EVN135" s="25"/>
      <c r="EVO135" s="25"/>
      <c r="EVP135" s="25"/>
      <c r="EVQ135" s="25"/>
      <c r="EVR135" s="25"/>
      <c r="EVS135" s="18"/>
      <c r="EVT135" s="42"/>
      <c r="EVU135" s="44"/>
      <c r="EVV135" s="25"/>
      <c r="EVW135" s="25"/>
      <c r="EVX135" s="25"/>
      <c r="EVY135" s="25"/>
      <c r="EVZ135" s="25"/>
      <c r="EWA135" s="25"/>
      <c r="EWB135" s="25"/>
      <c r="EWC135" s="25"/>
      <c r="EWD135" s="18"/>
      <c r="EWE135" s="42"/>
      <c r="EWF135" s="44"/>
      <c r="EWG135" s="25"/>
      <c r="EWH135" s="25"/>
      <c r="EWI135" s="25"/>
      <c r="EWJ135" s="25"/>
      <c r="EWK135" s="25"/>
      <c r="EWL135" s="25"/>
      <c r="EWM135" s="25"/>
      <c r="EWN135" s="25"/>
      <c r="EWO135" s="18"/>
      <c r="EWP135" s="42"/>
      <c r="EWQ135" s="44"/>
      <c r="EWR135" s="25"/>
      <c r="EWS135" s="25"/>
      <c r="EWT135" s="25"/>
      <c r="EWU135" s="25"/>
      <c r="EWV135" s="25"/>
      <c r="EWW135" s="25"/>
      <c r="EWX135" s="25"/>
      <c r="EWY135" s="25"/>
      <c r="EWZ135" s="18"/>
      <c r="EXA135" s="42"/>
      <c r="EXB135" s="44"/>
      <c r="EXC135" s="25"/>
      <c r="EXD135" s="25"/>
      <c r="EXE135" s="25"/>
      <c r="EXF135" s="25"/>
      <c r="EXG135" s="25"/>
      <c r="EXH135" s="25"/>
      <c r="EXI135" s="25"/>
      <c r="EXJ135" s="25"/>
      <c r="EXK135" s="18"/>
      <c r="EXL135" s="42"/>
      <c r="EXM135" s="44"/>
      <c r="EXN135" s="25"/>
      <c r="EXO135" s="25"/>
      <c r="EXP135" s="25"/>
      <c r="EXQ135" s="25"/>
      <c r="EXR135" s="25"/>
      <c r="EXS135" s="25"/>
      <c r="EXT135" s="25"/>
      <c r="EXU135" s="25"/>
      <c r="EXV135" s="18"/>
      <c r="EXW135" s="42"/>
      <c r="EXX135" s="44"/>
      <c r="EXY135" s="25"/>
      <c r="EXZ135" s="25"/>
      <c r="EYA135" s="25"/>
      <c r="EYB135" s="25"/>
      <c r="EYC135" s="25"/>
      <c r="EYD135" s="25"/>
      <c r="EYE135" s="25"/>
      <c r="EYF135" s="25"/>
      <c r="EYG135" s="18"/>
      <c r="EYH135" s="42"/>
      <c r="EYI135" s="44"/>
      <c r="EYJ135" s="25"/>
      <c r="EYK135" s="25"/>
      <c r="EYL135" s="25"/>
      <c r="EYM135" s="25"/>
      <c r="EYN135" s="25"/>
      <c r="EYO135" s="25"/>
      <c r="EYP135" s="25"/>
      <c r="EYQ135" s="25"/>
      <c r="EYR135" s="18"/>
      <c r="EYS135" s="42"/>
      <c r="EYT135" s="44"/>
      <c r="EYU135" s="25"/>
      <c r="EYV135" s="25"/>
      <c r="EYW135" s="25"/>
      <c r="EYX135" s="25"/>
      <c r="EYY135" s="25"/>
      <c r="EYZ135" s="25"/>
      <c r="EZA135" s="25"/>
      <c r="EZB135" s="25"/>
      <c r="EZC135" s="18"/>
      <c r="EZD135" s="42"/>
      <c r="EZE135" s="44"/>
      <c r="EZF135" s="25"/>
      <c r="EZG135" s="25"/>
      <c r="EZH135" s="25"/>
      <c r="EZI135" s="25"/>
      <c r="EZJ135" s="25"/>
      <c r="EZK135" s="25"/>
      <c r="EZL135" s="25"/>
      <c r="EZM135" s="25"/>
      <c r="EZN135" s="18"/>
      <c r="EZO135" s="42"/>
      <c r="EZP135" s="44"/>
      <c r="EZQ135" s="25"/>
      <c r="EZR135" s="25"/>
      <c r="EZS135" s="25"/>
      <c r="EZT135" s="25"/>
      <c r="EZU135" s="25"/>
      <c r="EZV135" s="25"/>
      <c r="EZW135" s="25"/>
      <c r="EZX135" s="25"/>
      <c r="EZY135" s="18"/>
      <c r="EZZ135" s="42"/>
      <c r="FAA135" s="44"/>
      <c r="FAB135" s="25"/>
      <c r="FAC135" s="25"/>
      <c r="FAD135" s="25"/>
      <c r="FAE135" s="25"/>
      <c r="FAF135" s="25"/>
      <c r="FAG135" s="25"/>
      <c r="FAH135" s="25"/>
      <c r="FAI135" s="25"/>
      <c r="FAJ135" s="18"/>
      <c r="FAK135" s="42"/>
      <c r="FAL135" s="44"/>
      <c r="FAM135" s="25"/>
      <c r="FAN135" s="25"/>
      <c r="FAO135" s="25"/>
      <c r="FAP135" s="25"/>
      <c r="FAQ135" s="25"/>
      <c r="FAR135" s="25"/>
      <c r="FAS135" s="25"/>
      <c r="FAT135" s="25"/>
      <c r="FAU135" s="18"/>
      <c r="FAV135" s="42"/>
      <c r="FAW135" s="44"/>
      <c r="FAX135" s="25"/>
      <c r="FAY135" s="25"/>
      <c r="FAZ135" s="25"/>
      <c r="FBA135" s="25"/>
      <c r="FBB135" s="25"/>
      <c r="FBC135" s="25"/>
      <c r="FBD135" s="25"/>
      <c r="FBE135" s="25"/>
      <c r="FBF135" s="18"/>
      <c r="FBG135" s="42"/>
      <c r="FBH135" s="44"/>
      <c r="FBI135" s="25"/>
      <c r="FBJ135" s="25"/>
      <c r="FBK135" s="25"/>
      <c r="FBL135" s="25"/>
      <c r="FBM135" s="25"/>
      <c r="FBN135" s="25"/>
      <c r="FBO135" s="25"/>
      <c r="FBP135" s="25"/>
      <c r="FBQ135" s="18"/>
      <c r="FBR135" s="42"/>
      <c r="FBS135" s="44"/>
      <c r="FBT135" s="25"/>
      <c r="FBU135" s="25"/>
      <c r="FBV135" s="25"/>
      <c r="FBW135" s="25"/>
      <c r="FBX135" s="25"/>
      <c r="FBY135" s="25"/>
      <c r="FBZ135" s="25"/>
      <c r="FCA135" s="25"/>
      <c r="FCB135" s="18"/>
      <c r="FCC135" s="42"/>
      <c r="FCD135" s="44"/>
      <c r="FCE135" s="25"/>
      <c r="FCF135" s="25"/>
      <c r="FCG135" s="25"/>
      <c r="FCH135" s="25"/>
      <c r="FCI135" s="25"/>
      <c r="FCJ135" s="25"/>
      <c r="FCK135" s="25"/>
      <c r="FCL135" s="25"/>
      <c r="FCM135" s="18"/>
      <c r="FCN135" s="42"/>
      <c r="FCO135" s="44"/>
      <c r="FCP135" s="25"/>
      <c r="FCQ135" s="25"/>
      <c r="FCR135" s="25"/>
      <c r="FCS135" s="25"/>
      <c r="FCT135" s="25"/>
      <c r="FCU135" s="25"/>
      <c r="FCV135" s="25"/>
      <c r="FCW135" s="25"/>
      <c r="FCX135" s="18"/>
      <c r="FCY135" s="42"/>
      <c r="FCZ135" s="44"/>
      <c r="FDA135" s="25"/>
      <c r="FDB135" s="25"/>
      <c r="FDC135" s="25"/>
      <c r="FDD135" s="25"/>
      <c r="FDE135" s="25"/>
      <c r="FDF135" s="25"/>
      <c r="FDG135" s="25"/>
      <c r="FDH135" s="25"/>
      <c r="FDI135" s="18"/>
      <c r="FDJ135" s="42"/>
      <c r="FDK135" s="44"/>
      <c r="FDL135" s="25"/>
      <c r="FDM135" s="25"/>
      <c r="FDN135" s="25"/>
      <c r="FDO135" s="25"/>
      <c r="FDP135" s="25"/>
      <c r="FDQ135" s="25"/>
      <c r="FDR135" s="25"/>
      <c r="FDS135" s="25"/>
      <c r="FDT135" s="18"/>
      <c r="FDU135" s="42"/>
      <c r="FDV135" s="44"/>
      <c r="FDW135" s="25"/>
      <c r="FDX135" s="25"/>
      <c r="FDY135" s="25"/>
      <c r="FDZ135" s="25"/>
      <c r="FEA135" s="25"/>
      <c r="FEB135" s="25"/>
      <c r="FEC135" s="25"/>
      <c r="FED135" s="25"/>
      <c r="FEE135" s="18"/>
      <c r="FEF135" s="42"/>
      <c r="FEG135" s="44"/>
      <c r="FEH135" s="25"/>
      <c r="FEI135" s="25"/>
      <c r="FEJ135" s="25"/>
      <c r="FEK135" s="25"/>
      <c r="FEL135" s="25"/>
      <c r="FEM135" s="25"/>
      <c r="FEN135" s="25"/>
      <c r="FEO135" s="25"/>
      <c r="FEP135" s="18"/>
      <c r="FEQ135" s="42"/>
      <c r="FER135" s="44"/>
      <c r="FES135" s="25"/>
      <c r="FET135" s="25"/>
      <c r="FEU135" s="25"/>
      <c r="FEV135" s="25"/>
      <c r="FEW135" s="25"/>
      <c r="FEX135" s="25"/>
      <c r="FEY135" s="25"/>
      <c r="FEZ135" s="25"/>
      <c r="FFA135" s="18"/>
      <c r="FFB135" s="42"/>
      <c r="FFC135" s="44"/>
      <c r="FFD135" s="25"/>
      <c r="FFE135" s="25"/>
      <c r="FFF135" s="25"/>
      <c r="FFG135" s="25"/>
      <c r="FFH135" s="25"/>
      <c r="FFI135" s="25"/>
      <c r="FFJ135" s="25"/>
      <c r="FFK135" s="25"/>
      <c r="FFL135" s="18"/>
      <c r="FFM135" s="42"/>
      <c r="FFN135" s="44"/>
      <c r="FFO135" s="25"/>
      <c r="FFP135" s="25"/>
      <c r="FFQ135" s="25"/>
      <c r="FFR135" s="25"/>
      <c r="FFS135" s="25"/>
      <c r="FFT135" s="25"/>
      <c r="FFU135" s="25"/>
      <c r="FFV135" s="25"/>
      <c r="FFW135" s="18"/>
      <c r="FFX135" s="42"/>
      <c r="FFY135" s="44"/>
      <c r="FFZ135" s="25"/>
      <c r="FGA135" s="25"/>
      <c r="FGB135" s="25"/>
      <c r="FGC135" s="25"/>
      <c r="FGD135" s="25"/>
      <c r="FGE135" s="25"/>
      <c r="FGF135" s="25"/>
      <c r="FGG135" s="25"/>
      <c r="FGH135" s="18"/>
      <c r="FGI135" s="42"/>
      <c r="FGJ135" s="44"/>
      <c r="FGK135" s="25"/>
      <c r="FGL135" s="25"/>
      <c r="FGM135" s="25"/>
      <c r="FGN135" s="25"/>
      <c r="FGO135" s="25"/>
      <c r="FGP135" s="25"/>
      <c r="FGQ135" s="25"/>
      <c r="FGR135" s="25"/>
      <c r="FGS135" s="18"/>
      <c r="FGT135" s="42"/>
      <c r="FGU135" s="44"/>
      <c r="FGV135" s="25"/>
      <c r="FGW135" s="25"/>
      <c r="FGX135" s="25"/>
      <c r="FGY135" s="25"/>
      <c r="FGZ135" s="25"/>
      <c r="FHA135" s="25"/>
      <c r="FHB135" s="25"/>
      <c r="FHC135" s="25"/>
      <c r="FHD135" s="18"/>
      <c r="FHE135" s="42"/>
      <c r="FHF135" s="44"/>
      <c r="FHG135" s="25"/>
      <c r="FHH135" s="25"/>
      <c r="FHI135" s="25"/>
      <c r="FHJ135" s="25"/>
      <c r="FHK135" s="25"/>
      <c r="FHL135" s="25"/>
      <c r="FHM135" s="25"/>
      <c r="FHN135" s="25"/>
      <c r="FHO135" s="18"/>
      <c r="FHP135" s="42"/>
      <c r="FHQ135" s="44"/>
      <c r="FHR135" s="25"/>
      <c r="FHS135" s="25"/>
      <c r="FHT135" s="25"/>
      <c r="FHU135" s="25"/>
      <c r="FHV135" s="25"/>
      <c r="FHW135" s="25"/>
      <c r="FHX135" s="25"/>
      <c r="FHY135" s="25"/>
      <c r="FHZ135" s="18"/>
      <c r="FIA135" s="42"/>
      <c r="FIB135" s="44"/>
      <c r="FIC135" s="25"/>
      <c r="FID135" s="25"/>
      <c r="FIE135" s="25"/>
      <c r="FIF135" s="25"/>
      <c r="FIG135" s="25"/>
      <c r="FIH135" s="25"/>
      <c r="FII135" s="25"/>
      <c r="FIJ135" s="25"/>
      <c r="FIK135" s="18"/>
      <c r="FIL135" s="42"/>
      <c r="FIM135" s="44"/>
      <c r="FIN135" s="25"/>
      <c r="FIO135" s="25"/>
      <c r="FIP135" s="25"/>
      <c r="FIQ135" s="25"/>
      <c r="FIR135" s="25"/>
      <c r="FIS135" s="25"/>
      <c r="FIT135" s="25"/>
      <c r="FIU135" s="25"/>
      <c r="FIV135" s="18"/>
      <c r="FIW135" s="42"/>
      <c r="FIX135" s="44"/>
      <c r="FIY135" s="25"/>
      <c r="FIZ135" s="25"/>
      <c r="FJA135" s="25"/>
      <c r="FJB135" s="25"/>
      <c r="FJC135" s="25"/>
      <c r="FJD135" s="25"/>
      <c r="FJE135" s="25"/>
      <c r="FJF135" s="25"/>
      <c r="FJG135" s="18"/>
      <c r="FJH135" s="42"/>
      <c r="FJI135" s="44"/>
      <c r="FJJ135" s="25"/>
      <c r="FJK135" s="25"/>
      <c r="FJL135" s="25"/>
      <c r="FJM135" s="25"/>
      <c r="FJN135" s="25"/>
      <c r="FJO135" s="25"/>
      <c r="FJP135" s="25"/>
      <c r="FJQ135" s="25"/>
      <c r="FJR135" s="18"/>
      <c r="FJS135" s="42"/>
      <c r="FJT135" s="44"/>
      <c r="FJU135" s="25"/>
      <c r="FJV135" s="25"/>
      <c r="FJW135" s="25"/>
      <c r="FJX135" s="25"/>
      <c r="FJY135" s="25"/>
      <c r="FJZ135" s="25"/>
      <c r="FKA135" s="25"/>
      <c r="FKB135" s="25"/>
      <c r="FKC135" s="18"/>
      <c r="FKD135" s="42"/>
      <c r="FKE135" s="44"/>
      <c r="FKF135" s="25"/>
      <c r="FKG135" s="25"/>
      <c r="FKH135" s="25"/>
      <c r="FKI135" s="25"/>
      <c r="FKJ135" s="25"/>
      <c r="FKK135" s="25"/>
      <c r="FKL135" s="25"/>
      <c r="FKM135" s="25"/>
      <c r="FKN135" s="18"/>
      <c r="FKO135" s="42"/>
      <c r="FKP135" s="44"/>
      <c r="FKQ135" s="25"/>
      <c r="FKR135" s="25"/>
      <c r="FKS135" s="25"/>
      <c r="FKT135" s="25"/>
      <c r="FKU135" s="25"/>
      <c r="FKV135" s="25"/>
      <c r="FKW135" s="25"/>
      <c r="FKX135" s="25"/>
      <c r="FKY135" s="18"/>
      <c r="FKZ135" s="42"/>
      <c r="FLA135" s="44"/>
      <c r="FLB135" s="25"/>
      <c r="FLC135" s="25"/>
      <c r="FLD135" s="25"/>
      <c r="FLE135" s="25"/>
      <c r="FLF135" s="25"/>
      <c r="FLG135" s="25"/>
      <c r="FLH135" s="25"/>
      <c r="FLI135" s="25"/>
      <c r="FLJ135" s="18"/>
      <c r="FLK135" s="42"/>
      <c r="FLL135" s="44"/>
      <c r="FLM135" s="25"/>
      <c r="FLN135" s="25"/>
      <c r="FLO135" s="25"/>
      <c r="FLP135" s="25"/>
      <c r="FLQ135" s="25"/>
      <c r="FLR135" s="25"/>
      <c r="FLS135" s="25"/>
      <c r="FLT135" s="25"/>
      <c r="FLU135" s="18"/>
      <c r="FLV135" s="42"/>
      <c r="FLW135" s="44"/>
      <c r="FLX135" s="25"/>
      <c r="FLY135" s="25"/>
      <c r="FLZ135" s="25"/>
      <c r="FMA135" s="25"/>
      <c r="FMB135" s="25"/>
      <c r="FMC135" s="25"/>
      <c r="FMD135" s="25"/>
      <c r="FME135" s="25"/>
      <c r="FMF135" s="18"/>
      <c r="FMG135" s="42"/>
      <c r="FMH135" s="44"/>
      <c r="FMI135" s="25"/>
      <c r="FMJ135" s="25"/>
      <c r="FMK135" s="25"/>
      <c r="FML135" s="25"/>
      <c r="FMM135" s="25"/>
      <c r="FMN135" s="25"/>
      <c r="FMO135" s="25"/>
      <c r="FMP135" s="25"/>
      <c r="FMQ135" s="18"/>
      <c r="FMR135" s="42"/>
      <c r="FMS135" s="44"/>
      <c r="FMT135" s="25"/>
      <c r="FMU135" s="25"/>
      <c r="FMV135" s="25"/>
      <c r="FMW135" s="25"/>
      <c r="FMX135" s="25"/>
      <c r="FMY135" s="25"/>
      <c r="FMZ135" s="25"/>
      <c r="FNA135" s="25"/>
      <c r="FNB135" s="18"/>
      <c r="FNC135" s="42"/>
      <c r="FND135" s="44"/>
      <c r="FNE135" s="25"/>
      <c r="FNF135" s="25"/>
      <c r="FNG135" s="25"/>
      <c r="FNH135" s="25"/>
      <c r="FNI135" s="25"/>
      <c r="FNJ135" s="25"/>
      <c r="FNK135" s="25"/>
      <c r="FNL135" s="25"/>
      <c r="FNM135" s="18"/>
      <c r="FNN135" s="42"/>
      <c r="FNO135" s="44"/>
      <c r="FNP135" s="25"/>
      <c r="FNQ135" s="25"/>
      <c r="FNR135" s="25"/>
      <c r="FNS135" s="25"/>
      <c r="FNT135" s="25"/>
      <c r="FNU135" s="25"/>
      <c r="FNV135" s="25"/>
      <c r="FNW135" s="25"/>
      <c r="FNX135" s="18"/>
      <c r="FNY135" s="42"/>
      <c r="FNZ135" s="44"/>
      <c r="FOA135" s="25"/>
      <c r="FOB135" s="25"/>
      <c r="FOC135" s="25"/>
      <c r="FOD135" s="25"/>
      <c r="FOE135" s="25"/>
      <c r="FOF135" s="25"/>
      <c r="FOG135" s="25"/>
      <c r="FOH135" s="25"/>
      <c r="FOI135" s="18"/>
      <c r="FOJ135" s="42"/>
      <c r="FOK135" s="44"/>
      <c r="FOL135" s="25"/>
      <c r="FOM135" s="25"/>
      <c r="FON135" s="25"/>
      <c r="FOO135" s="25"/>
      <c r="FOP135" s="25"/>
      <c r="FOQ135" s="25"/>
      <c r="FOR135" s="25"/>
      <c r="FOS135" s="25"/>
      <c r="FOT135" s="18"/>
      <c r="FOU135" s="42"/>
      <c r="FOV135" s="44"/>
      <c r="FOW135" s="25"/>
      <c r="FOX135" s="25"/>
      <c r="FOY135" s="25"/>
      <c r="FOZ135" s="25"/>
      <c r="FPA135" s="25"/>
      <c r="FPB135" s="25"/>
      <c r="FPC135" s="25"/>
      <c r="FPD135" s="25"/>
      <c r="FPE135" s="18"/>
      <c r="FPF135" s="42"/>
      <c r="FPG135" s="44"/>
      <c r="FPH135" s="25"/>
      <c r="FPI135" s="25"/>
      <c r="FPJ135" s="25"/>
      <c r="FPK135" s="25"/>
      <c r="FPL135" s="25"/>
      <c r="FPM135" s="25"/>
      <c r="FPN135" s="25"/>
      <c r="FPO135" s="25"/>
      <c r="FPP135" s="18"/>
      <c r="FPQ135" s="42"/>
      <c r="FPR135" s="44"/>
      <c r="FPS135" s="25"/>
      <c r="FPT135" s="25"/>
      <c r="FPU135" s="25"/>
      <c r="FPV135" s="25"/>
      <c r="FPW135" s="25"/>
      <c r="FPX135" s="25"/>
      <c r="FPY135" s="25"/>
      <c r="FPZ135" s="25"/>
      <c r="FQA135" s="18"/>
      <c r="FQB135" s="42"/>
      <c r="FQC135" s="44"/>
      <c r="FQD135" s="25"/>
      <c r="FQE135" s="25"/>
      <c r="FQF135" s="25"/>
      <c r="FQG135" s="25"/>
      <c r="FQH135" s="25"/>
      <c r="FQI135" s="25"/>
      <c r="FQJ135" s="25"/>
      <c r="FQK135" s="25"/>
      <c r="FQL135" s="18"/>
      <c r="FQM135" s="42"/>
      <c r="FQN135" s="44"/>
      <c r="FQO135" s="25"/>
      <c r="FQP135" s="25"/>
      <c r="FQQ135" s="25"/>
      <c r="FQR135" s="25"/>
      <c r="FQS135" s="25"/>
      <c r="FQT135" s="25"/>
      <c r="FQU135" s="25"/>
      <c r="FQV135" s="25"/>
      <c r="FQW135" s="18"/>
      <c r="FQX135" s="42"/>
      <c r="FQY135" s="44"/>
      <c r="FQZ135" s="25"/>
      <c r="FRA135" s="25"/>
      <c r="FRB135" s="25"/>
      <c r="FRC135" s="25"/>
      <c r="FRD135" s="25"/>
      <c r="FRE135" s="25"/>
      <c r="FRF135" s="25"/>
      <c r="FRG135" s="25"/>
      <c r="FRH135" s="18"/>
      <c r="FRI135" s="42"/>
      <c r="FRJ135" s="44"/>
      <c r="FRK135" s="25"/>
      <c r="FRL135" s="25"/>
      <c r="FRM135" s="25"/>
      <c r="FRN135" s="25"/>
      <c r="FRO135" s="25"/>
      <c r="FRP135" s="25"/>
      <c r="FRQ135" s="25"/>
      <c r="FRR135" s="25"/>
      <c r="FRS135" s="18"/>
      <c r="FRT135" s="42"/>
      <c r="FRU135" s="44"/>
      <c r="FRV135" s="25"/>
      <c r="FRW135" s="25"/>
      <c r="FRX135" s="25"/>
      <c r="FRY135" s="25"/>
      <c r="FRZ135" s="25"/>
      <c r="FSA135" s="25"/>
      <c r="FSB135" s="25"/>
      <c r="FSC135" s="25"/>
      <c r="FSD135" s="18"/>
      <c r="FSE135" s="42"/>
      <c r="FSF135" s="44"/>
      <c r="FSG135" s="25"/>
      <c r="FSH135" s="25"/>
      <c r="FSI135" s="25"/>
      <c r="FSJ135" s="25"/>
      <c r="FSK135" s="25"/>
      <c r="FSL135" s="25"/>
      <c r="FSM135" s="25"/>
      <c r="FSN135" s="25"/>
      <c r="FSO135" s="18"/>
      <c r="FSP135" s="42"/>
      <c r="FSQ135" s="44"/>
      <c r="FSR135" s="25"/>
      <c r="FSS135" s="25"/>
      <c r="FST135" s="25"/>
      <c r="FSU135" s="25"/>
      <c r="FSV135" s="25"/>
      <c r="FSW135" s="25"/>
      <c r="FSX135" s="25"/>
      <c r="FSY135" s="25"/>
      <c r="FSZ135" s="18"/>
      <c r="FTA135" s="42"/>
      <c r="FTB135" s="44"/>
      <c r="FTC135" s="25"/>
      <c r="FTD135" s="25"/>
      <c r="FTE135" s="25"/>
      <c r="FTF135" s="25"/>
      <c r="FTG135" s="25"/>
      <c r="FTH135" s="25"/>
      <c r="FTI135" s="25"/>
      <c r="FTJ135" s="25"/>
      <c r="FTK135" s="18"/>
      <c r="FTL135" s="42"/>
      <c r="FTM135" s="44"/>
      <c r="FTN135" s="25"/>
      <c r="FTO135" s="25"/>
      <c r="FTP135" s="25"/>
      <c r="FTQ135" s="25"/>
      <c r="FTR135" s="25"/>
      <c r="FTS135" s="25"/>
      <c r="FTT135" s="25"/>
      <c r="FTU135" s="25"/>
      <c r="FTV135" s="18"/>
      <c r="FTW135" s="42"/>
      <c r="FTX135" s="44"/>
      <c r="FTY135" s="25"/>
      <c r="FTZ135" s="25"/>
      <c r="FUA135" s="25"/>
      <c r="FUB135" s="25"/>
      <c r="FUC135" s="25"/>
      <c r="FUD135" s="25"/>
      <c r="FUE135" s="25"/>
      <c r="FUF135" s="25"/>
      <c r="FUG135" s="18"/>
      <c r="FUH135" s="42"/>
      <c r="FUI135" s="44"/>
      <c r="FUJ135" s="25"/>
      <c r="FUK135" s="25"/>
      <c r="FUL135" s="25"/>
      <c r="FUM135" s="25"/>
      <c r="FUN135" s="25"/>
      <c r="FUO135" s="25"/>
      <c r="FUP135" s="25"/>
      <c r="FUQ135" s="25"/>
      <c r="FUR135" s="18"/>
      <c r="FUS135" s="42"/>
      <c r="FUT135" s="44"/>
      <c r="FUU135" s="25"/>
      <c r="FUV135" s="25"/>
      <c r="FUW135" s="25"/>
      <c r="FUX135" s="25"/>
      <c r="FUY135" s="25"/>
      <c r="FUZ135" s="25"/>
      <c r="FVA135" s="25"/>
      <c r="FVB135" s="25"/>
      <c r="FVC135" s="18"/>
      <c r="FVD135" s="42"/>
      <c r="FVE135" s="44"/>
      <c r="FVF135" s="25"/>
      <c r="FVG135" s="25"/>
      <c r="FVH135" s="25"/>
      <c r="FVI135" s="25"/>
      <c r="FVJ135" s="25"/>
      <c r="FVK135" s="25"/>
      <c r="FVL135" s="25"/>
      <c r="FVM135" s="25"/>
      <c r="FVN135" s="18"/>
      <c r="FVO135" s="42"/>
      <c r="FVP135" s="44"/>
      <c r="FVQ135" s="25"/>
      <c r="FVR135" s="25"/>
      <c r="FVS135" s="25"/>
      <c r="FVT135" s="25"/>
      <c r="FVU135" s="25"/>
      <c r="FVV135" s="25"/>
      <c r="FVW135" s="25"/>
      <c r="FVX135" s="25"/>
      <c r="FVY135" s="18"/>
      <c r="FVZ135" s="42"/>
      <c r="FWA135" s="44"/>
      <c r="FWB135" s="25"/>
      <c r="FWC135" s="25"/>
      <c r="FWD135" s="25"/>
      <c r="FWE135" s="25"/>
      <c r="FWF135" s="25"/>
      <c r="FWG135" s="25"/>
      <c r="FWH135" s="25"/>
      <c r="FWI135" s="25"/>
      <c r="FWJ135" s="18"/>
      <c r="FWK135" s="42"/>
      <c r="FWL135" s="44"/>
      <c r="FWM135" s="25"/>
      <c r="FWN135" s="25"/>
      <c r="FWO135" s="25"/>
      <c r="FWP135" s="25"/>
      <c r="FWQ135" s="25"/>
      <c r="FWR135" s="25"/>
      <c r="FWS135" s="25"/>
      <c r="FWT135" s="25"/>
      <c r="FWU135" s="18"/>
      <c r="FWV135" s="42"/>
      <c r="FWW135" s="44"/>
      <c r="FWX135" s="25"/>
      <c r="FWY135" s="25"/>
      <c r="FWZ135" s="25"/>
      <c r="FXA135" s="25"/>
      <c r="FXB135" s="25"/>
      <c r="FXC135" s="25"/>
      <c r="FXD135" s="25"/>
      <c r="FXE135" s="25"/>
      <c r="FXF135" s="18"/>
      <c r="FXG135" s="42"/>
      <c r="FXH135" s="44"/>
      <c r="FXI135" s="25"/>
      <c r="FXJ135" s="25"/>
      <c r="FXK135" s="25"/>
      <c r="FXL135" s="25"/>
      <c r="FXM135" s="25"/>
      <c r="FXN135" s="25"/>
      <c r="FXO135" s="25"/>
      <c r="FXP135" s="25"/>
      <c r="FXQ135" s="18"/>
      <c r="FXR135" s="42"/>
      <c r="FXS135" s="44"/>
      <c r="FXT135" s="25"/>
      <c r="FXU135" s="25"/>
      <c r="FXV135" s="25"/>
      <c r="FXW135" s="25"/>
      <c r="FXX135" s="25"/>
      <c r="FXY135" s="25"/>
      <c r="FXZ135" s="25"/>
      <c r="FYA135" s="25"/>
      <c r="FYB135" s="18"/>
      <c r="FYC135" s="42"/>
      <c r="FYD135" s="44"/>
      <c r="FYE135" s="25"/>
      <c r="FYF135" s="25"/>
      <c r="FYG135" s="25"/>
      <c r="FYH135" s="25"/>
      <c r="FYI135" s="25"/>
      <c r="FYJ135" s="25"/>
      <c r="FYK135" s="25"/>
      <c r="FYL135" s="25"/>
      <c r="FYM135" s="18"/>
      <c r="FYN135" s="42"/>
      <c r="FYO135" s="44"/>
      <c r="FYP135" s="25"/>
      <c r="FYQ135" s="25"/>
      <c r="FYR135" s="25"/>
      <c r="FYS135" s="25"/>
      <c r="FYT135" s="25"/>
      <c r="FYU135" s="25"/>
      <c r="FYV135" s="25"/>
      <c r="FYW135" s="25"/>
      <c r="FYX135" s="18"/>
      <c r="FYY135" s="42"/>
      <c r="FYZ135" s="44"/>
      <c r="FZA135" s="25"/>
      <c r="FZB135" s="25"/>
      <c r="FZC135" s="25"/>
      <c r="FZD135" s="25"/>
      <c r="FZE135" s="25"/>
      <c r="FZF135" s="25"/>
      <c r="FZG135" s="25"/>
      <c r="FZH135" s="25"/>
      <c r="FZI135" s="18"/>
      <c r="FZJ135" s="42"/>
      <c r="FZK135" s="44"/>
      <c r="FZL135" s="25"/>
      <c r="FZM135" s="25"/>
      <c r="FZN135" s="25"/>
      <c r="FZO135" s="25"/>
      <c r="FZP135" s="25"/>
      <c r="FZQ135" s="25"/>
      <c r="FZR135" s="25"/>
      <c r="FZS135" s="25"/>
      <c r="FZT135" s="18"/>
      <c r="FZU135" s="42"/>
      <c r="FZV135" s="44"/>
      <c r="FZW135" s="25"/>
      <c r="FZX135" s="25"/>
      <c r="FZY135" s="25"/>
      <c r="FZZ135" s="25"/>
      <c r="GAA135" s="25"/>
      <c r="GAB135" s="25"/>
      <c r="GAC135" s="25"/>
      <c r="GAD135" s="25"/>
      <c r="GAE135" s="18"/>
      <c r="GAF135" s="42"/>
      <c r="GAG135" s="44"/>
      <c r="GAH135" s="25"/>
      <c r="GAI135" s="25"/>
      <c r="GAJ135" s="25"/>
      <c r="GAK135" s="25"/>
      <c r="GAL135" s="25"/>
      <c r="GAM135" s="25"/>
      <c r="GAN135" s="25"/>
      <c r="GAO135" s="25"/>
      <c r="GAP135" s="18"/>
      <c r="GAQ135" s="42"/>
      <c r="GAR135" s="44"/>
      <c r="GAS135" s="25"/>
      <c r="GAT135" s="25"/>
      <c r="GAU135" s="25"/>
      <c r="GAV135" s="25"/>
      <c r="GAW135" s="25"/>
      <c r="GAX135" s="25"/>
      <c r="GAY135" s="25"/>
      <c r="GAZ135" s="25"/>
      <c r="GBA135" s="18"/>
      <c r="GBB135" s="42"/>
      <c r="GBC135" s="44"/>
      <c r="GBD135" s="25"/>
      <c r="GBE135" s="25"/>
      <c r="GBF135" s="25"/>
      <c r="GBG135" s="25"/>
      <c r="GBH135" s="25"/>
      <c r="GBI135" s="25"/>
      <c r="GBJ135" s="25"/>
      <c r="GBK135" s="25"/>
      <c r="GBL135" s="18"/>
      <c r="GBM135" s="42"/>
      <c r="GBN135" s="44"/>
      <c r="GBO135" s="25"/>
      <c r="GBP135" s="25"/>
      <c r="GBQ135" s="25"/>
      <c r="GBR135" s="25"/>
      <c r="GBS135" s="25"/>
      <c r="GBT135" s="25"/>
      <c r="GBU135" s="25"/>
      <c r="GBV135" s="25"/>
      <c r="GBW135" s="18"/>
      <c r="GBX135" s="42"/>
      <c r="GBY135" s="44"/>
      <c r="GBZ135" s="25"/>
      <c r="GCA135" s="25"/>
      <c r="GCB135" s="25"/>
      <c r="GCC135" s="25"/>
      <c r="GCD135" s="25"/>
      <c r="GCE135" s="25"/>
      <c r="GCF135" s="25"/>
      <c r="GCG135" s="25"/>
      <c r="GCH135" s="18"/>
      <c r="GCI135" s="42"/>
      <c r="GCJ135" s="44"/>
      <c r="GCK135" s="25"/>
      <c r="GCL135" s="25"/>
      <c r="GCM135" s="25"/>
      <c r="GCN135" s="25"/>
      <c r="GCO135" s="25"/>
      <c r="GCP135" s="25"/>
      <c r="GCQ135" s="25"/>
      <c r="GCR135" s="25"/>
      <c r="GCS135" s="18"/>
      <c r="GCT135" s="42"/>
      <c r="GCU135" s="44"/>
      <c r="GCV135" s="25"/>
      <c r="GCW135" s="25"/>
      <c r="GCX135" s="25"/>
      <c r="GCY135" s="25"/>
      <c r="GCZ135" s="25"/>
      <c r="GDA135" s="25"/>
      <c r="GDB135" s="25"/>
      <c r="GDC135" s="25"/>
      <c r="GDD135" s="18"/>
      <c r="GDE135" s="42"/>
      <c r="GDF135" s="44"/>
      <c r="GDG135" s="25"/>
      <c r="GDH135" s="25"/>
      <c r="GDI135" s="25"/>
      <c r="GDJ135" s="25"/>
      <c r="GDK135" s="25"/>
      <c r="GDL135" s="25"/>
      <c r="GDM135" s="25"/>
      <c r="GDN135" s="25"/>
      <c r="GDO135" s="18"/>
      <c r="GDP135" s="42"/>
      <c r="GDQ135" s="44"/>
      <c r="GDR135" s="25"/>
      <c r="GDS135" s="25"/>
      <c r="GDT135" s="25"/>
      <c r="GDU135" s="25"/>
      <c r="GDV135" s="25"/>
      <c r="GDW135" s="25"/>
      <c r="GDX135" s="25"/>
      <c r="GDY135" s="25"/>
      <c r="GDZ135" s="18"/>
      <c r="GEA135" s="42"/>
      <c r="GEB135" s="44"/>
      <c r="GEC135" s="25"/>
      <c r="GED135" s="25"/>
      <c r="GEE135" s="25"/>
      <c r="GEF135" s="25"/>
      <c r="GEG135" s="25"/>
      <c r="GEH135" s="25"/>
      <c r="GEI135" s="25"/>
      <c r="GEJ135" s="25"/>
      <c r="GEK135" s="18"/>
      <c r="GEL135" s="42"/>
      <c r="GEM135" s="44"/>
      <c r="GEN135" s="25"/>
      <c r="GEO135" s="25"/>
      <c r="GEP135" s="25"/>
      <c r="GEQ135" s="25"/>
      <c r="GER135" s="25"/>
      <c r="GES135" s="25"/>
      <c r="GET135" s="25"/>
      <c r="GEU135" s="25"/>
      <c r="GEV135" s="18"/>
      <c r="GEW135" s="42"/>
      <c r="GEX135" s="44"/>
      <c r="GEY135" s="25"/>
      <c r="GEZ135" s="25"/>
      <c r="GFA135" s="25"/>
      <c r="GFB135" s="25"/>
      <c r="GFC135" s="25"/>
      <c r="GFD135" s="25"/>
      <c r="GFE135" s="25"/>
      <c r="GFF135" s="25"/>
      <c r="GFG135" s="18"/>
      <c r="GFH135" s="42"/>
      <c r="GFI135" s="44"/>
      <c r="GFJ135" s="25"/>
      <c r="GFK135" s="25"/>
      <c r="GFL135" s="25"/>
      <c r="GFM135" s="25"/>
      <c r="GFN135" s="25"/>
      <c r="GFO135" s="25"/>
      <c r="GFP135" s="25"/>
      <c r="GFQ135" s="25"/>
      <c r="GFR135" s="18"/>
      <c r="GFS135" s="42"/>
      <c r="GFT135" s="44"/>
      <c r="GFU135" s="25"/>
      <c r="GFV135" s="25"/>
      <c r="GFW135" s="25"/>
      <c r="GFX135" s="25"/>
      <c r="GFY135" s="25"/>
      <c r="GFZ135" s="25"/>
      <c r="GGA135" s="25"/>
      <c r="GGB135" s="25"/>
      <c r="GGC135" s="18"/>
      <c r="GGD135" s="42"/>
      <c r="GGE135" s="44"/>
      <c r="GGF135" s="25"/>
      <c r="GGG135" s="25"/>
      <c r="GGH135" s="25"/>
      <c r="GGI135" s="25"/>
      <c r="GGJ135" s="25"/>
      <c r="GGK135" s="25"/>
      <c r="GGL135" s="25"/>
      <c r="GGM135" s="25"/>
      <c r="GGN135" s="18"/>
      <c r="GGO135" s="42"/>
      <c r="GGP135" s="44"/>
      <c r="GGQ135" s="25"/>
      <c r="GGR135" s="25"/>
      <c r="GGS135" s="25"/>
      <c r="GGT135" s="25"/>
      <c r="GGU135" s="25"/>
      <c r="GGV135" s="25"/>
      <c r="GGW135" s="25"/>
      <c r="GGX135" s="25"/>
      <c r="GGY135" s="18"/>
      <c r="GGZ135" s="42"/>
      <c r="GHA135" s="44"/>
      <c r="GHB135" s="25"/>
      <c r="GHC135" s="25"/>
      <c r="GHD135" s="25"/>
      <c r="GHE135" s="25"/>
      <c r="GHF135" s="25"/>
      <c r="GHG135" s="25"/>
      <c r="GHH135" s="25"/>
      <c r="GHI135" s="25"/>
      <c r="GHJ135" s="18"/>
      <c r="GHK135" s="42"/>
      <c r="GHL135" s="44"/>
      <c r="GHM135" s="25"/>
      <c r="GHN135" s="25"/>
      <c r="GHO135" s="25"/>
      <c r="GHP135" s="25"/>
      <c r="GHQ135" s="25"/>
      <c r="GHR135" s="25"/>
      <c r="GHS135" s="25"/>
      <c r="GHT135" s="25"/>
      <c r="GHU135" s="18"/>
      <c r="GHV135" s="42"/>
      <c r="GHW135" s="44"/>
      <c r="GHX135" s="25"/>
      <c r="GHY135" s="25"/>
      <c r="GHZ135" s="25"/>
      <c r="GIA135" s="25"/>
      <c r="GIB135" s="25"/>
      <c r="GIC135" s="25"/>
      <c r="GID135" s="25"/>
      <c r="GIE135" s="25"/>
      <c r="GIF135" s="18"/>
      <c r="GIG135" s="42"/>
      <c r="GIH135" s="44"/>
      <c r="GII135" s="25"/>
      <c r="GIJ135" s="25"/>
      <c r="GIK135" s="25"/>
      <c r="GIL135" s="25"/>
      <c r="GIM135" s="25"/>
      <c r="GIN135" s="25"/>
      <c r="GIO135" s="25"/>
      <c r="GIP135" s="25"/>
      <c r="GIQ135" s="18"/>
      <c r="GIR135" s="42"/>
      <c r="GIS135" s="44"/>
      <c r="GIT135" s="25"/>
      <c r="GIU135" s="25"/>
      <c r="GIV135" s="25"/>
      <c r="GIW135" s="25"/>
      <c r="GIX135" s="25"/>
      <c r="GIY135" s="25"/>
      <c r="GIZ135" s="25"/>
      <c r="GJA135" s="25"/>
      <c r="GJB135" s="18"/>
      <c r="GJC135" s="42"/>
      <c r="GJD135" s="44"/>
      <c r="GJE135" s="25"/>
      <c r="GJF135" s="25"/>
      <c r="GJG135" s="25"/>
      <c r="GJH135" s="25"/>
      <c r="GJI135" s="25"/>
      <c r="GJJ135" s="25"/>
      <c r="GJK135" s="25"/>
      <c r="GJL135" s="25"/>
      <c r="GJM135" s="18"/>
      <c r="GJN135" s="42"/>
      <c r="GJO135" s="44"/>
      <c r="GJP135" s="25"/>
      <c r="GJQ135" s="25"/>
      <c r="GJR135" s="25"/>
      <c r="GJS135" s="25"/>
      <c r="GJT135" s="25"/>
      <c r="GJU135" s="25"/>
      <c r="GJV135" s="25"/>
      <c r="GJW135" s="25"/>
      <c r="GJX135" s="18"/>
      <c r="GJY135" s="42"/>
      <c r="GJZ135" s="44"/>
      <c r="GKA135" s="25"/>
      <c r="GKB135" s="25"/>
      <c r="GKC135" s="25"/>
      <c r="GKD135" s="25"/>
      <c r="GKE135" s="25"/>
      <c r="GKF135" s="25"/>
      <c r="GKG135" s="25"/>
      <c r="GKH135" s="25"/>
      <c r="GKI135" s="18"/>
      <c r="GKJ135" s="42"/>
      <c r="GKK135" s="44"/>
      <c r="GKL135" s="25"/>
      <c r="GKM135" s="25"/>
      <c r="GKN135" s="25"/>
      <c r="GKO135" s="25"/>
      <c r="GKP135" s="25"/>
      <c r="GKQ135" s="25"/>
      <c r="GKR135" s="25"/>
      <c r="GKS135" s="25"/>
      <c r="GKT135" s="18"/>
      <c r="GKU135" s="42"/>
      <c r="GKV135" s="44"/>
      <c r="GKW135" s="25"/>
      <c r="GKX135" s="25"/>
      <c r="GKY135" s="25"/>
      <c r="GKZ135" s="25"/>
      <c r="GLA135" s="25"/>
      <c r="GLB135" s="25"/>
      <c r="GLC135" s="25"/>
      <c r="GLD135" s="25"/>
      <c r="GLE135" s="18"/>
      <c r="GLF135" s="42"/>
      <c r="GLG135" s="44"/>
      <c r="GLH135" s="25"/>
      <c r="GLI135" s="25"/>
      <c r="GLJ135" s="25"/>
      <c r="GLK135" s="25"/>
      <c r="GLL135" s="25"/>
      <c r="GLM135" s="25"/>
      <c r="GLN135" s="25"/>
      <c r="GLO135" s="25"/>
      <c r="GLP135" s="18"/>
      <c r="GLQ135" s="42"/>
      <c r="GLR135" s="44"/>
      <c r="GLS135" s="25"/>
      <c r="GLT135" s="25"/>
      <c r="GLU135" s="25"/>
      <c r="GLV135" s="25"/>
      <c r="GLW135" s="25"/>
      <c r="GLX135" s="25"/>
      <c r="GLY135" s="25"/>
      <c r="GLZ135" s="25"/>
      <c r="GMA135" s="18"/>
      <c r="GMB135" s="42"/>
      <c r="GMC135" s="44"/>
      <c r="GMD135" s="25"/>
      <c r="GME135" s="25"/>
      <c r="GMF135" s="25"/>
      <c r="GMG135" s="25"/>
      <c r="GMH135" s="25"/>
      <c r="GMI135" s="25"/>
      <c r="GMJ135" s="25"/>
      <c r="GMK135" s="25"/>
      <c r="GML135" s="18"/>
      <c r="GMM135" s="42"/>
      <c r="GMN135" s="44"/>
      <c r="GMO135" s="25"/>
      <c r="GMP135" s="25"/>
      <c r="GMQ135" s="25"/>
      <c r="GMR135" s="25"/>
      <c r="GMS135" s="25"/>
      <c r="GMT135" s="25"/>
      <c r="GMU135" s="25"/>
      <c r="GMV135" s="25"/>
      <c r="GMW135" s="18"/>
      <c r="GMX135" s="42"/>
      <c r="GMY135" s="44"/>
      <c r="GMZ135" s="25"/>
      <c r="GNA135" s="25"/>
      <c r="GNB135" s="25"/>
      <c r="GNC135" s="25"/>
      <c r="GND135" s="25"/>
      <c r="GNE135" s="25"/>
      <c r="GNF135" s="25"/>
      <c r="GNG135" s="25"/>
      <c r="GNH135" s="18"/>
      <c r="GNI135" s="42"/>
      <c r="GNJ135" s="44"/>
      <c r="GNK135" s="25"/>
      <c r="GNL135" s="25"/>
      <c r="GNM135" s="25"/>
      <c r="GNN135" s="25"/>
      <c r="GNO135" s="25"/>
      <c r="GNP135" s="25"/>
      <c r="GNQ135" s="25"/>
      <c r="GNR135" s="25"/>
      <c r="GNS135" s="18"/>
      <c r="GNT135" s="42"/>
      <c r="GNU135" s="44"/>
      <c r="GNV135" s="25"/>
      <c r="GNW135" s="25"/>
      <c r="GNX135" s="25"/>
      <c r="GNY135" s="25"/>
      <c r="GNZ135" s="25"/>
      <c r="GOA135" s="25"/>
      <c r="GOB135" s="25"/>
      <c r="GOC135" s="25"/>
      <c r="GOD135" s="18"/>
      <c r="GOE135" s="42"/>
      <c r="GOF135" s="44"/>
      <c r="GOG135" s="25"/>
      <c r="GOH135" s="25"/>
      <c r="GOI135" s="25"/>
      <c r="GOJ135" s="25"/>
      <c r="GOK135" s="25"/>
      <c r="GOL135" s="25"/>
      <c r="GOM135" s="25"/>
      <c r="GON135" s="25"/>
      <c r="GOO135" s="18"/>
      <c r="GOP135" s="42"/>
      <c r="GOQ135" s="44"/>
      <c r="GOR135" s="25"/>
      <c r="GOS135" s="25"/>
      <c r="GOT135" s="25"/>
      <c r="GOU135" s="25"/>
      <c r="GOV135" s="25"/>
      <c r="GOW135" s="25"/>
      <c r="GOX135" s="25"/>
      <c r="GOY135" s="25"/>
      <c r="GOZ135" s="18"/>
      <c r="GPA135" s="42"/>
      <c r="GPB135" s="44"/>
      <c r="GPC135" s="25"/>
      <c r="GPD135" s="25"/>
      <c r="GPE135" s="25"/>
      <c r="GPF135" s="25"/>
      <c r="GPG135" s="25"/>
      <c r="GPH135" s="25"/>
      <c r="GPI135" s="25"/>
      <c r="GPJ135" s="25"/>
      <c r="GPK135" s="18"/>
      <c r="GPL135" s="42"/>
      <c r="GPM135" s="44"/>
      <c r="GPN135" s="25"/>
      <c r="GPO135" s="25"/>
      <c r="GPP135" s="25"/>
      <c r="GPQ135" s="25"/>
      <c r="GPR135" s="25"/>
      <c r="GPS135" s="25"/>
      <c r="GPT135" s="25"/>
      <c r="GPU135" s="25"/>
      <c r="GPV135" s="18"/>
      <c r="GPW135" s="42"/>
      <c r="GPX135" s="44"/>
      <c r="GPY135" s="25"/>
      <c r="GPZ135" s="25"/>
      <c r="GQA135" s="25"/>
      <c r="GQB135" s="25"/>
      <c r="GQC135" s="25"/>
      <c r="GQD135" s="25"/>
      <c r="GQE135" s="25"/>
      <c r="GQF135" s="25"/>
      <c r="GQG135" s="18"/>
      <c r="GQH135" s="42"/>
      <c r="GQI135" s="44"/>
      <c r="GQJ135" s="25"/>
      <c r="GQK135" s="25"/>
      <c r="GQL135" s="25"/>
      <c r="GQM135" s="25"/>
      <c r="GQN135" s="25"/>
      <c r="GQO135" s="25"/>
      <c r="GQP135" s="25"/>
      <c r="GQQ135" s="25"/>
      <c r="GQR135" s="18"/>
      <c r="GQS135" s="42"/>
      <c r="GQT135" s="44"/>
      <c r="GQU135" s="25"/>
      <c r="GQV135" s="25"/>
      <c r="GQW135" s="25"/>
      <c r="GQX135" s="25"/>
      <c r="GQY135" s="25"/>
      <c r="GQZ135" s="25"/>
      <c r="GRA135" s="25"/>
      <c r="GRB135" s="25"/>
      <c r="GRC135" s="18"/>
      <c r="GRD135" s="42"/>
      <c r="GRE135" s="44"/>
      <c r="GRF135" s="25"/>
      <c r="GRG135" s="25"/>
      <c r="GRH135" s="25"/>
      <c r="GRI135" s="25"/>
      <c r="GRJ135" s="25"/>
      <c r="GRK135" s="25"/>
      <c r="GRL135" s="25"/>
      <c r="GRM135" s="25"/>
      <c r="GRN135" s="18"/>
      <c r="GRO135" s="42"/>
      <c r="GRP135" s="44"/>
      <c r="GRQ135" s="25"/>
      <c r="GRR135" s="25"/>
      <c r="GRS135" s="25"/>
      <c r="GRT135" s="25"/>
      <c r="GRU135" s="25"/>
      <c r="GRV135" s="25"/>
      <c r="GRW135" s="25"/>
      <c r="GRX135" s="25"/>
      <c r="GRY135" s="18"/>
      <c r="GRZ135" s="42"/>
      <c r="GSA135" s="44"/>
      <c r="GSB135" s="25"/>
      <c r="GSC135" s="25"/>
      <c r="GSD135" s="25"/>
      <c r="GSE135" s="25"/>
      <c r="GSF135" s="25"/>
      <c r="GSG135" s="25"/>
      <c r="GSH135" s="25"/>
      <c r="GSI135" s="25"/>
      <c r="GSJ135" s="18"/>
      <c r="GSK135" s="42"/>
      <c r="GSL135" s="44"/>
      <c r="GSM135" s="25"/>
      <c r="GSN135" s="25"/>
      <c r="GSO135" s="25"/>
      <c r="GSP135" s="25"/>
      <c r="GSQ135" s="25"/>
      <c r="GSR135" s="25"/>
      <c r="GSS135" s="25"/>
      <c r="GST135" s="25"/>
      <c r="GSU135" s="18"/>
      <c r="GSV135" s="42"/>
      <c r="GSW135" s="44"/>
      <c r="GSX135" s="25"/>
      <c r="GSY135" s="25"/>
      <c r="GSZ135" s="25"/>
      <c r="GTA135" s="25"/>
      <c r="GTB135" s="25"/>
      <c r="GTC135" s="25"/>
      <c r="GTD135" s="25"/>
      <c r="GTE135" s="25"/>
      <c r="GTF135" s="18"/>
      <c r="GTG135" s="42"/>
      <c r="GTH135" s="44"/>
      <c r="GTI135" s="25"/>
      <c r="GTJ135" s="25"/>
      <c r="GTK135" s="25"/>
      <c r="GTL135" s="25"/>
      <c r="GTM135" s="25"/>
      <c r="GTN135" s="25"/>
      <c r="GTO135" s="25"/>
      <c r="GTP135" s="25"/>
      <c r="GTQ135" s="18"/>
      <c r="GTR135" s="42"/>
      <c r="GTS135" s="44"/>
      <c r="GTT135" s="25"/>
      <c r="GTU135" s="25"/>
      <c r="GTV135" s="25"/>
      <c r="GTW135" s="25"/>
      <c r="GTX135" s="25"/>
      <c r="GTY135" s="25"/>
      <c r="GTZ135" s="25"/>
      <c r="GUA135" s="25"/>
      <c r="GUB135" s="18"/>
      <c r="GUC135" s="42"/>
      <c r="GUD135" s="44"/>
      <c r="GUE135" s="25"/>
      <c r="GUF135" s="25"/>
      <c r="GUG135" s="25"/>
      <c r="GUH135" s="25"/>
      <c r="GUI135" s="25"/>
      <c r="GUJ135" s="25"/>
      <c r="GUK135" s="25"/>
      <c r="GUL135" s="25"/>
      <c r="GUM135" s="18"/>
      <c r="GUN135" s="42"/>
      <c r="GUO135" s="44"/>
      <c r="GUP135" s="25"/>
      <c r="GUQ135" s="25"/>
      <c r="GUR135" s="25"/>
      <c r="GUS135" s="25"/>
      <c r="GUT135" s="25"/>
      <c r="GUU135" s="25"/>
      <c r="GUV135" s="25"/>
      <c r="GUW135" s="25"/>
      <c r="GUX135" s="18"/>
      <c r="GUY135" s="42"/>
      <c r="GUZ135" s="44"/>
      <c r="GVA135" s="25"/>
      <c r="GVB135" s="25"/>
      <c r="GVC135" s="25"/>
      <c r="GVD135" s="25"/>
      <c r="GVE135" s="25"/>
      <c r="GVF135" s="25"/>
      <c r="GVG135" s="25"/>
      <c r="GVH135" s="25"/>
      <c r="GVI135" s="18"/>
      <c r="GVJ135" s="42"/>
      <c r="GVK135" s="44"/>
      <c r="GVL135" s="25"/>
      <c r="GVM135" s="25"/>
      <c r="GVN135" s="25"/>
      <c r="GVO135" s="25"/>
      <c r="GVP135" s="25"/>
      <c r="GVQ135" s="25"/>
      <c r="GVR135" s="25"/>
      <c r="GVS135" s="25"/>
      <c r="GVT135" s="18"/>
      <c r="GVU135" s="42"/>
      <c r="GVV135" s="44"/>
      <c r="GVW135" s="25"/>
      <c r="GVX135" s="25"/>
      <c r="GVY135" s="25"/>
      <c r="GVZ135" s="25"/>
      <c r="GWA135" s="25"/>
      <c r="GWB135" s="25"/>
      <c r="GWC135" s="25"/>
      <c r="GWD135" s="25"/>
      <c r="GWE135" s="18"/>
      <c r="GWF135" s="42"/>
      <c r="GWG135" s="44"/>
      <c r="GWH135" s="25"/>
      <c r="GWI135" s="25"/>
      <c r="GWJ135" s="25"/>
      <c r="GWK135" s="25"/>
      <c r="GWL135" s="25"/>
      <c r="GWM135" s="25"/>
      <c r="GWN135" s="25"/>
      <c r="GWO135" s="25"/>
      <c r="GWP135" s="18"/>
      <c r="GWQ135" s="42"/>
      <c r="GWR135" s="44"/>
      <c r="GWS135" s="25"/>
      <c r="GWT135" s="25"/>
      <c r="GWU135" s="25"/>
      <c r="GWV135" s="25"/>
      <c r="GWW135" s="25"/>
      <c r="GWX135" s="25"/>
      <c r="GWY135" s="25"/>
      <c r="GWZ135" s="25"/>
      <c r="GXA135" s="18"/>
      <c r="GXB135" s="42"/>
      <c r="GXC135" s="44"/>
      <c r="GXD135" s="25"/>
      <c r="GXE135" s="25"/>
      <c r="GXF135" s="25"/>
      <c r="GXG135" s="25"/>
      <c r="GXH135" s="25"/>
      <c r="GXI135" s="25"/>
      <c r="GXJ135" s="25"/>
      <c r="GXK135" s="25"/>
      <c r="GXL135" s="18"/>
      <c r="GXM135" s="42"/>
      <c r="GXN135" s="44"/>
      <c r="GXO135" s="25"/>
      <c r="GXP135" s="25"/>
      <c r="GXQ135" s="25"/>
      <c r="GXR135" s="25"/>
      <c r="GXS135" s="25"/>
      <c r="GXT135" s="25"/>
      <c r="GXU135" s="25"/>
      <c r="GXV135" s="25"/>
      <c r="GXW135" s="18"/>
      <c r="GXX135" s="42"/>
      <c r="GXY135" s="44"/>
      <c r="GXZ135" s="25"/>
      <c r="GYA135" s="25"/>
      <c r="GYB135" s="25"/>
      <c r="GYC135" s="25"/>
      <c r="GYD135" s="25"/>
      <c r="GYE135" s="25"/>
      <c r="GYF135" s="25"/>
      <c r="GYG135" s="25"/>
      <c r="GYH135" s="18"/>
      <c r="GYI135" s="42"/>
      <c r="GYJ135" s="44"/>
      <c r="GYK135" s="25"/>
      <c r="GYL135" s="25"/>
      <c r="GYM135" s="25"/>
      <c r="GYN135" s="25"/>
      <c r="GYO135" s="25"/>
      <c r="GYP135" s="25"/>
      <c r="GYQ135" s="25"/>
      <c r="GYR135" s="25"/>
      <c r="GYS135" s="18"/>
      <c r="GYT135" s="42"/>
      <c r="GYU135" s="44"/>
      <c r="GYV135" s="25"/>
      <c r="GYW135" s="25"/>
      <c r="GYX135" s="25"/>
      <c r="GYY135" s="25"/>
      <c r="GYZ135" s="25"/>
      <c r="GZA135" s="25"/>
      <c r="GZB135" s="25"/>
      <c r="GZC135" s="25"/>
      <c r="GZD135" s="18"/>
      <c r="GZE135" s="42"/>
      <c r="GZF135" s="44"/>
      <c r="GZG135" s="25"/>
      <c r="GZH135" s="25"/>
      <c r="GZI135" s="25"/>
      <c r="GZJ135" s="25"/>
      <c r="GZK135" s="25"/>
      <c r="GZL135" s="25"/>
      <c r="GZM135" s="25"/>
      <c r="GZN135" s="25"/>
      <c r="GZO135" s="18"/>
      <c r="GZP135" s="42"/>
      <c r="GZQ135" s="44"/>
      <c r="GZR135" s="25"/>
      <c r="GZS135" s="25"/>
      <c r="GZT135" s="25"/>
      <c r="GZU135" s="25"/>
      <c r="GZV135" s="25"/>
      <c r="GZW135" s="25"/>
      <c r="GZX135" s="25"/>
      <c r="GZY135" s="25"/>
      <c r="GZZ135" s="18"/>
      <c r="HAA135" s="42"/>
      <c r="HAB135" s="44"/>
      <c r="HAC135" s="25"/>
      <c r="HAD135" s="25"/>
      <c r="HAE135" s="25"/>
      <c r="HAF135" s="25"/>
      <c r="HAG135" s="25"/>
      <c r="HAH135" s="25"/>
      <c r="HAI135" s="25"/>
      <c r="HAJ135" s="25"/>
      <c r="HAK135" s="18"/>
      <c r="HAL135" s="42"/>
      <c r="HAM135" s="44"/>
      <c r="HAN135" s="25"/>
      <c r="HAO135" s="25"/>
      <c r="HAP135" s="25"/>
      <c r="HAQ135" s="25"/>
      <c r="HAR135" s="25"/>
      <c r="HAS135" s="25"/>
      <c r="HAT135" s="25"/>
      <c r="HAU135" s="25"/>
      <c r="HAV135" s="18"/>
      <c r="HAW135" s="42"/>
      <c r="HAX135" s="44"/>
      <c r="HAY135" s="25"/>
      <c r="HAZ135" s="25"/>
      <c r="HBA135" s="25"/>
      <c r="HBB135" s="25"/>
      <c r="HBC135" s="25"/>
      <c r="HBD135" s="25"/>
      <c r="HBE135" s="25"/>
      <c r="HBF135" s="25"/>
      <c r="HBG135" s="18"/>
      <c r="HBH135" s="42"/>
      <c r="HBI135" s="44"/>
      <c r="HBJ135" s="25"/>
      <c r="HBK135" s="25"/>
      <c r="HBL135" s="25"/>
      <c r="HBM135" s="25"/>
      <c r="HBN135" s="25"/>
      <c r="HBO135" s="25"/>
      <c r="HBP135" s="25"/>
      <c r="HBQ135" s="25"/>
      <c r="HBR135" s="18"/>
      <c r="HBS135" s="42"/>
      <c r="HBT135" s="44"/>
      <c r="HBU135" s="25"/>
      <c r="HBV135" s="25"/>
      <c r="HBW135" s="25"/>
      <c r="HBX135" s="25"/>
      <c r="HBY135" s="25"/>
      <c r="HBZ135" s="25"/>
      <c r="HCA135" s="25"/>
      <c r="HCB135" s="25"/>
      <c r="HCC135" s="18"/>
      <c r="HCD135" s="42"/>
      <c r="HCE135" s="44"/>
      <c r="HCF135" s="25"/>
      <c r="HCG135" s="25"/>
      <c r="HCH135" s="25"/>
      <c r="HCI135" s="25"/>
      <c r="HCJ135" s="25"/>
      <c r="HCK135" s="25"/>
      <c r="HCL135" s="25"/>
      <c r="HCM135" s="25"/>
      <c r="HCN135" s="18"/>
      <c r="HCO135" s="42"/>
      <c r="HCP135" s="44"/>
      <c r="HCQ135" s="25"/>
      <c r="HCR135" s="25"/>
      <c r="HCS135" s="25"/>
      <c r="HCT135" s="25"/>
      <c r="HCU135" s="25"/>
      <c r="HCV135" s="25"/>
      <c r="HCW135" s="25"/>
      <c r="HCX135" s="25"/>
      <c r="HCY135" s="18"/>
      <c r="HCZ135" s="42"/>
      <c r="HDA135" s="44"/>
      <c r="HDB135" s="25"/>
      <c r="HDC135" s="25"/>
      <c r="HDD135" s="25"/>
      <c r="HDE135" s="25"/>
      <c r="HDF135" s="25"/>
      <c r="HDG135" s="25"/>
      <c r="HDH135" s="25"/>
      <c r="HDI135" s="25"/>
      <c r="HDJ135" s="18"/>
      <c r="HDK135" s="42"/>
      <c r="HDL135" s="44"/>
      <c r="HDM135" s="25"/>
      <c r="HDN135" s="25"/>
      <c r="HDO135" s="25"/>
      <c r="HDP135" s="25"/>
      <c r="HDQ135" s="25"/>
      <c r="HDR135" s="25"/>
      <c r="HDS135" s="25"/>
      <c r="HDT135" s="25"/>
      <c r="HDU135" s="18"/>
      <c r="HDV135" s="42"/>
      <c r="HDW135" s="44"/>
      <c r="HDX135" s="25"/>
      <c r="HDY135" s="25"/>
      <c r="HDZ135" s="25"/>
      <c r="HEA135" s="25"/>
      <c r="HEB135" s="25"/>
      <c r="HEC135" s="25"/>
      <c r="HED135" s="25"/>
      <c r="HEE135" s="25"/>
      <c r="HEF135" s="18"/>
      <c r="HEG135" s="42"/>
      <c r="HEH135" s="44"/>
      <c r="HEI135" s="25"/>
      <c r="HEJ135" s="25"/>
      <c r="HEK135" s="25"/>
      <c r="HEL135" s="25"/>
      <c r="HEM135" s="25"/>
      <c r="HEN135" s="25"/>
      <c r="HEO135" s="25"/>
      <c r="HEP135" s="25"/>
      <c r="HEQ135" s="18"/>
      <c r="HER135" s="42"/>
      <c r="HES135" s="44"/>
      <c r="HET135" s="25"/>
      <c r="HEU135" s="25"/>
      <c r="HEV135" s="25"/>
      <c r="HEW135" s="25"/>
      <c r="HEX135" s="25"/>
      <c r="HEY135" s="25"/>
      <c r="HEZ135" s="25"/>
      <c r="HFA135" s="25"/>
      <c r="HFB135" s="18"/>
      <c r="HFC135" s="42"/>
      <c r="HFD135" s="44"/>
      <c r="HFE135" s="25"/>
      <c r="HFF135" s="25"/>
      <c r="HFG135" s="25"/>
      <c r="HFH135" s="25"/>
      <c r="HFI135" s="25"/>
      <c r="HFJ135" s="25"/>
      <c r="HFK135" s="25"/>
      <c r="HFL135" s="25"/>
      <c r="HFM135" s="18"/>
      <c r="HFN135" s="42"/>
      <c r="HFO135" s="44"/>
      <c r="HFP135" s="25"/>
      <c r="HFQ135" s="25"/>
      <c r="HFR135" s="25"/>
      <c r="HFS135" s="25"/>
      <c r="HFT135" s="25"/>
      <c r="HFU135" s="25"/>
      <c r="HFV135" s="25"/>
      <c r="HFW135" s="25"/>
      <c r="HFX135" s="18"/>
      <c r="HFY135" s="42"/>
      <c r="HFZ135" s="44"/>
      <c r="HGA135" s="25"/>
      <c r="HGB135" s="25"/>
      <c r="HGC135" s="25"/>
      <c r="HGD135" s="25"/>
      <c r="HGE135" s="25"/>
      <c r="HGF135" s="25"/>
      <c r="HGG135" s="25"/>
      <c r="HGH135" s="25"/>
      <c r="HGI135" s="18"/>
      <c r="HGJ135" s="42"/>
      <c r="HGK135" s="44"/>
      <c r="HGL135" s="25"/>
      <c r="HGM135" s="25"/>
      <c r="HGN135" s="25"/>
      <c r="HGO135" s="25"/>
      <c r="HGP135" s="25"/>
      <c r="HGQ135" s="25"/>
      <c r="HGR135" s="25"/>
      <c r="HGS135" s="25"/>
      <c r="HGT135" s="18"/>
      <c r="HGU135" s="42"/>
      <c r="HGV135" s="44"/>
      <c r="HGW135" s="25"/>
      <c r="HGX135" s="25"/>
      <c r="HGY135" s="25"/>
      <c r="HGZ135" s="25"/>
      <c r="HHA135" s="25"/>
      <c r="HHB135" s="25"/>
      <c r="HHC135" s="25"/>
      <c r="HHD135" s="25"/>
      <c r="HHE135" s="18"/>
      <c r="HHF135" s="42"/>
      <c r="HHG135" s="44"/>
      <c r="HHH135" s="25"/>
      <c r="HHI135" s="25"/>
      <c r="HHJ135" s="25"/>
      <c r="HHK135" s="25"/>
      <c r="HHL135" s="25"/>
      <c r="HHM135" s="25"/>
      <c r="HHN135" s="25"/>
      <c r="HHO135" s="25"/>
      <c r="HHP135" s="18"/>
      <c r="HHQ135" s="42"/>
      <c r="HHR135" s="44"/>
      <c r="HHS135" s="25"/>
      <c r="HHT135" s="25"/>
      <c r="HHU135" s="25"/>
      <c r="HHV135" s="25"/>
      <c r="HHW135" s="25"/>
      <c r="HHX135" s="25"/>
      <c r="HHY135" s="25"/>
      <c r="HHZ135" s="25"/>
      <c r="HIA135" s="18"/>
      <c r="HIB135" s="42"/>
      <c r="HIC135" s="44"/>
      <c r="HID135" s="25"/>
      <c r="HIE135" s="25"/>
      <c r="HIF135" s="25"/>
      <c r="HIG135" s="25"/>
      <c r="HIH135" s="25"/>
      <c r="HII135" s="25"/>
      <c r="HIJ135" s="25"/>
      <c r="HIK135" s="25"/>
      <c r="HIL135" s="18"/>
      <c r="HIM135" s="42"/>
      <c r="HIN135" s="44"/>
      <c r="HIO135" s="25"/>
      <c r="HIP135" s="25"/>
      <c r="HIQ135" s="25"/>
      <c r="HIR135" s="25"/>
      <c r="HIS135" s="25"/>
      <c r="HIT135" s="25"/>
      <c r="HIU135" s="25"/>
      <c r="HIV135" s="25"/>
      <c r="HIW135" s="18"/>
      <c r="HIX135" s="42"/>
      <c r="HIY135" s="44"/>
      <c r="HIZ135" s="25"/>
      <c r="HJA135" s="25"/>
      <c r="HJB135" s="25"/>
      <c r="HJC135" s="25"/>
      <c r="HJD135" s="25"/>
      <c r="HJE135" s="25"/>
      <c r="HJF135" s="25"/>
      <c r="HJG135" s="25"/>
      <c r="HJH135" s="18"/>
      <c r="HJI135" s="42"/>
      <c r="HJJ135" s="44"/>
      <c r="HJK135" s="25"/>
      <c r="HJL135" s="25"/>
      <c r="HJM135" s="25"/>
      <c r="HJN135" s="25"/>
      <c r="HJO135" s="25"/>
      <c r="HJP135" s="25"/>
      <c r="HJQ135" s="25"/>
      <c r="HJR135" s="25"/>
      <c r="HJS135" s="18"/>
      <c r="HJT135" s="42"/>
      <c r="HJU135" s="44"/>
      <c r="HJV135" s="25"/>
      <c r="HJW135" s="25"/>
      <c r="HJX135" s="25"/>
      <c r="HJY135" s="25"/>
      <c r="HJZ135" s="25"/>
      <c r="HKA135" s="25"/>
      <c r="HKB135" s="25"/>
      <c r="HKC135" s="25"/>
      <c r="HKD135" s="18"/>
      <c r="HKE135" s="42"/>
      <c r="HKF135" s="44"/>
      <c r="HKG135" s="25"/>
      <c r="HKH135" s="25"/>
      <c r="HKI135" s="25"/>
      <c r="HKJ135" s="25"/>
      <c r="HKK135" s="25"/>
      <c r="HKL135" s="25"/>
      <c r="HKM135" s="25"/>
      <c r="HKN135" s="25"/>
      <c r="HKO135" s="18"/>
      <c r="HKP135" s="42"/>
      <c r="HKQ135" s="44"/>
      <c r="HKR135" s="25"/>
      <c r="HKS135" s="25"/>
      <c r="HKT135" s="25"/>
      <c r="HKU135" s="25"/>
      <c r="HKV135" s="25"/>
      <c r="HKW135" s="25"/>
      <c r="HKX135" s="25"/>
      <c r="HKY135" s="25"/>
      <c r="HKZ135" s="18"/>
      <c r="HLA135" s="42"/>
      <c r="HLB135" s="44"/>
      <c r="HLC135" s="25"/>
      <c r="HLD135" s="25"/>
      <c r="HLE135" s="25"/>
      <c r="HLF135" s="25"/>
      <c r="HLG135" s="25"/>
      <c r="HLH135" s="25"/>
      <c r="HLI135" s="25"/>
      <c r="HLJ135" s="25"/>
      <c r="HLK135" s="18"/>
      <c r="HLL135" s="42"/>
      <c r="HLM135" s="44"/>
      <c r="HLN135" s="25"/>
      <c r="HLO135" s="25"/>
      <c r="HLP135" s="25"/>
      <c r="HLQ135" s="25"/>
      <c r="HLR135" s="25"/>
      <c r="HLS135" s="25"/>
      <c r="HLT135" s="25"/>
      <c r="HLU135" s="25"/>
      <c r="HLV135" s="18"/>
      <c r="HLW135" s="42"/>
      <c r="HLX135" s="44"/>
      <c r="HLY135" s="25"/>
      <c r="HLZ135" s="25"/>
      <c r="HMA135" s="25"/>
      <c r="HMB135" s="25"/>
      <c r="HMC135" s="25"/>
      <c r="HMD135" s="25"/>
      <c r="HME135" s="25"/>
      <c r="HMF135" s="25"/>
      <c r="HMG135" s="18"/>
      <c r="HMH135" s="42"/>
      <c r="HMI135" s="44"/>
      <c r="HMJ135" s="25"/>
      <c r="HMK135" s="25"/>
      <c r="HML135" s="25"/>
      <c r="HMM135" s="25"/>
      <c r="HMN135" s="25"/>
      <c r="HMO135" s="25"/>
      <c r="HMP135" s="25"/>
      <c r="HMQ135" s="25"/>
      <c r="HMR135" s="18"/>
      <c r="HMS135" s="42"/>
      <c r="HMT135" s="44"/>
      <c r="HMU135" s="25"/>
      <c r="HMV135" s="25"/>
      <c r="HMW135" s="25"/>
      <c r="HMX135" s="25"/>
      <c r="HMY135" s="25"/>
      <c r="HMZ135" s="25"/>
      <c r="HNA135" s="25"/>
      <c r="HNB135" s="25"/>
      <c r="HNC135" s="18"/>
      <c r="HND135" s="42"/>
      <c r="HNE135" s="44"/>
      <c r="HNF135" s="25"/>
      <c r="HNG135" s="25"/>
      <c r="HNH135" s="25"/>
      <c r="HNI135" s="25"/>
      <c r="HNJ135" s="25"/>
      <c r="HNK135" s="25"/>
      <c r="HNL135" s="25"/>
      <c r="HNM135" s="25"/>
      <c r="HNN135" s="18"/>
      <c r="HNO135" s="42"/>
      <c r="HNP135" s="44"/>
      <c r="HNQ135" s="25"/>
      <c r="HNR135" s="25"/>
      <c r="HNS135" s="25"/>
      <c r="HNT135" s="25"/>
      <c r="HNU135" s="25"/>
      <c r="HNV135" s="25"/>
      <c r="HNW135" s="25"/>
      <c r="HNX135" s="25"/>
      <c r="HNY135" s="18"/>
      <c r="HNZ135" s="42"/>
      <c r="HOA135" s="44"/>
      <c r="HOB135" s="25"/>
      <c r="HOC135" s="25"/>
      <c r="HOD135" s="25"/>
      <c r="HOE135" s="25"/>
      <c r="HOF135" s="25"/>
      <c r="HOG135" s="25"/>
      <c r="HOH135" s="25"/>
      <c r="HOI135" s="25"/>
      <c r="HOJ135" s="18"/>
      <c r="HOK135" s="42"/>
      <c r="HOL135" s="44"/>
      <c r="HOM135" s="25"/>
      <c r="HON135" s="25"/>
      <c r="HOO135" s="25"/>
      <c r="HOP135" s="25"/>
      <c r="HOQ135" s="25"/>
      <c r="HOR135" s="25"/>
      <c r="HOS135" s="25"/>
      <c r="HOT135" s="25"/>
      <c r="HOU135" s="18"/>
      <c r="HOV135" s="42"/>
      <c r="HOW135" s="44"/>
      <c r="HOX135" s="25"/>
      <c r="HOY135" s="25"/>
      <c r="HOZ135" s="25"/>
      <c r="HPA135" s="25"/>
      <c r="HPB135" s="25"/>
      <c r="HPC135" s="25"/>
      <c r="HPD135" s="25"/>
      <c r="HPE135" s="25"/>
      <c r="HPF135" s="18"/>
      <c r="HPG135" s="42"/>
      <c r="HPH135" s="44"/>
      <c r="HPI135" s="25"/>
      <c r="HPJ135" s="25"/>
      <c r="HPK135" s="25"/>
      <c r="HPL135" s="25"/>
      <c r="HPM135" s="25"/>
      <c r="HPN135" s="25"/>
      <c r="HPO135" s="25"/>
      <c r="HPP135" s="25"/>
      <c r="HPQ135" s="18"/>
      <c r="HPR135" s="42"/>
      <c r="HPS135" s="44"/>
      <c r="HPT135" s="25"/>
      <c r="HPU135" s="25"/>
      <c r="HPV135" s="25"/>
      <c r="HPW135" s="25"/>
      <c r="HPX135" s="25"/>
      <c r="HPY135" s="25"/>
      <c r="HPZ135" s="25"/>
      <c r="HQA135" s="25"/>
      <c r="HQB135" s="18"/>
      <c r="HQC135" s="42"/>
      <c r="HQD135" s="44"/>
      <c r="HQE135" s="25"/>
      <c r="HQF135" s="25"/>
      <c r="HQG135" s="25"/>
      <c r="HQH135" s="25"/>
      <c r="HQI135" s="25"/>
      <c r="HQJ135" s="25"/>
      <c r="HQK135" s="25"/>
      <c r="HQL135" s="25"/>
      <c r="HQM135" s="18"/>
      <c r="HQN135" s="42"/>
      <c r="HQO135" s="44"/>
      <c r="HQP135" s="25"/>
      <c r="HQQ135" s="25"/>
      <c r="HQR135" s="25"/>
      <c r="HQS135" s="25"/>
      <c r="HQT135" s="25"/>
      <c r="HQU135" s="25"/>
      <c r="HQV135" s="25"/>
      <c r="HQW135" s="25"/>
      <c r="HQX135" s="18"/>
      <c r="HQY135" s="42"/>
      <c r="HQZ135" s="44"/>
      <c r="HRA135" s="25"/>
      <c r="HRB135" s="25"/>
      <c r="HRC135" s="25"/>
      <c r="HRD135" s="25"/>
      <c r="HRE135" s="25"/>
      <c r="HRF135" s="25"/>
      <c r="HRG135" s="25"/>
      <c r="HRH135" s="25"/>
      <c r="HRI135" s="18"/>
      <c r="HRJ135" s="42"/>
      <c r="HRK135" s="44"/>
      <c r="HRL135" s="25"/>
      <c r="HRM135" s="25"/>
      <c r="HRN135" s="25"/>
      <c r="HRO135" s="25"/>
      <c r="HRP135" s="25"/>
      <c r="HRQ135" s="25"/>
      <c r="HRR135" s="25"/>
      <c r="HRS135" s="25"/>
      <c r="HRT135" s="18"/>
      <c r="HRU135" s="42"/>
      <c r="HRV135" s="44"/>
      <c r="HRW135" s="25"/>
      <c r="HRX135" s="25"/>
      <c r="HRY135" s="25"/>
      <c r="HRZ135" s="25"/>
      <c r="HSA135" s="25"/>
      <c r="HSB135" s="25"/>
      <c r="HSC135" s="25"/>
      <c r="HSD135" s="25"/>
      <c r="HSE135" s="18"/>
      <c r="HSF135" s="42"/>
      <c r="HSG135" s="44"/>
      <c r="HSH135" s="25"/>
      <c r="HSI135" s="25"/>
      <c r="HSJ135" s="25"/>
      <c r="HSK135" s="25"/>
      <c r="HSL135" s="25"/>
      <c r="HSM135" s="25"/>
      <c r="HSN135" s="25"/>
      <c r="HSO135" s="25"/>
      <c r="HSP135" s="18"/>
      <c r="HSQ135" s="42"/>
      <c r="HSR135" s="44"/>
      <c r="HSS135" s="25"/>
      <c r="HST135" s="25"/>
      <c r="HSU135" s="25"/>
      <c r="HSV135" s="25"/>
      <c r="HSW135" s="25"/>
      <c r="HSX135" s="25"/>
      <c r="HSY135" s="25"/>
      <c r="HSZ135" s="25"/>
      <c r="HTA135" s="18"/>
      <c r="HTB135" s="42"/>
      <c r="HTC135" s="44"/>
      <c r="HTD135" s="25"/>
      <c r="HTE135" s="25"/>
      <c r="HTF135" s="25"/>
      <c r="HTG135" s="25"/>
      <c r="HTH135" s="25"/>
      <c r="HTI135" s="25"/>
      <c r="HTJ135" s="25"/>
      <c r="HTK135" s="25"/>
      <c r="HTL135" s="18"/>
      <c r="HTM135" s="42"/>
      <c r="HTN135" s="44"/>
      <c r="HTO135" s="25"/>
      <c r="HTP135" s="25"/>
      <c r="HTQ135" s="25"/>
      <c r="HTR135" s="25"/>
      <c r="HTS135" s="25"/>
      <c r="HTT135" s="25"/>
      <c r="HTU135" s="25"/>
      <c r="HTV135" s="25"/>
      <c r="HTW135" s="18"/>
      <c r="HTX135" s="42"/>
      <c r="HTY135" s="44"/>
      <c r="HTZ135" s="25"/>
      <c r="HUA135" s="25"/>
      <c r="HUB135" s="25"/>
      <c r="HUC135" s="25"/>
      <c r="HUD135" s="25"/>
      <c r="HUE135" s="25"/>
      <c r="HUF135" s="25"/>
      <c r="HUG135" s="25"/>
      <c r="HUH135" s="18"/>
      <c r="HUI135" s="42"/>
      <c r="HUJ135" s="44"/>
      <c r="HUK135" s="25"/>
      <c r="HUL135" s="25"/>
      <c r="HUM135" s="25"/>
      <c r="HUN135" s="25"/>
      <c r="HUO135" s="25"/>
      <c r="HUP135" s="25"/>
      <c r="HUQ135" s="25"/>
      <c r="HUR135" s="25"/>
      <c r="HUS135" s="18"/>
      <c r="HUT135" s="42"/>
      <c r="HUU135" s="44"/>
      <c r="HUV135" s="25"/>
      <c r="HUW135" s="25"/>
      <c r="HUX135" s="25"/>
      <c r="HUY135" s="25"/>
      <c r="HUZ135" s="25"/>
      <c r="HVA135" s="25"/>
      <c r="HVB135" s="25"/>
      <c r="HVC135" s="25"/>
      <c r="HVD135" s="18"/>
      <c r="HVE135" s="42"/>
      <c r="HVF135" s="44"/>
      <c r="HVG135" s="25"/>
      <c r="HVH135" s="25"/>
      <c r="HVI135" s="25"/>
      <c r="HVJ135" s="25"/>
      <c r="HVK135" s="25"/>
      <c r="HVL135" s="25"/>
      <c r="HVM135" s="25"/>
      <c r="HVN135" s="25"/>
      <c r="HVO135" s="18"/>
      <c r="HVP135" s="42"/>
      <c r="HVQ135" s="44"/>
      <c r="HVR135" s="25"/>
      <c r="HVS135" s="25"/>
      <c r="HVT135" s="25"/>
      <c r="HVU135" s="25"/>
      <c r="HVV135" s="25"/>
      <c r="HVW135" s="25"/>
      <c r="HVX135" s="25"/>
      <c r="HVY135" s="25"/>
      <c r="HVZ135" s="18"/>
      <c r="HWA135" s="42"/>
      <c r="HWB135" s="44"/>
      <c r="HWC135" s="25"/>
      <c r="HWD135" s="25"/>
      <c r="HWE135" s="25"/>
      <c r="HWF135" s="25"/>
      <c r="HWG135" s="25"/>
      <c r="HWH135" s="25"/>
      <c r="HWI135" s="25"/>
      <c r="HWJ135" s="25"/>
      <c r="HWK135" s="18"/>
      <c r="HWL135" s="42"/>
      <c r="HWM135" s="44"/>
      <c r="HWN135" s="25"/>
      <c r="HWO135" s="25"/>
      <c r="HWP135" s="25"/>
      <c r="HWQ135" s="25"/>
      <c r="HWR135" s="25"/>
      <c r="HWS135" s="25"/>
      <c r="HWT135" s="25"/>
      <c r="HWU135" s="25"/>
      <c r="HWV135" s="18"/>
      <c r="HWW135" s="42"/>
      <c r="HWX135" s="44"/>
      <c r="HWY135" s="25"/>
      <c r="HWZ135" s="25"/>
      <c r="HXA135" s="25"/>
      <c r="HXB135" s="25"/>
      <c r="HXC135" s="25"/>
      <c r="HXD135" s="25"/>
      <c r="HXE135" s="25"/>
      <c r="HXF135" s="25"/>
      <c r="HXG135" s="18"/>
      <c r="HXH135" s="42"/>
      <c r="HXI135" s="44"/>
      <c r="HXJ135" s="25"/>
      <c r="HXK135" s="25"/>
      <c r="HXL135" s="25"/>
      <c r="HXM135" s="25"/>
      <c r="HXN135" s="25"/>
      <c r="HXO135" s="25"/>
      <c r="HXP135" s="25"/>
      <c r="HXQ135" s="25"/>
      <c r="HXR135" s="18"/>
      <c r="HXS135" s="42"/>
      <c r="HXT135" s="44"/>
      <c r="HXU135" s="25"/>
      <c r="HXV135" s="25"/>
      <c r="HXW135" s="25"/>
      <c r="HXX135" s="25"/>
      <c r="HXY135" s="25"/>
      <c r="HXZ135" s="25"/>
      <c r="HYA135" s="25"/>
      <c r="HYB135" s="25"/>
      <c r="HYC135" s="18"/>
      <c r="HYD135" s="42"/>
      <c r="HYE135" s="44"/>
      <c r="HYF135" s="25"/>
      <c r="HYG135" s="25"/>
      <c r="HYH135" s="25"/>
      <c r="HYI135" s="25"/>
      <c r="HYJ135" s="25"/>
      <c r="HYK135" s="25"/>
      <c r="HYL135" s="25"/>
      <c r="HYM135" s="25"/>
      <c r="HYN135" s="18"/>
      <c r="HYO135" s="42"/>
      <c r="HYP135" s="44"/>
      <c r="HYQ135" s="25"/>
      <c r="HYR135" s="25"/>
      <c r="HYS135" s="25"/>
      <c r="HYT135" s="25"/>
      <c r="HYU135" s="25"/>
      <c r="HYV135" s="25"/>
      <c r="HYW135" s="25"/>
      <c r="HYX135" s="25"/>
      <c r="HYY135" s="18"/>
      <c r="HYZ135" s="42"/>
      <c r="HZA135" s="44"/>
      <c r="HZB135" s="25"/>
      <c r="HZC135" s="25"/>
      <c r="HZD135" s="25"/>
      <c r="HZE135" s="25"/>
      <c r="HZF135" s="25"/>
      <c r="HZG135" s="25"/>
      <c r="HZH135" s="25"/>
      <c r="HZI135" s="25"/>
      <c r="HZJ135" s="18"/>
      <c r="HZK135" s="42"/>
      <c r="HZL135" s="44"/>
      <c r="HZM135" s="25"/>
      <c r="HZN135" s="25"/>
      <c r="HZO135" s="25"/>
      <c r="HZP135" s="25"/>
      <c r="HZQ135" s="25"/>
      <c r="HZR135" s="25"/>
      <c r="HZS135" s="25"/>
      <c r="HZT135" s="25"/>
      <c r="HZU135" s="18"/>
      <c r="HZV135" s="42"/>
      <c r="HZW135" s="44"/>
      <c r="HZX135" s="25"/>
      <c r="HZY135" s="25"/>
      <c r="HZZ135" s="25"/>
      <c r="IAA135" s="25"/>
      <c r="IAB135" s="25"/>
      <c r="IAC135" s="25"/>
      <c r="IAD135" s="25"/>
      <c r="IAE135" s="25"/>
      <c r="IAF135" s="18"/>
      <c r="IAG135" s="42"/>
      <c r="IAH135" s="44"/>
      <c r="IAI135" s="25"/>
      <c r="IAJ135" s="25"/>
      <c r="IAK135" s="25"/>
      <c r="IAL135" s="25"/>
      <c r="IAM135" s="25"/>
      <c r="IAN135" s="25"/>
      <c r="IAO135" s="25"/>
      <c r="IAP135" s="25"/>
      <c r="IAQ135" s="18"/>
      <c r="IAR135" s="42"/>
      <c r="IAS135" s="44"/>
      <c r="IAT135" s="25"/>
      <c r="IAU135" s="25"/>
      <c r="IAV135" s="25"/>
      <c r="IAW135" s="25"/>
      <c r="IAX135" s="25"/>
      <c r="IAY135" s="25"/>
      <c r="IAZ135" s="25"/>
      <c r="IBA135" s="25"/>
      <c r="IBB135" s="18"/>
      <c r="IBC135" s="42"/>
      <c r="IBD135" s="44"/>
      <c r="IBE135" s="25"/>
      <c r="IBF135" s="25"/>
      <c r="IBG135" s="25"/>
      <c r="IBH135" s="25"/>
      <c r="IBI135" s="25"/>
      <c r="IBJ135" s="25"/>
      <c r="IBK135" s="25"/>
      <c r="IBL135" s="25"/>
      <c r="IBM135" s="18"/>
      <c r="IBN135" s="42"/>
      <c r="IBO135" s="44"/>
      <c r="IBP135" s="25"/>
      <c r="IBQ135" s="25"/>
      <c r="IBR135" s="25"/>
      <c r="IBS135" s="25"/>
      <c r="IBT135" s="25"/>
      <c r="IBU135" s="25"/>
      <c r="IBV135" s="25"/>
      <c r="IBW135" s="25"/>
      <c r="IBX135" s="18"/>
      <c r="IBY135" s="42"/>
      <c r="IBZ135" s="44"/>
      <c r="ICA135" s="25"/>
      <c r="ICB135" s="25"/>
      <c r="ICC135" s="25"/>
      <c r="ICD135" s="25"/>
      <c r="ICE135" s="25"/>
      <c r="ICF135" s="25"/>
      <c r="ICG135" s="25"/>
      <c r="ICH135" s="25"/>
      <c r="ICI135" s="18"/>
      <c r="ICJ135" s="42"/>
      <c r="ICK135" s="44"/>
      <c r="ICL135" s="25"/>
      <c r="ICM135" s="25"/>
      <c r="ICN135" s="25"/>
      <c r="ICO135" s="25"/>
      <c r="ICP135" s="25"/>
      <c r="ICQ135" s="25"/>
      <c r="ICR135" s="25"/>
      <c r="ICS135" s="25"/>
      <c r="ICT135" s="18"/>
      <c r="ICU135" s="42"/>
      <c r="ICV135" s="44"/>
      <c r="ICW135" s="25"/>
      <c r="ICX135" s="25"/>
      <c r="ICY135" s="25"/>
      <c r="ICZ135" s="25"/>
      <c r="IDA135" s="25"/>
      <c r="IDB135" s="25"/>
      <c r="IDC135" s="25"/>
      <c r="IDD135" s="25"/>
      <c r="IDE135" s="18"/>
      <c r="IDF135" s="42"/>
      <c r="IDG135" s="44"/>
      <c r="IDH135" s="25"/>
      <c r="IDI135" s="25"/>
      <c r="IDJ135" s="25"/>
      <c r="IDK135" s="25"/>
      <c r="IDL135" s="25"/>
      <c r="IDM135" s="25"/>
      <c r="IDN135" s="25"/>
      <c r="IDO135" s="25"/>
      <c r="IDP135" s="18"/>
      <c r="IDQ135" s="42"/>
      <c r="IDR135" s="44"/>
      <c r="IDS135" s="25"/>
      <c r="IDT135" s="25"/>
      <c r="IDU135" s="25"/>
      <c r="IDV135" s="25"/>
      <c r="IDW135" s="25"/>
      <c r="IDX135" s="25"/>
      <c r="IDY135" s="25"/>
      <c r="IDZ135" s="25"/>
      <c r="IEA135" s="18"/>
      <c r="IEB135" s="42"/>
      <c r="IEC135" s="44"/>
      <c r="IED135" s="25"/>
      <c r="IEE135" s="25"/>
      <c r="IEF135" s="25"/>
      <c r="IEG135" s="25"/>
      <c r="IEH135" s="25"/>
      <c r="IEI135" s="25"/>
      <c r="IEJ135" s="25"/>
      <c r="IEK135" s="25"/>
      <c r="IEL135" s="18"/>
      <c r="IEM135" s="42"/>
      <c r="IEN135" s="44"/>
      <c r="IEO135" s="25"/>
      <c r="IEP135" s="25"/>
      <c r="IEQ135" s="25"/>
      <c r="IER135" s="25"/>
      <c r="IES135" s="25"/>
      <c r="IET135" s="25"/>
      <c r="IEU135" s="25"/>
      <c r="IEV135" s="25"/>
      <c r="IEW135" s="18"/>
      <c r="IEX135" s="42"/>
      <c r="IEY135" s="44"/>
      <c r="IEZ135" s="25"/>
      <c r="IFA135" s="25"/>
      <c r="IFB135" s="25"/>
      <c r="IFC135" s="25"/>
      <c r="IFD135" s="25"/>
      <c r="IFE135" s="25"/>
      <c r="IFF135" s="25"/>
      <c r="IFG135" s="25"/>
      <c r="IFH135" s="18"/>
      <c r="IFI135" s="42"/>
      <c r="IFJ135" s="44"/>
      <c r="IFK135" s="25"/>
      <c r="IFL135" s="25"/>
      <c r="IFM135" s="25"/>
      <c r="IFN135" s="25"/>
      <c r="IFO135" s="25"/>
      <c r="IFP135" s="25"/>
      <c r="IFQ135" s="25"/>
      <c r="IFR135" s="25"/>
      <c r="IFS135" s="18"/>
      <c r="IFT135" s="42"/>
      <c r="IFU135" s="44"/>
      <c r="IFV135" s="25"/>
      <c r="IFW135" s="25"/>
      <c r="IFX135" s="25"/>
      <c r="IFY135" s="25"/>
      <c r="IFZ135" s="25"/>
      <c r="IGA135" s="25"/>
      <c r="IGB135" s="25"/>
      <c r="IGC135" s="25"/>
      <c r="IGD135" s="18"/>
      <c r="IGE135" s="42"/>
      <c r="IGF135" s="44"/>
      <c r="IGG135" s="25"/>
      <c r="IGH135" s="25"/>
      <c r="IGI135" s="25"/>
      <c r="IGJ135" s="25"/>
      <c r="IGK135" s="25"/>
      <c r="IGL135" s="25"/>
      <c r="IGM135" s="25"/>
      <c r="IGN135" s="25"/>
      <c r="IGO135" s="18"/>
      <c r="IGP135" s="42"/>
      <c r="IGQ135" s="44"/>
      <c r="IGR135" s="25"/>
      <c r="IGS135" s="25"/>
      <c r="IGT135" s="25"/>
      <c r="IGU135" s="25"/>
      <c r="IGV135" s="25"/>
      <c r="IGW135" s="25"/>
      <c r="IGX135" s="25"/>
      <c r="IGY135" s="25"/>
      <c r="IGZ135" s="18"/>
      <c r="IHA135" s="42"/>
      <c r="IHB135" s="44"/>
      <c r="IHC135" s="25"/>
      <c r="IHD135" s="25"/>
      <c r="IHE135" s="25"/>
      <c r="IHF135" s="25"/>
      <c r="IHG135" s="25"/>
      <c r="IHH135" s="25"/>
      <c r="IHI135" s="25"/>
      <c r="IHJ135" s="25"/>
      <c r="IHK135" s="18"/>
      <c r="IHL135" s="42"/>
      <c r="IHM135" s="44"/>
      <c r="IHN135" s="25"/>
      <c r="IHO135" s="25"/>
      <c r="IHP135" s="25"/>
      <c r="IHQ135" s="25"/>
      <c r="IHR135" s="25"/>
      <c r="IHS135" s="25"/>
      <c r="IHT135" s="25"/>
      <c r="IHU135" s="25"/>
      <c r="IHV135" s="18"/>
      <c r="IHW135" s="42"/>
      <c r="IHX135" s="44"/>
      <c r="IHY135" s="25"/>
      <c r="IHZ135" s="25"/>
      <c r="IIA135" s="25"/>
      <c r="IIB135" s="25"/>
      <c r="IIC135" s="25"/>
      <c r="IID135" s="25"/>
      <c r="IIE135" s="25"/>
      <c r="IIF135" s="25"/>
      <c r="IIG135" s="18"/>
      <c r="IIH135" s="42"/>
      <c r="III135" s="44"/>
      <c r="IIJ135" s="25"/>
      <c r="IIK135" s="25"/>
      <c r="IIL135" s="25"/>
      <c r="IIM135" s="25"/>
      <c r="IIN135" s="25"/>
      <c r="IIO135" s="25"/>
      <c r="IIP135" s="25"/>
      <c r="IIQ135" s="25"/>
      <c r="IIR135" s="18"/>
      <c r="IIS135" s="42"/>
      <c r="IIT135" s="44"/>
      <c r="IIU135" s="25"/>
      <c r="IIV135" s="25"/>
      <c r="IIW135" s="25"/>
      <c r="IIX135" s="25"/>
      <c r="IIY135" s="25"/>
      <c r="IIZ135" s="25"/>
      <c r="IJA135" s="25"/>
      <c r="IJB135" s="25"/>
      <c r="IJC135" s="18"/>
      <c r="IJD135" s="42"/>
      <c r="IJE135" s="44"/>
      <c r="IJF135" s="25"/>
      <c r="IJG135" s="25"/>
      <c r="IJH135" s="25"/>
      <c r="IJI135" s="25"/>
      <c r="IJJ135" s="25"/>
      <c r="IJK135" s="25"/>
      <c r="IJL135" s="25"/>
      <c r="IJM135" s="25"/>
      <c r="IJN135" s="18"/>
      <c r="IJO135" s="42"/>
      <c r="IJP135" s="44"/>
      <c r="IJQ135" s="25"/>
      <c r="IJR135" s="25"/>
      <c r="IJS135" s="25"/>
      <c r="IJT135" s="25"/>
      <c r="IJU135" s="25"/>
      <c r="IJV135" s="25"/>
      <c r="IJW135" s="25"/>
      <c r="IJX135" s="25"/>
      <c r="IJY135" s="18"/>
      <c r="IJZ135" s="42"/>
      <c r="IKA135" s="44"/>
      <c r="IKB135" s="25"/>
      <c r="IKC135" s="25"/>
      <c r="IKD135" s="25"/>
      <c r="IKE135" s="25"/>
      <c r="IKF135" s="25"/>
      <c r="IKG135" s="25"/>
      <c r="IKH135" s="25"/>
      <c r="IKI135" s="25"/>
      <c r="IKJ135" s="18"/>
      <c r="IKK135" s="42"/>
      <c r="IKL135" s="44"/>
      <c r="IKM135" s="25"/>
      <c r="IKN135" s="25"/>
      <c r="IKO135" s="25"/>
      <c r="IKP135" s="25"/>
      <c r="IKQ135" s="25"/>
      <c r="IKR135" s="25"/>
      <c r="IKS135" s="25"/>
      <c r="IKT135" s="25"/>
      <c r="IKU135" s="18"/>
      <c r="IKV135" s="42"/>
      <c r="IKW135" s="44"/>
      <c r="IKX135" s="25"/>
      <c r="IKY135" s="25"/>
      <c r="IKZ135" s="25"/>
      <c r="ILA135" s="25"/>
      <c r="ILB135" s="25"/>
      <c r="ILC135" s="25"/>
      <c r="ILD135" s="25"/>
      <c r="ILE135" s="25"/>
      <c r="ILF135" s="18"/>
      <c r="ILG135" s="42"/>
      <c r="ILH135" s="44"/>
      <c r="ILI135" s="25"/>
      <c r="ILJ135" s="25"/>
      <c r="ILK135" s="25"/>
      <c r="ILL135" s="25"/>
      <c r="ILM135" s="25"/>
      <c r="ILN135" s="25"/>
      <c r="ILO135" s="25"/>
      <c r="ILP135" s="25"/>
      <c r="ILQ135" s="18"/>
      <c r="ILR135" s="42"/>
      <c r="ILS135" s="44"/>
      <c r="ILT135" s="25"/>
      <c r="ILU135" s="25"/>
      <c r="ILV135" s="25"/>
      <c r="ILW135" s="25"/>
      <c r="ILX135" s="25"/>
      <c r="ILY135" s="25"/>
      <c r="ILZ135" s="25"/>
      <c r="IMA135" s="25"/>
      <c r="IMB135" s="18"/>
      <c r="IMC135" s="42"/>
      <c r="IMD135" s="44"/>
      <c r="IME135" s="25"/>
      <c r="IMF135" s="25"/>
      <c r="IMG135" s="25"/>
      <c r="IMH135" s="25"/>
      <c r="IMI135" s="25"/>
      <c r="IMJ135" s="25"/>
      <c r="IMK135" s="25"/>
      <c r="IML135" s="25"/>
      <c r="IMM135" s="18"/>
      <c r="IMN135" s="42"/>
      <c r="IMO135" s="44"/>
      <c r="IMP135" s="25"/>
      <c r="IMQ135" s="25"/>
      <c r="IMR135" s="25"/>
      <c r="IMS135" s="25"/>
      <c r="IMT135" s="25"/>
      <c r="IMU135" s="25"/>
      <c r="IMV135" s="25"/>
      <c r="IMW135" s="25"/>
      <c r="IMX135" s="18"/>
      <c r="IMY135" s="42"/>
      <c r="IMZ135" s="44"/>
      <c r="INA135" s="25"/>
      <c r="INB135" s="25"/>
      <c r="INC135" s="25"/>
      <c r="IND135" s="25"/>
      <c r="INE135" s="25"/>
      <c r="INF135" s="25"/>
      <c r="ING135" s="25"/>
      <c r="INH135" s="25"/>
      <c r="INI135" s="18"/>
      <c r="INJ135" s="42"/>
      <c r="INK135" s="44"/>
      <c r="INL135" s="25"/>
      <c r="INM135" s="25"/>
      <c r="INN135" s="25"/>
      <c r="INO135" s="25"/>
      <c r="INP135" s="25"/>
      <c r="INQ135" s="25"/>
      <c r="INR135" s="25"/>
      <c r="INS135" s="25"/>
      <c r="INT135" s="18"/>
      <c r="INU135" s="42"/>
      <c r="INV135" s="44"/>
      <c r="INW135" s="25"/>
      <c r="INX135" s="25"/>
      <c r="INY135" s="25"/>
      <c r="INZ135" s="25"/>
      <c r="IOA135" s="25"/>
      <c r="IOB135" s="25"/>
      <c r="IOC135" s="25"/>
      <c r="IOD135" s="25"/>
      <c r="IOE135" s="18"/>
      <c r="IOF135" s="42"/>
      <c r="IOG135" s="44"/>
      <c r="IOH135" s="25"/>
      <c r="IOI135" s="25"/>
      <c r="IOJ135" s="25"/>
      <c r="IOK135" s="25"/>
      <c r="IOL135" s="25"/>
      <c r="IOM135" s="25"/>
      <c r="ION135" s="25"/>
      <c r="IOO135" s="25"/>
      <c r="IOP135" s="18"/>
      <c r="IOQ135" s="42"/>
      <c r="IOR135" s="44"/>
      <c r="IOS135" s="25"/>
      <c r="IOT135" s="25"/>
      <c r="IOU135" s="25"/>
      <c r="IOV135" s="25"/>
      <c r="IOW135" s="25"/>
      <c r="IOX135" s="25"/>
      <c r="IOY135" s="25"/>
      <c r="IOZ135" s="25"/>
      <c r="IPA135" s="18"/>
      <c r="IPB135" s="42"/>
      <c r="IPC135" s="44"/>
      <c r="IPD135" s="25"/>
      <c r="IPE135" s="25"/>
      <c r="IPF135" s="25"/>
      <c r="IPG135" s="25"/>
      <c r="IPH135" s="25"/>
      <c r="IPI135" s="25"/>
      <c r="IPJ135" s="25"/>
      <c r="IPK135" s="25"/>
      <c r="IPL135" s="18"/>
      <c r="IPM135" s="42"/>
      <c r="IPN135" s="44"/>
      <c r="IPO135" s="25"/>
      <c r="IPP135" s="25"/>
      <c r="IPQ135" s="25"/>
      <c r="IPR135" s="25"/>
      <c r="IPS135" s="25"/>
      <c r="IPT135" s="25"/>
      <c r="IPU135" s="25"/>
      <c r="IPV135" s="25"/>
      <c r="IPW135" s="18"/>
      <c r="IPX135" s="42"/>
      <c r="IPY135" s="44"/>
      <c r="IPZ135" s="25"/>
      <c r="IQA135" s="25"/>
      <c r="IQB135" s="25"/>
      <c r="IQC135" s="25"/>
      <c r="IQD135" s="25"/>
      <c r="IQE135" s="25"/>
      <c r="IQF135" s="25"/>
      <c r="IQG135" s="25"/>
      <c r="IQH135" s="18"/>
      <c r="IQI135" s="42"/>
      <c r="IQJ135" s="44"/>
      <c r="IQK135" s="25"/>
      <c r="IQL135" s="25"/>
      <c r="IQM135" s="25"/>
      <c r="IQN135" s="25"/>
      <c r="IQO135" s="25"/>
      <c r="IQP135" s="25"/>
      <c r="IQQ135" s="25"/>
      <c r="IQR135" s="25"/>
      <c r="IQS135" s="18"/>
      <c r="IQT135" s="42"/>
      <c r="IQU135" s="44"/>
      <c r="IQV135" s="25"/>
      <c r="IQW135" s="25"/>
      <c r="IQX135" s="25"/>
      <c r="IQY135" s="25"/>
      <c r="IQZ135" s="25"/>
      <c r="IRA135" s="25"/>
      <c r="IRB135" s="25"/>
      <c r="IRC135" s="25"/>
      <c r="IRD135" s="18"/>
      <c r="IRE135" s="42"/>
      <c r="IRF135" s="44"/>
      <c r="IRG135" s="25"/>
      <c r="IRH135" s="25"/>
      <c r="IRI135" s="25"/>
      <c r="IRJ135" s="25"/>
      <c r="IRK135" s="25"/>
      <c r="IRL135" s="25"/>
      <c r="IRM135" s="25"/>
      <c r="IRN135" s="25"/>
      <c r="IRO135" s="18"/>
      <c r="IRP135" s="42"/>
      <c r="IRQ135" s="44"/>
      <c r="IRR135" s="25"/>
      <c r="IRS135" s="25"/>
      <c r="IRT135" s="25"/>
      <c r="IRU135" s="25"/>
      <c r="IRV135" s="25"/>
      <c r="IRW135" s="25"/>
      <c r="IRX135" s="25"/>
      <c r="IRY135" s="25"/>
      <c r="IRZ135" s="18"/>
      <c r="ISA135" s="42"/>
      <c r="ISB135" s="44"/>
      <c r="ISC135" s="25"/>
      <c r="ISD135" s="25"/>
      <c r="ISE135" s="25"/>
      <c r="ISF135" s="25"/>
      <c r="ISG135" s="25"/>
      <c r="ISH135" s="25"/>
      <c r="ISI135" s="25"/>
      <c r="ISJ135" s="25"/>
      <c r="ISK135" s="18"/>
      <c r="ISL135" s="42"/>
      <c r="ISM135" s="44"/>
      <c r="ISN135" s="25"/>
      <c r="ISO135" s="25"/>
      <c r="ISP135" s="25"/>
      <c r="ISQ135" s="25"/>
      <c r="ISR135" s="25"/>
      <c r="ISS135" s="25"/>
      <c r="IST135" s="25"/>
      <c r="ISU135" s="25"/>
      <c r="ISV135" s="18"/>
      <c r="ISW135" s="42"/>
      <c r="ISX135" s="44"/>
      <c r="ISY135" s="25"/>
      <c r="ISZ135" s="25"/>
      <c r="ITA135" s="25"/>
      <c r="ITB135" s="25"/>
      <c r="ITC135" s="25"/>
      <c r="ITD135" s="25"/>
      <c r="ITE135" s="25"/>
      <c r="ITF135" s="25"/>
      <c r="ITG135" s="18"/>
      <c r="ITH135" s="42"/>
      <c r="ITI135" s="44"/>
      <c r="ITJ135" s="25"/>
      <c r="ITK135" s="25"/>
      <c r="ITL135" s="25"/>
      <c r="ITM135" s="25"/>
      <c r="ITN135" s="25"/>
      <c r="ITO135" s="25"/>
      <c r="ITP135" s="25"/>
      <c r="ITQ135" s="25"/>
      <c r="ITR135" s="18"/>
      <c r="ITS135" s="42"/>
      <c r="ITT135" s="44"/>
      <c r="ITU135" s="25"/>
      <c r="ITV135" s="25"/>
      <c r="ITW135" s="25"/>
      <c r="ITX135" s="25"/>
      <c r="ITY135" s="25"/>
      <c r="ITZ135" s="25"/>
      <c r="IUA135" s="25"/>
      <c r="IUB135" s="25"/>
      <c r="IUC135" s="18"/>
      <c r="IUD135" s="42"/>
      <c r="IUE135" s="44"/>
      <c r="IUF135" s="25"/>
      <c r="IUG135" s="25"/>
      <c r="IUH135" s="25"/>
      <c r="IUI135" s="25"/>
      <c r="IUJ135" s="25"/>
      <c r="IUK135" s="25"/>
      <c r="IUL135" s="25"/>
      <c r="IUM135" s="25"/>
      <c r="IUN135" s="18"/>
      <c r="IUO135" s="42"/>
      <c r="IUP135" s="44"/>
      <c r="IUQ135" s="25"/>
      <c r="IUR135" s="25"/>
      <c r="IUS135" s="25"/>
      <c r="IUT135" s="25"/>
      <c r="IUU135" s="25"/>
      <c r="IUV135" s="25"/>
      <c r="IUW135" s="25"/>
      <c r="IUX135" s="25"/>
      <c r="IUY135" s="18"/>
      <c r="IUZ135" s="42"/>
      <c r="IVA135" s="44"/>
      <c r="IVB135" s="25"/>
      <c r="IVC135" s="25"/>
      <c r="IVD135" s="25"/>
      <c r="IVE135" s="25"/>
      <c r="IVF135" s="25"/>
      <c r="IVG135" s="25"/>
      <c r="IVH135" s="25"/>
      <c r="IVI135" s="25"/>
      <c r="IVJ135" s="18"/>
      <c r="IVK135" s="42"/>
      <c r="IVL135" s="44"/>
      <c r="IVM135" s="25"/>
      <c r="IVN135" s="25"/>
      <c r="IVO135" s="25"/>
      <c r="IVP135" s="25"/>
      <c r="IVQ135" s="25"/>
      <c r="IVR135" s="25"/>
      <c r="IVS135" s="25"/>
      <c r="IVT135" s="25"/>
      <c r="IVU135" s="18"/>
      <c r="IVV135" s="42"/>
      <c r="IVW135" s="44"/>
      <c r="IVX135" s="25"/>
      <c r="IVY135" s="25"/>
      <c r="IVZ135" s="25"/>
      <c r="IWA135" s="25"/>
      <c r="IWB135" s="25"/>
      <c r="IWC135" s="25"/>
      <c r="IWD135" s="25"/>
      <c r="IWE135" s="25"/>
      <c r="IWF135" s="18"/>
      <c r="IWG135" s="42"/>
      <c r="IWH135" s="44"/>
      <c r="IWI135" s="25"/>
      <c r="IWJ135" s="25"/>
      <c r="IWK135" s="25"/>
      <c r="IWL135" s="25"/>
      <c r="IWM135" s="25"/>
      <c r="IWN135" s="25"/>
      <c r="IWO135" s="25"/>
      <c r="IWP135" s="25"/>
      <c r="IWQ135" s="18"/>
      <c r="IWR135" s="42"/>
      <c r="IWS135" s="44"/>
      <c r="IWT135" s="25"/>
      <c r="IWU135" s="25"/>
      <c r="IWV135" s="25"/>
      <c r="IWW135" s="25"/>
      <c r="IWX135" s="25"/>
      <c r="IWY135" s="25"/>
      <c r="IWZ135" s="25"/>
      <c r="IXA135" s="25"/>
      <c r="IXB135" s="18"/>
      <c r="IXC135" s="42"/>
      <c r="IXD135" s="44"/>
      <c r="IXE135" s="25"/>
      <c r="IXF135" s="25"/>
      <c r="IXG135" s="25"/>
      <c r="IXH135" s="25"/>
      <c r="IXI135" s="25"/>
      <c r="IXJ135" s="25"/>
      <c r="IXK135" s="25"/>
      <c r="IXL135" s="25"/>
      <c r="IXM135" s="18"/>
      <c r="IXN135" s="42"/>
      <c r="IXO135" s="44"/>
      <c r="IXP135" s="25"/>
      <c r="IXQ135" s="25"/>
      <c r="IXR135" s="25"/>
      <c r="IXS135" s="25"/>
      <c r="IXT135" s="25"/>
      <c r="IXU135" s="25"/>
      <c r="IXV135" s="25"/>
      <c r="IXW135" s="25"/>
      <c r="IXX135" s="18"/>
      <c r="IXY135" s="42"/>
      <c r="IXZ135" s="44"/>
      <c r="IYA135" s="25"/>
      <c r="IYB135" s="25"/>
      <c r="IYC135" s="25"/>
      <c r="IYD135" s="25"/>
      <c r="IYE135" s="25"/>
      <c r="IYF135" s="25"/>
      <c r="IYG135" s="25"/>
      <c r="IYH135" s="25"/>
      <c r="IYI135" s="18"/>
      <c r="IYJ135" s="42"/>
      <c r="IYK135" s="44"/>
      <c r="IYL135" s="25"/>
      <c r="IYM135" s="25"/>
      <c r="IYN135" s="25"/>
      <c r="IYO135" s="25"/>
      <c r="IYP135" s="25"/>
      <c r="IYQ135" s="25"/>
      <c r="IYR135" s="25"/>
      <c r="IYS135" s="25"/>
      <c r="IYT135" s="18"/>
      <c r="IYU135" s="42"/>
      <c r="IYV135" s="44"/>
      <c r="IYW135" s="25"/>
      <c r="IYX135" s="25"/>
      <c r="IYY135" s="25"/>
      <c r="IYZ135" s="25"/>
      <c r="IZA135" s="25"/>
      <c r="IZB135" s="25"/>
      <c r="IZC135" s="25"/>
      <c r="IZD135" s="25"/>
      <c r="IZE135" s="18"/>
      <c r="IZF135" s="42"/>
      <c r="IZG135" s="44"/>
      <c r="IZH135" s="25"/>
      <c r="IZI135" s="25"/>
      <c r="IZJ135" s="25"/>
      <c r="IZK135" s="25"/>
      <c r="IZL135" s="25"/>
      <c r="IZM135" s="25"/>
      <c r="IZN135" s="25"/>
      <c r="IZO135" s="25"/>
      <c r="IZP135" s="18"/>
      <c r="IZQ135" s="42"/>
      <c r="IZR135" s="44"/>
      <c r="IZS135" s="25"/>
      <c r="IZT135" s="25"/>
      <c r="IZU135" s="25"/>
      <c r="IZV135" s="25"/>
      <c r="IZW135" s="25"/>
      <c r="IZX135" s="25"/>
      <c r="IZY135" s="25"/>
      <c r="IZZ135" s="25"/>
      <c r="JAA135" s="18"/>
      <c r="JAB135" s="42"/>
      <c r="JAC135" s="44"/>
      <c r="JAD135" s="25"/>
      <c r="JAE135" s="25"/>
      <c r="JAF135" s="25"/>
      <c r="JAG135" s="25"/>
      <c r="JAH135" s="25"/>
      <c r="JAI135" s="25"/>
      <c r="JAJ135" s="25"/>
      <c r="JAK135" s="25"/>
      <c r="JAL135" s="18"/>
      <c r="JAM135" s="42"/>
      <c r="JAN135" s="44"/>
      <c r="JAO135" s="25"/>
      <c r="JAP135" s="25"/>
      <c r="JAQ135" s="25"/>
      <c r="JAR135" s="25"/>
      <c r="JAS135" s="25"/>
      <c r="JAT135" s="25"/>
      <c r="JAU135" s="25"/>
      <c r="JAV135" s="25"/>
      <c r="JAW135" s="18"/>
      <c r="JAX135" s="42"/>
      <c r="JAY135" s="44"/>
      <c r="JAZ135" s="25"/>
      <c r="JBA135" s="25"/>
      <c r="JBB135" s="25"/>
      <c r="JBC135" s="25"/>
      <c r="JBD135" s="25"/>
      <c r="JBE135" s="25"/>
      <c r="JBF135" s="25"/>
      <c r="JBG135" s="25"/>
      <c r="JBH135" s="18"/>
      <c r="JBI135" s="42"/>
      <c r="JBJ135" s="44"/>
      <c r="JBK135" s="25"/>
      <c r="JBL135" s="25"/>
      <c r="JBM135" s="25"/>
      <c r="JBN135" s="25"/>
      <c r="JBO135" s="25"/>
      <c r="JBP135" s="25"/>
      <c r="JBQ135" s="25"/>
      <c r="JBR135" s="25"/>
      <c r="JBS135" s="18"/>
      <c r="JBT135" s="42"/>
      <c r="JBU135" s="44"/>
      <c r="JBV135" s="25"/>
      <c r="JBW135" s="25"/>
      <c r="JBX135" s="25"/>
      <c r="JBY135" s="25"/>
      <c r="JBZ135" s="25"/>
      <c r="JCA135" s="25"/>
      <c r="JCB135" s="25"/>
      <c r="JCC135" s="25"/>
      <c r="JCD135" s="18"/>
      <c r="JCE135" s="42"/>
      <c r="JCF135" s="44"/>
      <c r="JCG135" s="25"/>
      <c r="JCH135" s="25"/>
      <c r="JCI135" s="25"/>
      <c r="JCJ135" s="25"/>
      <c r="JCK135" s="25"/>
      <c r="JCL135" s="25"/>
      <c r="JCM135" s="25"/>
      <c r="JCN135" s="25"/>
      <c r="JCO135" s="18"/>
      <c r="JCP135" s="42"/>
      <c r="JCQ135" s="44"/>
      <c r="JCR135" s="25"/>
      <c r="JCS135" s="25"/>
      <c r="JCT135" s="25"/>
      <c r="JCU135" s="25"/>
      <c r="JCV135" s="25"/>
      <c r="JCW135" s="25"/>
      <c r="JCX135" s="25"/>
      <c r="JCY135" s="25"/>
      <c r="JCZ135" s="18"/>
      <c r="JDA135" s="42"/>
      <c r="JDB135" s="44"/>
      <c r="JDC135" s="25"/>
      <c r="JDD135" s="25"/>
      <c r="JDE135" s="25"/>
      <c r="JDF135" s="25"/>
      <c r="JDG135" s="25"/>
      <c r="JDH135" s="25"/>
      <c r="JDI135" s="25"/>
      <c r="JDJ135" s="25"/>
      <c r="JDK135" s="18"/>
      <c r="JDL135" s="42"/>
      <c r="JDM135" s="44"/>
      <c r="JDN135" s="25"/>
      <c r="JDO135" s="25"/>
      <c r="JDP135" s="25"/>
      <c r="JDQ135" s="25"/>
      <c r="JDR135" s="25"/>
      <c r="JDS135" s="25"/>
      <c r="JDT135" s="25"/>
      <c r="JDU135" s="25"/>
      <c r="JDV135" s="18"/>
      <c r="JDW135" s="42"/>
      <c r="JDX135" s="44"/>
      <c r="JDY135" s="25"/>
      <c r="JDZ135" s="25"/>
      <c r="JEA135" s="25"/>
      <c r="JEB135" s="25"/>
      <c r="JEC135" s="25"/>
      <c r="JED135" s="25"/>
      <c r="JEE135" s="25"/>
      <c r="JEF135" s="25"/>
      <c r="JEG135" s="18"/>
      <c r="JEH135" s="42"/>
      <c r="JEI135" s="44"/>
      <c r="JEJ135" s="25"/>
      <c r="JEK135" s="25"/>
      <c r="JEL135" s="25"/>
      <c r="JEM135" s="25"/>
      <c r="JEN135" s="25"/>
      <c r="JEO135" s="25"/>
      <c r="JEP135" s="25"/>
      <c r="JEQ135" s="25"/>
      <c r="JER135" s="18"/>
      <c r="JES135" s="42"/>
      <c r="JET135" s="44"/>
      <c r="JEU135" s="25"/>
      <c r="JEV135" s="25"/>
      <c r="JEW135" s="25"/>
      <c r="JEX135" s="25"/>
      <c r="JEY135" s="25"/>
      <c r="JEZ135" s="25"/>
      <c r="JFA135" s="25"/>
      <c r="JFB135" s="25"/>
      <c r="JFC135" s="18"/>
      <c r="JFD135" s="42"/>
      <c r="JFE135" s="44"/>
      <c r="JFF135" s="25"/>
      <c r="JFG135" s="25"/>
      <c r="JFH135" s="25"/>
      <c r="JFI135" s="25"/>
      <c r="JFJ135" s="25"/>
      <c r="JFK135" s="25"/>
      <c r="JFL135" s="25"/>
      <c r="JFM135" s="25"/>
      <c r="JFN135" s="18"/>
      <c r="JFO135" s="42"/>
      <c r="JFP135" s="44"/>
      <c r="JFQ135" s="25"/>
      <c r="JFR135" s="25"/>
      <c r="JFS135" s="25"/>
      <c r="JFT135" s="25"/>
      <c r="JFU135" s="25"/>
      <c r="JFV135" s="25"/>
      <c r="JFW135" s="25"/>
      <c r="JFX135" s="25"/>
      <c r="JFY135" s="18"/>
      <c r="JFZ135" s="42"/>
      <c r="JGA135" s="44"/>
      <c r="JGB135" s="25"/>
      <c r="JGC135" s="25"/>
      <c r="JGD135" s="25"/>
      <c r="JGE135" s="25"/>
      <c r="JGF135" s="25"/>
      <c r="JGG135" s="25"/>
      <c r="JGH135" s="25"/>
      <c r="JGI135" s="25"/>
      <c r="JGJ135" s="18"/>
      <c r="JGK135" s="42"/>
      <c r="JGL135" s="44"/>
      <c r="JGM135" s="25"/>
      <c r="JGN135" s="25"/>
      <c r="JGO135" s="25"/>
      <c r="JGP135" s="25"/>
      <c r="JGQ135" s="25"/>
      <c r="JGR135" s="25"/>
      <c r="JGS135" s="25"/>
      <c r="JGT135" s="25"/>
      <c r="JGU135" s="18"/>
      <c r="JGV135" s="42"/>
      <c r="JGW135" s="44"/>
      <c r="JGX135" s="25"/>
      <c r="JGY135" s="25"/>
      <c r="JGZ135" s="25"/>
      <c r="JHA135" s="25"/>
      <c r="JHB135" s="25"/>
      <c r="JHC135" s="25"/>
      <c r="JHD135" s="25"/>
      <c r="JHE135" s="25"/>
      <c r="JHF135" s="18"/>
      <c r="JHG135" s="42"/>
      <c r="JHH135" s="44"/>
      <c r="JHI135" s="25"/>
      <c r="JHJ135" s="25"/>
      <c r="JHK135" s="25"/>
      <c r="JHL135" s="25"/>
      <c r="JHM135" s="25"/>
      <c r="JHN135" s="25"/>
      <c r="JHO135" s="25"/>
      <c r="JHP135" s="25"/>
      <c r="JHQ135" s="18"/>
      <c r="JHR135" s="42"/>
      <c r="JHS135" s="44"/>
      <c r="JHT135" s="25"/>
      <c r="JHU135" s="25"/>
      <c r="JHV135" s="25"/>
      <c r="JHW135" s="25"/>
      <c r="JHX135" s="25"/>
      <c r="JHY135" s="25"/>
      <c r="JHZ135" s="25"/>
      <c r="JIA135" s="25"/>
      <c r="JIB135" s="18"/>
      <c r="JIC135" s="42"/>
      <c r="JID135" s="44"/>
      <c r="JIE135" s="25"/>
      <c r="JIF135" s="25"/>
      <c r="JIG135" s="25"/>
      <c r="JIH135" s="25"/>
      <c r="JII135" s="25"/>
      <c r="JIJ135" s="25"/>
      <c r="JIK135" s="25"/>
      <c r="JIL135" s="25"/>
      <c r="JIM135" s="18"/>
      <c r="JIN135" s="42"/>
      <c r="JIO135" s="44"/>
      <c r="JIP135" s="25"/>
      <c r="JIQ135" s="25"/>
      <c r="JIR135" s="25"/>
      <c r="JIS135" s="25"/>
      <c r="JIT135" s="25"/>
      <c r="JIU135" s="25"/>
      <c r="JIV135" s="25"/>
      <c r="JIW135" s="25"/>
      <c r="JIX135" s="18"/>
      <c r="JIY135" s="42"/>
      <c r="JIZ135" s="44"/>
      <c r="JJA135" s="25"/>
      <c r="JJB135" s="25"/>
      <c r="JJC135" s="25"/>
      <c r="JJD135" s="25"/>
      <c r="JJE135" s="25"/>
      <c r="JJF135" s="25"/>
      <c r="JJG135" s="25"/>
      <c r="JJH135" s="25"/>
      <c r="JJI135" s="18"/>
      <c r="JJJ135" s="42"/>
      <c r="JJK135" s="44"/>
      <c r="JJL135" s="25"/>
      <c r="JJM135" s="25"/>
      <c r="JJN135" s="25"/>
      <c r="JJO135" s="25"/>
      <c r="JJP135" s="25"/>
      <c r="JJQ135" s="25"/>
      <c r="JJR135" s="25"/>
      <c r="JJS135" s="25"/>
      <c r="JJT135" s="18"/>
      <c r="JJU135" s="42"/>
      <c r="JJV135" s="44"/>
      <c r="JJW135" s="25"/>
      <c r="JJX135" s="25"/>
      <c r="JJY135" s="25"/>
      <c r="JJZ135" s="25"/>
      <c r="JKA135" s="25"/>
      <c r="JKB135" s="25"/>
      <c r="JKC135" s="25"/>
      <c r="JKD135" s="25"/>
      <c r="JKE135" s="18"/>
      <c r="JKF135" s="42"/>
      <c r="JKG135" s="44"/>
      <c r="JKH135" s="25"/>
      <c r="JKI135" s="25"/>
      <c r="JKJ135" s="25"/>
      <c r="JKK135" s="25"/>
      <c r="JKL135" s="25"/>
      <c r="JKM135" s="25"/>
      <c r="JKN135" s="25"/>
      <c r="JKO135" s="25"/>
      <c r="JKP135" s="18"/>
      <c r="JKQ135" s="42"/>
      <c r="JKR135" s="44"/>
      <c r="JKS135" s="25"/>
      <c r="JKT135" s="25"/>
      <c r="JKU135" s="25"/>
      <c r="JKV135" s="25"/>
      <c r="JKW135" s="25"/>
      <c r="JKX135" s="25"/>
      <c r="JKY135" s="25"/>
      <c r="JKZ135" s="25"/>
      <c r="JLA135" s="18"/>
      <c r="JLB135" s="42"/>
      <c r="JLC135" s="44"/>
      <c r="JLD135" s="25"/>
      <c r="JLE135" s="25"/>
      <c r="JLF135" s="25"/>
      <c r="JLG135" s="25"/>
      <c r="JLH135" s="25"/>
      <c r="JLI135" s="25"/>
      <c r="JLJ135" s="25"/>
      <c r="JLK135" s="25"/>
      <c r="JLL135" s="18"/>
      <c r="JLM135" s="42"/>
      <c r="JLN135" s="44"/>
      <c r="JLO135" s="25"/>
      <c r="JLP135" s="25"/>
      <c r="JLQ135" s="25"/>
      <c r="JLR135" s="25"/>
      <c r="JLS135" s="25"/>
      <c r="JLT135" s="25"/>
      <c r="JLU135" s="25"/>
      <c r="JLV135" s="25"/>
      <c r="JLW135" s="18"/>
      <c r="JLX135" s="42"/>
      <c r="JLY135" s="44"/>
      <c r="JLZ135" s="25"/>
      <c r="JMA135" s="25"/>
      <c r="JMB135" s="25"/>
      <c r="JMC135" s="25"/>
      <c r="JMD135" s="25"/>
      <c r="JME135" s="25"/>
      <c r="JMF135" s="25"/>
      <c r="JMG135" s="25"/>
      <c r="JMH135" s="18"/>
      <c r="JMI135" s="42"/>
      <c r="JMJ135" s="44"/>
      <c r="JMK135" s="25"/>
      <c r="JML135" s="25"/>
      <c r="JMM135" s="25"/>
      <c r="JMN135" s="25"/>
      <c r="JMO135" s="25"/>
      <c r="JMP135" s="25"/>
      <c r="JMQ135" s="25"/>
      <c r="JMR135" s="25"/>
      <c r="JMS135" s="18"/>
      <c r="JMT135" s="42"/>
      <c r="JMU135" s="44"/>
      <c r="JMV135" s="25"/>
      <c r="JMW135" s="25"/>
      <c r="JMX135" s="25"/>
      <c r="JMY135" s="25"/>
      <c r="JMZ135" s="25"/>
      <c r="JNA135" s="25"/>
      <c r="JNB135" s="25"/>
      <c r="JNC135" s="25"/>
      <c r="JND135" s="18"/>
      <c r="JNE135" s="42"/>
      <c r="JNF135" s="44"/>
      <c r="JNG135" s="25"/>
      <c r="JNH135" s="25"/>
      <c r="JNI135" s="25"/>
      <c r="JNJ135" s="25"/>
      <c r="JNK135" s="25"/>
      <c r="JNL135" s="25"/>
      <c r="JNM135" s="25"/>
      <c r="JNN135" s="25"/>
      <c r="JNO135" s="18"/>
      <c r="JNP135" s="42"/>
      <c r="JNQ135" s="44"/>
      <c r="JNR135" s="25"/>
      <c r="JNS135" s="25"/>
      <c r="JNT135" s="25"/>
      <c r="JNU135" s="25"/>
      <c r="JNV135" s="25"/>
      <c r="JNW135" s="25"/>
      <c r="JNX135" s="25"/>
      <c r="JNY135" s="25"/>
      <c r="JNZ135" s="18"/>
      <c r="JOA135" s="42"/>
      <c r="JOB135" s="44"/>
      <c r="JOC135" s="25"/>
      <c r="JOD135" s="25"/>
      <c r="JOE135" s="25"/>
      <c r="JOF135" s="25"/>
      <c r="JOG135" s="25"/>
      <c r="JOH135" s="25"/>
      <c r="JOI135" s="25"/>
      <c r="JOJ135" s="25"/>
      <c r="JOK135" s="18"/>
      <c r="JOL135" s="42"/>
      <c r="JOM135" s="44"/>
      <c r="JON135" s="25"/>
      <c r="JOO135" s="25"/>
      <c r="JOP135" s="25"/>
      <c r="JOQ135" s="25"/>
      <c r="JOR135" s="25"/>
      <c r="JOS135" s="25"/>
      <c r="JOT135" s="25"/>
      <c r="JOU135" s="25"/>
      <c r="JOV135" s="18"/>
      <c r="JOW135" s="42"/>
      <c r="JOX135" s="44"/>
      <c r="JOY135" s="25"/>
      <c r="JOZ135" s="25"/>
      <c r="JPA135" s="25"/>
      <c r="JPB135" s="25"/>
      <c r="JPC135" s="25"/>
      <c r="JPD135" s="25"/>
      <c r="JPE135" s="25"/>
      <c r="JPF135" s="25"/>
      <c r="JPG135" s="18"/>
      <c r="JPH135" s="42"/>
      <c r="JPI135" s="44"/>
      <c r="JPJ135" s="25"/>
      <c r="JPK135" s="25"/>
      <c r="JPL135" s="25"/>
      <c r="JPM135" s="25"/>
      <c r="JPN135" s="25"/>
      <c r="JPO135" s="25"/>
      <c r="JPP135" s="25"/>
      <c r="JPQ135" s="25"/>
      <c r="JPR135" s="18"/>
      <c r="JPS135" s="42"/>
      <c r="JPT135" s="44"/>
      <c r="JPU135" s="25"/>
      <c r="JPV135" s="25"/>
      <c r="JPW135" s="25"/>
      <c r="JPX135" s="25"/>
      <c r="JPY135" s="25"/>
      <c r="JPZ135" s="25"/>
      <c r="JQA135" s="25"/>
      <c r="JQB135" s="25"/>
      <c r="JQC135" s="18"/>
      <c r="JQD135" s="42"/>
      <c r="JQE135" s="44"/>
      <c r="JQF135" s="25"/>
      <c r="JQG135" s="25"/>
      <c r="JQH135" s="25"/>
      <c r="JQI135" s="25"/>
      <c r="JQJ135" s="25"/>
      <c r="JQK135" s="25"/>
      <c r="JQL135" s="25"/>
      <c r="JQM135" s="25"/>
      <c r="JQN135" s="18"/>
      <c r="JQO135" s="42"/>
      <c r="JQP135" s="44"/>
      <c r="JQQ135" s="25"/>
      <c r="JQR135" s="25"/>
      <c r="JQS135" s="25"/>
      <c r="JQT135" s="25"/>
      <c r="JQU135" s="25"/>
      <c r="JQV135" s="25"/>
      <c r="JQW135" s="25"/>
      <c r="JQX135" s="25"/>
      <c r="JQY135" s="18"/>
      <c r="JQZ135" s="42"/>
      <c r="JRA135" s="44"/>
      <c r="JRB135" s="25"/>
      <c r="JRC135" s="25"/>
      <c r="JRD135" s="25"/>
      <c r="JRE135" s="25"/>
      <c r="JRF135" s="25"/>
      <c r="JRG135" s="25"/>
      <c r="JRH135" s="25"/>
      <c r="JRI135" s="25"/>
      <c r="JRJ135" s="18"/>
      <c r="JRK135" s="42"/>
      <c r="JRL135" s="44"/>
      <c r="JRM135" s="25"/>
      <c r="JRN135" s="25"/>
      <c r="JRO135" s="25"/>
      <c r="JRP135" s="25"/>
      <c r="JRQ135" s="25"/>
      <c r="JRR135" s="25"/>
      <c r="JRS135" s="25"/>
      <c r="JRT135" s="25"/>
      <c r="JRU135" s="18"/>
      <c r="JRV135" s="42"/>
      <c r="JRW135" s="44"/>
      <c r="JRX135" s="25"/>
      <c r="JRY135" s="25"/>
      <c r="JRZ135" s="25"/>
      <c r="JSA135" s="25"/>
      <c r="JSB135" s="25"/>
      <c r="JSC135" s="25"/>
      <c r="JSD135" s="25"/>
      <c r="JSE135" s="25"/>
      <c r="JSF135" s="18"/>
      <c r="JSG135" s="42"/>
      <c r="JSH135" s="44"/>
      <c r="JSI135" s="25"/>
      <c r="JSJ135" s="25"/>
      <c r="JSK135" s="25"/>
      <c r="JSL135" s="25"/>
      <c r="JSM135" s="25"/>
      <c r="JSN135" s="25"/>
      <c r="JSO135" s="25"/>
      <c r="JSP135" s="25"/>
      <c r="JSQ135" s="18"/>
      <c r="JSR135" s="42"/>
      <c r="JSS135" s="44"/>
      <c r="JST135" s="25"/>
      <c r="JSU135" s="25"/>
      <c r="JSV135" s="25"/>
      <c r="JSW135" s="25"/>
      <c r="JSX135" s="25"/>
      <c r="JSY135" s="25"/>
      <c r="JSZ135" s="25"/>
      <c r="JTA135" s="25"/>
      <c r="JTB135" s="18"/>
      <c r="JTC135" s="42"/>
      <c r="JTD135" s="44"/>
      <c r="JTE135" s="25"/>
      <c r="JTF135" s="25"/>
      <c r="JTG135" s="25"/>
      <c r="JTH135" s="25"/>
      <c r="JTI135" s="25"/>
      <c r="JTJ135" s="25"/>
      <c r="JTK135" s="25"/>
      <c r="JTL135" s="25"/>
      <c r="JTM135" s="18"/>
      <c r="JTN135" s="42"/>
      <c r="JTO135" s="44"/>
      <c r="JTP135" s="25"/>
      <c r="JTQ135" s="25"/>
      <c r="JTR135" s="25"/>
      <c r="JTS135" s="25"/>
      <c r="JTT135" s="25"/>
      <c r="JTU135" s="25"/>
      <c r="JTV135" s="25"/>
      <c r="JTW135" s="25"/>
      <c r="JTX135" s="18"/>
      <c r="JTY135" s="42"/>
      <c r="JTZ135" s="44"/>
      <c r="JUA135" s="25"/>
      <c r="JUB135" s="25"/>
      <c r="JUC135" s="25"/>
      <c r="JUD135" s="25"/>
      <c r="JUE135" s="25"/>
      <c r="JUF135" s="25"/>
      <c r="JUG135" s="25"/>
      <c r="JUH135" s="25"/>
      <c r="JUI135" s="18"/>
      <c r="JUJ135" s="42"/>
      <c r="JUK135" s="44"/>
      <c r="JUL135" s="25"/>
      <c r="JUM135" s="25"/>
      <c r="JUN135" s="25"/>
      <c r="JUO135" s="25"/>
      <c r="JUP135" s="25"/>
      <c r="JUQ135" s="25"/>
      <c r="JUR135" s="25"/>
      <c r="JUS135" s="25"/>
      <c r="JUT135" s="18"/>
      <c r="JUU135" s="42"/>
      <c r="JUV135" s="44"/>
      <c r="JUW135" s="25"/>
      <c r="JUX135" s="25"/>
      <c r="JUY135" s="25"/>
      <c r="JUZ135" s="25"/>
      <c r="JVA135" s="25"/>
      <c r="JVB135" s="25"/>
      <c r="JVC135" s="25"/>
      <c r="JVD135" s="25"/>
      <c r="JVE135" s="18"/>
      <c r="JVF135" s="42"/>
      <c r="JVG135" s="44"/>
      <c r="JVH135" s="25"/>
      <c r="JVI135" s="25"/>
      <c r="JVJ135" s="25"/>
      <c r="JVK135" s="25"/>
      <c r="JVL135" s="25"/>
      <c r="JVM135" s="25"/>
      <c r="JVN135" s="25"/>
      <c r="JVO135" s="25"/>
      <c r="JVP135" s="18"/>
      <c r="JVQ135" s="42"/>
      <c r="JVR135" s="44"/>
      <c r="JVS135" s="25"/>
      <c r="JVT135" s="25"/>
      <c r="JVU135" s="25"/>
      <c r="JVV135" s="25"/>
      <c r="JVW135" s="25"/>
      <c r="JVX135" s="25"/>
      <c r="JVY135" s="25"/>
      <c r="JVZ135" s="25"/>
      <c r="JWA135" s="18"/>
      <c r="JWB135" s="42"/>
      <c r="JWC135" s="44"/>
      <c r="JWD135" s="25"/>
      <c r="JWE135" s="25"/>
      <c r="JWF135" s="25"/>
      <c r="JWG135" s="25"/>
      <c r="JWH135" s="25"/>
      <c r="JWI135" s="25"/>
      <c r="JWJ135" s="25"/>
      <c r="JWK135" s="25"/>
      <c r="JWL135" s="18"/>
      <c r="JWM135" s="42"/>
      <c r="JWN135" s="44"/>
      <c r="JWO135" s="25"/>
      <c r="JWP135" s="25"/>
      <c r="JWQ135" s="25"/>
      <c r="JWR135" s="25"/>
      <c r="JWS135" s="25"/>
      <c r="JWT135" s="25"/>
      <c r="JWU135" s="25"/>
      <c r="JWV135" s="25"/>
      <c r="JWW135" s="18"/>
      <c r="JWX135" s="42"/>
      <c r="JWY135" s="44"/>
      <c r="JWZ135" s="25"/>
      <c r="JXA135" s="25"/>
      <c r="JXB135" s="25"/>
      <c r="JXC135" s="25"/>
      <c r="JXD135" s="25"/>
      <c r="JXE135" s="25"/>
      <c r="JXF135" s="25"/>
      <c r="JXG135" s="25"/>
      <c r="JXH135" s="18"/>
      <c r="JXI135" s="42"/>
      <c r="JXJ135" s="44"/>
      <c r="JXK135" s="25"/>
      <c r="JXL135" s="25"/>
      <c r="JXM135" s="25"/>
      <c r="JXN135" s="25"/>
      <c r="JXO135" s="25"/>
      <c r="JXP135" s="25"/>
      <c r="JXQ135" s="25"/>
      <c r="JXR135" s="25"/>
      <c r="JXS135" s="18"/>
      <c r="JXT135" s="42"/>
      <c r="JXU135" s="44"/>
      <c r="JXV135" s="25"/>
      <c r="JXW135" s="25"/>
      <c r="JXX135" s="25"/>
      <c r="JXY135" s="25"/>
      <c r="JXZ135" s="25"/>
      <c r="JYA135" s="25"/>
      <c r="JYB135" s="25"/>
      <c r="JYC135" s="25"/>
      <c r="JYD135" s="18"/>
      <c r="JYE135" s="42"/>
      <c r="JYF135" s="44"/>
      <c r="JYG135" s="25"/>
      <c r="JYH135" s="25"/>
      <c r="JYI135" s="25"/>
      <c r="JYJ135" s="25"/>
      <c r="JYK135" s="25"/>
      <c r="JYL135" s="25"/>
      <c r="JYM135" s="25"/>
      <c r="JYN135" s="25"/>
      <c r="JYO135" s="18"/>
      <c r="JYP135" s="42"/>
      <c r="JYQ135" s="44"/>
      <c r="JYR135" s="25"/>
      <c r="JYS135" s="25"/>
      <c r="JYT135" s="25"/>
      <c r="JYU135" s="25"/>
      <c r="JYV135" s="25"/>
      <c r="JYW135" s="25"/>
      <c r="JYX135" s="25"/>
      <c r="JYY135" s="25"/>
      <c r="JYZ135" s="18"/>
      <c r="JZA135" s="42"/>
      <c r="JZB135" s="44"/>
      <c r="JZC135" s="25"/>
      <c r="JZD135" s="25"/>
      <c r="JZE135" s="25"/>
      <c r="JZF135" s="25"/>
      <c r="JZG135" s="25"/>
      <c r="JZH135" s="25"/>
      <c r="JZI135" s="25"/>
      <c r="JZJ135" s="25"/>
      <c r="JZK135" s="18"/>
      <c r="JZL135" s="42"/>
      <c r="JZM135" s="44"/>
      <c r="JZN135" s="25"/>
      <c r="JZO135" s="25"/>
      <c r="JZP135" s="25"/>
      <c r="JZQ135" s="25"/>
      <c r="JZR135" s="25"/>
      <c r="JZS135" s="25"/>
      <c r="JZT135" s="25"/>
      <c r="JZU135" s="25"/>
      <c r="JZV135" s="18"/>
      <c r="JZW135" s="42"/>
      <c r="JZX135" s="44"/>
      <c r="JZY135" s="25"/>
      <c r="JZZ135" s="25"/>
      <c r="KAA135" s="25"/>
      <c r="KAB135" s="25"/>
      <c r="KAC135" s="25"/>
      <c r="KAD135" s="25"/>
      <c r="KAE135" s="25"/>
      <c r="KAF135" s="25"/>
      <c r="KAG135" s="18"/>
      <c r="KAH135" s="42"/>
      <c r="KAI135" s="44"/>
      <c r="KAJ135" s="25"/>
      <c r="KAK135" s="25"/>
      <c r="KAL135" s="25"/>
      <c r="KAM135" s="25"/>
      <c r="KAN135" s="25"/>
      <c r="KAO135" s="25"/>
      <c r="KAP135" s="25"/>
      <c r="KAQ135" s="25"/>
      <c r="KAR135" s="18"/>
      <c r="KAS135" s="42"/>
      <c r="KAT135" s="44"/>
      <c r="KAU135" s="25"/>
      <c r="KAV135" s="25"/>
      <c r="KAW135" s="25"/>
      <c r="KAX135" s="25"/>
      <c r="KAY135" s="25"/>
      <c r="KAZ135" s="25"/>
      <c r="KBA135" s="25"/>
      <c r="KBB135" s="25"/>
      <c r="KBC135" s="18"/>
      <c r="KBD135" s="42"/>
      <c r="KBE135" s="44"/>
      <c r="KBF135" s="25"/>
      <c r="KBG135" s="25"/>
      <c r="KBH135" s="25"/>
      <c r="KBI135" s="25"/>
      <c r="KBJ135" s="25"/>
      <c r="KBK135" s="25"/>
      <c r="KBL135" s="25"/>
      <c r="KBM135" s="25"/>
      <c r="KBN135" s="18"/>
      <c r="KBO135" s="42"/>
      <c r="KBP135" s="44"/>
      <c r="KBQ135" s="25"/>
      <c r="KBR135" s="25"/>
      <c r="KBS135" s="25"/>
      <c r="KBT135" s="25"/>
      <c r="KBU135" s="25"/>
      <c r="KBV135" s="25"/>
      <c r="KBW135" s="25"/>
      <c r="KBX135" s="25"/>
      <c r="KBY135" s="18"/>
      <c r="KBZ135" s="42"/>
      <c r="KCA135" s="44"/>
      <c r="KCB135" s="25"/>
      <c r="KCC135" s="25"/>
      <c r="KCD135" s="25"/>
      <c r="KCE135" s="25"/>
      <c r="KCF135" s="25"/>
      <c r="KCG135" s="25"/>
      <c r="KCH135" s="25"/>
      <c r="KCI135" s="25"/>
      <c r="KCJ135" s="18"/>
      <c r="KCK135" s="42"/>
      <c r="KCL135" s="44"/>
      <c r="KCM135" s="25"/>
      <c r="KCN135" s="25"/>
      <c r="KCO135" s="25"/>
      <c r="KCP135" s="25"/>
      <c r="KCQ135" s="25"/>
      <c r="KCR135" s="25"/>
      <c r="KCS135" s="25"/>
      <c r="KCT135" s="25"/>
      <c r="KCU135" s="18"/>
      <c r="KCV135" s="42"/>
      <c r="KCW135" s="44"/>
      <c r="KCX135" s="25"/>
      <c r="KCY135" s="25"/>
      <c r="KCZ135" s="25"/>
      <c r="KDA135" s="25"/>
      <c r="KDB135" s="25"/>
      <c r="KDC135" s="25"/>
      <c r="KDD135" s="25"/>
      <c r="KDE135" s="25"/>
      <c r="KDF135" s="18"/>
      <c r="KDG135" s="42"/>
      <c r="KDH135" s="44"/>
      <c r="KDI135" s="25"/>
      <c r="KDJ135" s="25"/>
      <c r="KDK135" s="25"/>
      <c r="KDL135" s="25"/>
      <c r="KDM135" s="25"/>
      <c r="KDN135" s="25"/>
      <c r="KDO135" s="25"/>
      <c r="KDP135" s="25"/>
      <c r="KDQ135" s="18"/>
      <c r="KDR135" s="42"/>
      <c r="KDS135" s="44"/>
      <c r="KDT135" s="25"/>
      <c r="KDU135" s="25"/>
      <c r="KDV135" s="25"/>
      <c r="KDW135" s="25"/>
      <c r="KDX135" s="25"/>
      <c r="KDY135" s="25"/>
      <c r="KDZ135" s="25"/>
      <c r="KEA135" s="25"/>
      <c r="KEB135" s="18"/>
      <c r="KEC135" s="42"/>
      <c r="KED135" s="44"/>
      <c r="KEE135" s="25"/>
      <c r="KEF135" s="25"/>
      <c r="KEG135" s="25"/>
      <c r="KEH135" s="25"/>
      <c r="KEI135" s="25"/>
      <c r="KEJ135" s="25"/>
      <c r="KEK135" s="25"/>
      <c r="KEL135" s="25"/>
      <c r="KEM135" s="18"/>
      <c r="KEN135" s="42"/>
      <c r="KEO135" s="44"/>
      <c r="KEP135" s="25"/>
      <c r="KEQ135" s="25"/>
      <c r="KER135" s="25"/>
      <c r="KES135" s="25"/>
      <c r="KET135" s="25"/>
      <c r="KEU135" s="25"/>
      <c r="KEV135" s="25"/>
      <c r="KEW135" s="25"/>
      <c r="KEX135" s="18"/>
      <c r="KEY135" s="42"/>
      <c r="KEZ135" s="44"/>
      <c r="KFA135" s="25"/>
      <c r="KFB135" s="25"/>
      <c r="KFC135" s="25"/>
      <c r="KFD135" s="25"/>
      <c r="KFE135" s="25"/>
      <c r="KFF135" s="25"/>
      <c r="KFG135" s="25"/>
      <c r="KFH135" s="25"/>
      <c r="KFI135" s="18"/>
      <c r="KFJ135" s="42"/>
      <c r="KFK135" s="44"/>
      <c r="KFL135" s="25"/>
      <c r="KFM135" s="25"/>
      <c r="KFN135" s="25"/>
      <c r="KFO135" s="25"/>
      <c r="KFP135" s="25"/>
      <c r="KFQ135" s="25"/>
      <c r="KFR135" s="25"/>
      <c r="KFS135" s="25"/>
      <c r="KFT135" s="18"/>
      <c r="KFU135" s="42"/>
      <c r="KFV135" s="44"/>
      <c r="KFW135" s="25"/>
      <c r="KFX135" s="25"/>
      <c r="KFY135" s="25"/>
      <c r="KFZ135" s="25"/>
      <c r="KGA135" s="25"/>
      <c r="KGB135" s="25"/>
      <c r="KGC135" s="25"/>
      <c r="KGD135" s="25"/>
      <c r="KGE135" s="18"/>
      <c r="KGF135" s="42"/>
      <c r="KGG135" s="44"/>
      <c r="KGH135" s="25"/>
      <c r="KGI135" s="25"/>
      <c r="KGJ135" s="25"/>
      <c r="KGK135" s="25"/>
      <c r="KGL135" s="25"/>
      <c r="KGM135" s="25"/>
      <c r="KGN135" s="25"/>
      <c r="KGO135" s="25"/>
      <c r="KGP135" s="18"/>
      <c r="KGQ135" s="42"/>
      <c r="KGR135" s="44"/>
      <c r="KGS135" s="25"/>
      <c r="KGT135" s="25"/>
      <c r="KGU135" s="25"/>
      <c r="KGV135" s="25"/>
      <c r="KGW135" s="25"/>
      <c r="KGX135" s="25"/>
      <c r="KGY135" s="25"/>
      <c r="KGZ135" s="25"/>
      <c r="KHA135" s="18"/>
      <c r="KHB135" s="42"/>
      <c r="KHC135" s="44"/>
      <c r="KHD135" s="25"/>
      <c r="KHE135" s="25"/>
      <c r="KHF135" s="25"/>
      <c r="KHG135" s="25"/>
      <c r="KHH135" s="25"/>
      <c r="KHI135" s="25"/>
      <c r="KHJ135" s="25"/>
      <c r="KHK135" s="25"/>
      <c r="KHL135" s="18"/>
      <c r="KHM135" s="42"/>
      <c r="KHN135" s="44"/>
      <c r="KHO135" s="25"/>
      <c r="KHP135" s="25"/>
      <c r="KHQ135" s="25"/>
      <c r="KHR135" s="25"/>
      <c r="KHS135" s="25"/>
      <c r="KHT135" s="25"/>
      <c r="KHU135" s="25"/>
      <c r="KHV135" s="25"/>
      <c r="KHW135" s="18"/>
      <c r="KHX135" s="42"/>
      <c r="KHY135" s="44"/>
      <c r="KHZ135" s="25"/>
      <c r="KIA135" s="25"/>
      <c r="KIB135" s="25"/>
      <c r="KIC135" s="25"/>
      <c r="KID135" s="25"/>
      <c r="KIE135" s="25"/>
      <c r="KIF135" s="25"/>
      <c r="KIG135" s="25"/>
      <c r="KIH135" s="18"/>
      <c r="KII135" s="42"/>
      <c r="KIJ135" s="44"/>
      <c r="KIK135" s="25"/>
      <c r="KIL135" s="25"/>
      <c r="KIM135" s="25"/>
      <c r="KIN135" s="25"/>
      <c r="KIO135" s="25"/>
      <c r="KIP135" s="25"/>
      <c r="KIQ135" s="25"/>
      <c r="KIR135" s="25"/>
      <c r="KIS135" s="18"/>
      <c r="KIT135" s="42"/>
      <c r="KIU135" s="44"/>
      <c r="KIV135" s="25"/>
      <c r="KIW135" s="25"/>
      <c r="KIX135" s="25"/>
      <c r="KIY135" s="25"/>
      <c r="KIZ135" s="25"/>
      <c r="KJA135" s="25"/>
      <c r="KJB135" s="25"/>
      <c r="KJC135" s="25"/>
      <c r="KJD135" s="18"/>
      <c r="KJE135" s="42"/>
      <c r="KJF135" s="44"/>
      <c r="KJG135" s="25"/>
      <c r="KJH135" s="25"/>
      <c r="KJI135" s="25"/>
      <c r="KJJ135" s="25"/>
      <c r="KJK135" s="25"/>
      <c r="KJL135" s="25"/>
      <c r="KJM135" s="25"/>
      <c r="KJN135" s="25"/>
      <c r="KJO135" s="18"/>
      <c r="KJP135" s="42"/>
      <c r="KJQ135" s="44"/>
      <c r="KJR135" s="25"/>
      <c r="KJS135" s="25"/>
      <c r="KJT135" s="25"/>
      <c r="KJU135" s="25"/>
      <c r="KJV135" s="25"/>
      <c r="KJW135" s="25"/>
      <c r="KJX135" s="25"/>
      <c r="KJY135" s="25"/>
      <c r="KJZ135" s="18"/>
      <c r="KKA135" s="42"/>
      <c r="KKB135" s="44"/>
      <c r="KKC135" s="25"/>
      <c r="KKD135" s="25"/>
      <c r="KKE135" s="25"/>
      <c r="KKF135" s="25"/>
      <c r="KKG135" s="25"/>
      <c r="KKH135" s="25"/>
      <c r="KKI135" s="25"/>
      <c r="KKJ135" s="25"/>
      <c r="KKK135" s="18"/>
      <c r="KKL135" s="42"/>
      <c r="KKM135" s="44"/>
      <c r="KKN135" s="25"/>
      <c r="KKO135" s="25"/>
      <c r="KKP135" s="25"/>
      <c r="KKQ135" s="25"/>
      <c r="KKR135" s="25"/>
      <c r="KKS135" s="25"/>
      <c r="KKT135" s="25"/>
      <c r="KKU135" s="25"/>
      <c r="KKV135" s="18"/>
      <c r="KKW135" s="42"/>
      <c r="KKX135" s="44"/>
      <c r="KKY135" s="25"/>
      <c r="KKZ135" s="25"/>
      <c r="KLA135" s="25"/>
      <c r="KLB135" s="25"/>
      <c r="KLC135" s="25"/>
      <c r="KLD135" s="25"/>
      <c r="KLE135" s="25"/>
      <c r="KLF135" s="25"/>
      <c r="KLG135" s="18"/>
      <c r="KLH135" s="42"/>
      <c r="KLI135" s="44"/>
      <c r="KLJ135" s="25"/>
      <c r="KLK135" s="25"/>
      <c r="KLL135" s="25"/>
      <c r="KLM135" s="25"/>
      <c r="KLN135" s="25"/>
      <c r="KLO135" s="25"/>
      <c r="KLP135" s="25"/>
      <c r="KLQ135" s="25"/>
      <c r="KLR135" s="18"/>
      <c r="KLS135" s="42"/>
      <c r="KLT135" s="44"/>
      <c r="KLU135" s="25"/>
      <c r="KLV135" s="25"/>
      <c r="KLW135" s="25"/>
      <c r="KLX135" s="25"/>
      <c r="KLY135" s="25"/>
      <c r="KLZ135" s="25"/>
      <c r="KMA135" s="25"/>
      <c r="KMB135" s="25"/>
      <c r="KMC135" s="18"/>
      <c r="KMD135" s="42"/>
      <c r="KME135" s="44"/>
      <c r="KMF135" s="25"/>
      <c r="KMG135" s="25"/>
      <c r="KMH135" s="25"/>
      <c r="KMI135" s="25"/>
      <c r="KMJ135" s="25"/>
      <c r="KMK135" s="25"/>
      <c r="KML135" s="25"/>
      <c r="KMM135" s="25"/>
      <c r="KMN135" s="18"/>
      <c r="KMO135" s="42"/>
      <c r="KMP135" s="44"/>
      <c r="KMQ135" s="25"/>
      <c r="KMR135" s="25"/>
      <c r="KMS135" s="25"/>
      <c r="KMT135" s="25"/>
      <c r="KMU135" s="25"/>
      <c r="KMV135" s="25"/>
      <c r="KMW135" s="25"/>
      <c r="KMX135" s="25"/>
      <c r="KMY135" s="18"/>
      <c r="KMZ135" s="42"/>
      <c r="KNA135" s="44"/>
      <c r="KNB135" s="25"/>
      <c r="KNC135" s="25"/>
      <c r="KND135" s="25"/>
      <c r="KNE135" s="25"/>
      <c r="KNF135" s="25"/>
      <c r="KNG135" s="25"/>
      <c r="KNH135" s="25"/>
      <c r="KNI135" s="25"/>
      <c r="KNJ135" s="18"/>
      <c r="KNK135" s="42"/>
      <c r="KNL135" s="44"/>
      <c r="KNM135" s="25"/>
      <c r="KNN135" s="25"/>
      <c r="KNO135" s="25"/>
      <c r="KNP135" s="25"/>
      <c r="KNQ135" s="25"/>
      <c r="KNR135" s="25"/>
      <c r="KNS135" s="25"/>
      <c r="KNT135" s="25"/>
      <c r="KNU135" s="18"/>
      <c r="KNV135" s="42"/>
      <c r="KNW135" s="44"/>
      <c r="KNX135" s="25"/>
      <c r="KNY135" s="25"/>
      <c r="KNZ135" s="25"/>
      <c r="KOA135" s="25"/>
      <c r="KOB135" s="25"/>
      <c r="KOC135" s="25"/>
      <c r="KOD135" s="25"/>
      <c r="KOE135" s="25"/>
      <c r="KOF135" s="18"/>
      <c r="KOG135" s="42"/>
      <c r="KOH135" s="44"/>
      <c r="KOI135" s="25"/>
      <c r="KOJ135" s="25"/>
      <c r="KOK135" s="25"/>
      <c r="KOL135" s="25"/>
      <c r="KOM135" s="25"/>
      <c r="KON135" s="25"/>
      <c r="KOO135" s="25"/>
      <c r="KOP135" s="25"/>
      <c r="KOQ135" s="18"/>
      <c r="KOR135" s="42"/>
      <c r="KOS135" s="44"/>
      <c r="KOT135" s="25"/>
      <c r="KOU135" s="25"/>
      <c r="KOV135" s="25"/>
      <c r="KOW135" s="25"/>
      <c r="KOX135" s="25"/>
      <c r="KOY135" s="25"/>
      <c r="KOZ135" s="25"/>
      <c r="KPA135" s="25"/>
      <c r="KPB135" s="18"/>
      <c r="KPC135" s="42"/>
      <c r="KPD135" s="44"/>
      <c r="KPE135" s="25"/>
      <c r="KPF135" s="25"/>
      <c r="KPG135" s="25"/>
      <c r="KPH135" s="25"/>
      <c r="KPI135" s="25"/>
      <c r="KPJ135" s="25"/>
      <c r="KPK135" s="25"/>
      <c r="KPL135" s="25"/>
      <c r="KPM135" s="18"/>
      <c r="KPN135" s="42"/>
      <c r="KPO135" s="44"/>
      <c r="KPP135" s="25"/>
      <c r="KPQ135" s="25"/>
      <c r="KPR135" s="25"/>
      <c r="KPS135" s="25"/>
      <c r="KPT135" s="25"/>
      <c r="KPU135" s="25"/>
      <c r="KPV135" s="25"/>
      <c r="KPW135" s="25"/>
      <c r="KPX135" s="18"/>
      <c r="KPY135" s="42"/>
      <c r="KPZ135" s="44"/>
      <c r="KQA135" s="25"/>
      <c r="KQB135" s="25"/>
      <c r="KQC135" s="25"/>
      <c r="KQD135" s="25"/>
      <c r="KQE135" s="25"/>
      <c r="KQF135" s="25"/>
      <c r="KQG135" s="25"/>
      <c r="KQH135" s="25"/>
      <c r="KQI135" s="18"/>
      <c r="KQJ135" s="42"/>
      <c r="KQK135" s="44"/>
      <c r="KQL135" s="25"/>
      <c r="KQM135" s="25"/>
      <c r="KQN135" s="25"/>
      <c r="KQO135" s="25"/>
      <c r="KQP135" s="25"/>
      <c r="KQQ135" s="25"/>
      <c r="KQR135" s="25"/>
      <c r="KQS135" s="25"/>
      <c r="KQT135" s="18"/>
      <c r="KQU135" s="42"/>
      <c r="KQV135" s="44"/>
      <c r="KQW135" s="25"/>
      <c r="KQX135" s="25"/>
      <c r="KQY135" s="25"/>
      <c r="KQZ135" s="25"/>
      <c r="KRA135" s="25"/>
      <c r="KRB135" s="25"/>
      <c r="KRC135" s="25"/>
      <c r="KRD135" s="25"/>
      <c r="KRE135" s="18"/>
      <c r="KRF135" s="42"/>
      <c r="KRG135" s="44"/>
      <c r="KRH135" s="25"/>
      <c r="KRI135" s="25"/>
      <c r="KRJ135" s="25"/>
      <c r="KRK135" s="25"/>
      <c r="KRL135" s="25"/>
      <c r="KRM135" s="25"/>
      <c r="KRN135" s="25"/>
      <c r="KRO135" s="25"/>
      <c r="KRP135" s="18"/>
      <c r="KRQ135" s="42"/>
      <c r="KRR135" s="44"/>
      <c r="KRS135" s="25"/>
      <c r="KRT135" s="25"/>
      <c r="KRU135" s="25"/>
      <c r="KRV135" s="25"/>
      <c r="KRW135" s="25"/>
      <c r="KRX135" s="25"/>
      <c r="KRY135" s="25"/>
      <c r="KRZ135" s="25"/>
      <c r="KSA135" s="18"/>
      <c r="KSB135" s="42"/>
      <c r="KSC135" s="44"/>
      <c r="KSD135" s="25"/>
      <c r="KSE135" s="25"/>
      <c r="KSF135" s="25"/>
      <c r="KSG135" s="25"/>
      <c r="KSH135" s="25"/>
      <c r="KSI135" s="25"/>
      <c r="KSJ135" s="25"/>
      <c r="KSK135" s="25"/>
      <c r="KSL135" s="18"/>
      <c r="KSM135" s="42"/>
      <c r="KSN135" s="44"/>
      <c r="KSO135" s="25"/>
      <c r="KSP135" s="25"/>
      <c r="KSQ135" s="25"/>
      <c r="KSR135" s="25"/>
      <c r="KSS135" s="25"/>
      <c r="KST135" s="25"/>
      <c r="KSU135" s="25"/>
      <c r="KSV135" s="25"/>
      <c r="KSW135" s="18"/>
      <c r="KSX135" s="42"/>
      <c r="KSY135" s="44"/>
      <c r="KSZ135" s="25"/>
      <c r="KTA135" s="25"/>
      <c r="KTB135" s="25"/>
      <c r="KTC135" s="25"/>
      <c r="KTD135" s="25"/>
      <c r="KTE135" s="25"/>
      <c r="KTF135" s="25"/>
      <c r="KTG135" s="25"/>
      <c r="KTH135" s="18"/>
      <c r="KTI135" s="42"/>
      <c r="KTJ135" s="44"/>
      <c r="KTK135" s="25"/>
      <c r="KTL135" s="25"/>
      <c r="KTM135" s="25"/>
      <c r="KTN135" s="25"/>
      <c r="KTO135" s="25"/>
      <c r="KTP135" s="25"/>
      <c r="KTQ135" s="25"/>
      <c r="KTR135" s="25"/>
      <c r="KTS135" s="18"/>
      <c r="KTT135" s="42"/>
      <c r="KTU135" s="44"/>
      <c r="KTV135" s="25"/>
      <c r="KTW135" s="25"/>
      <c r="KTX135" s="25"/>
      <c r="KTY135" s="25"/>
      <c r="KTZ135" s="25"/>
      <c r="KUA135" s="25"/>
      <c r="KUB135" s="25"/>
      <c r="KUC135" s="25"/>
      <c r="KUD135" s="18"/>
      <c r="KUE135" s="42"/>
      <c r="KUF135" s="44"/>
      <c r="KUG135" s="25"/>
      <c r="KUH135" s="25"/>
      <c r="KUI135" s="25"/>
      <c r="KUJ135" s="25"/>
      <c r="KUK135" s="25"/>
      <c r="KUL135" s="25"/>
      <c r="KUM135" s="25"/>
      <c r="KUN135" s="25"/>
      <c r="KUO135" s="18"/>
      <c r="KUP135" s="42"/>
      <c r="KUQ135" s="44"/>
      <c r="KUR135" s="25"/>
      <c r="KUS135" s="25"/>
      <c r="KUT135" s="25"/>
      <c r="KUU135" s="25"/>
      <c r="KUV135" s="25"/>
      <c r="KUW135" s="25"/>
      <c r="KUX135" s="25"/>
      <c r="KUY135" s="25"/>
      <c r="KUZ135" s="18"/>
      <c r="KVA135" s="42"/>
      <c r="KVB135" s="44"/>
      <c r="KVC135" s="25"/>
      <c r="KVD135" s="25"/>
      <c r="KVE135" s="25"/>
      <c r="KVF135" s="25"/>
      <c r="KVG135" s="25"/>
      <c r="KVH135" s="25"/>
      <c r="KVI135" s="25"/>
      <c r="KVJ135" s="25"/>
      <c r="KVK135" s="18"/>
      <c r="KVL135" s="42"/>
      <c r="KVM135" s="44"/>
      <c r="KVN135" s="25"/>
      <c r="KVO135" s="25"/>
      <c r="KVP135" s="25"/>
      <c r="KVQ135" s="25"/>
      <c r="KVR135" s="25"/>
      <c r="KVS135" s="25"/>
      <c r="KVT135" s="25"/>
      <c r="KVU135" s="25"/>
      <c r="KVV135" s="18"/>
      <c r="KVW135" s="42"/>
      <c r="KVX135" s="44"/>
      <c r="KVY135" s="25"/>
      <c r="KVZ135" s="25"/>
      <c r="KWA135" s="25"/>
      <c r="KWB135" s="25"/>
      <c r="KWC135" s="25"/>
      <c r="KWD135" s="25"/>
      <c r="KWE135" s="25"/>
      <c r="KWF135" s="25"/>
      <c r="KWG135" s="18"/>
      <c r="KWH135" s="42"/>
      <c r="KWI135" s="44"/>
      <c r="KWJ135" s="25"/>
      <c r="KWK135" s="25"/>
      <c r="KWL135" s="25"/>
      <c r="KWM135" s="25"/>
      <c r="KWN135" s="25"/>
      <c r="KWO135" s="25"/>
      <c r="KWP135" s="25"/>
      <c r="KWQ135" s="25"/>
      <c r="KWR135" s="18"/>
      <c r="KWS135" s="42"/>
      <c r="KWT135" s="44"/>
      <c r="KWU135" s="25"/>
      <c r="KWV135" s="25"/>
      <c r="KWW135" s="25"/>
      <c r="KWX135" s="25"/>
      <c r="KWY135" s="25"/>
      <c r="KWZ135" s="25"/>
      <c r="KXA135" s="25"/>
      <c r="KXB135" s="25"/>
      <c r="KXC135" s="18"/>
      <c r="KXD135" s="42"/>
      <c r="KXE135" s="44"/>
      <c r="KXF135" s="25"/>
      <c r="KXG135" s="25"/>
      <c r="KXH135" s="25"/>
      <c r="KXI135" s="25"/>
      <c r="KXJ135" s="25"/>
      <c r="KXK135" s="25"/>
      <c r="KXL135" s="25"/>
      <c r="KXM135" s="25"/>
      <c r="KXN135" s="18"/>
      <c r="KXO135" s="42"/>
      <c r="KXP135" s="44"/>
      <c r="KXQ135" s="25"/>
      <c r="KXR135" s="25"/>
      <c r="KXS135" s="25"/>
      <c r="KXT135" s="25"/>
      <c r="KXU135" s="25"/>
      <c r="KXV135" s="25"/>
      <c r="KXW135" s="25"/>
      <c r="KXX135" s="25"/>
      <c r="KXY135" s="18"/>
      <c r="KXZ135" s="42"/>
      <c r="KYA135" s="44"/>
      <c r="KYB135" s="25"/>
      <c r="KYC135" s="25"/>
      <c r="KYD135" s="25"/>
      <c r="KYE135" s="25"/>
      <c r="KYF135" s="25"/>
      <c r="KYG135" s="25"/>
      <c r="KYH135" s="25"/>
      <c r="KYI135" s="25"/>
      <c r="KYJ135" s="18"/>
      <c r="KYK135" s="42"/>
      <c r="KYL135" s="44"/>
      <c r="KYM135" s="25"/>
      <c r="KYN135" s="25"/>
      <c r="KYO135" s="25"/>
      <c r="KYP135" s="25"/>
      <c r="KYQ135" s="25"/>
      <c r="KYR135" s="25"/>
      <c r="KYS135" s="25"/>
      <c r="KYT135" s="25"/>
      <c r="KYU135" s="18"/>
      <c r="KYV135" s="42"/>
      <c r="KYW135" s="44"/>
      <c r="KYX135" s="25"/>
      <c r="KYY135" s="25"/>
      <c r="KYZ135" s="25"/>
      <c r="KZA135" s="25"/>
      <c r="KZB135" s="25"/>
      <c r="KZC135" s="25"/>
      <c r="KZD135" s="25"/>
      <c r="KZE135" s="25"/>
      <c r="KZF135" s="18"/>
      <c r="KZG135" s="42"/>
      <c r="KZH135" s="44"/>
      <c r="KZI135" s="25"/>
      <c r="KZJ135" s="25"/>
      <c r="KZK135" s="25"/>
      <c r="KZL135" s="25"/>
      <c r="KZM135" s="25"/>
      <c r="KZN135" s="25"/>
      <c r="KZO135" s="25"/>
      <c r="KZP135" s="25"/>
      <c r="KZQ135" s="18"/>
      <c r="KZR135" s="42"/>
      <c r="KZS135" s="44"/>
      <c r="KZT135" s="25"/>
      <c r="KZU135" s="25"/>
      <c r="KZV135" s="25"/>
      <c r="KZW135" s="25"/>
      <c r="KZX135" s="25"/>
      <c r="KZY135" s="25"/>
      <c r="KZZ135" s="25"/>
      <c r="LAA135" s="25"/>
      <c r="LAB135" s="18"/>
      <c r="LAC135" s="42"/>
      <c r="LAD135" s="44"/>
      <c r="LAE135" s="25"/>
      <c r="LAF135" s="25"/>
      <c r="LAG135" s="25"/>
      <c r="LAH135" s="25"/>
      <c r="LAI135" s="25"/>
      <c r="LAJ135" s="25"/>
      <c r="LAK135" s="25"/>
      <c r="LAL135" s="25"/>
      <c r="LAM135" s="18"/>
      <c r="LAN135" s="42"/>
      <c r="LAO135" s="44"/>
      <c r="LAP135" s="25"/>
      <c r="LAQ135" s="25"/>
      <c r="LAR135" s="25"/>
      <c r="LAS135" s="25"/>
      <c r="LAT135" s="25"/>
      <c r="LAU135" s="25"/>
      <c r="LAV135" s="25"/>
      <c r="LAW135" s="25"/>
      <c r="LAX135" s="18"/>
      <c r="LAY135" s="42"/>
      <c r="LAZ135" s="44"/>
      <c r="LBA135" s="25"/>
      <c r="LBB135" s="25"/>
      <c r="LBC135" s="25"/>
      <c r="LBD135" s="25"/>
      <c r="LBE135" s="25"/>
      <c r="LBF135" s="25"/>
      <c r="LBG135" s="25"/>
      <c r="LBH135" s="25"/>
      <c r="LBI135" s="18"/>
      <c r="LBJ135" s="42"/>
      <c r="LBK135" s="44"/>
      <c r="LBL135" s="25"/>
      <c r="LBM135" s="25"/>
      <c r="LBN135" s="25"/>
      <c r="LBO135" s="25"/>
      <c r="LBP135" s="25"/>
      <c r="LBQ135" s="25"/>
      <c r="LBR135" s="25"/>
      <c r="LBS135" s="25"/>
      <c r="LBT135" s="18"/>
      <c r="LBU135" s="42"/>
      <c r="LBV135" s="44"/>
      <c r="LBW135" s="25"/>
      <c r="LBX135" s="25"/>
      <c r="LBY135" s="25"/>
      <c r="LBZ135" s="25"/>
      <c r="LCA135" s="25"/>
      <c r="LCB135" s="25"/>
      <c r="LCC135" s="25"/>
      <c r="LCD135" s="25"/>
      <c r="LCE135" s="18"/>
      <c r="LCF135" s="42"/>
      <c r="LCG135" s="44"/>
      <c r="LCH135" s="25"/>
      <c r="LCI135" s="25"/>
      <c r="LCJ135" s="25"/>
      <c r="LCK135" s="25"/>
      <c r="LCL135" s="25"/>
      <c r="LCM135" s="25"/>
      <c r="LCN135" s="25"/>
      <c r="LCO135" s="25"/>
      <c r="LCP135" s="18"/>
      <c r="LCQ135" s="42"/>
      <c r="LCR135" s="44"/>
      <c r="LCS135" s="25"/>
      <c r="LCT135" s="25"/>
      <c r="LCU135" s="25"/>
      <c r="LCV135" s="25"/>
      <c r="LCW135" s="25"/>
      <c r="LCX135" s="25"/>
      <c r="LCY135" s="25"/>
      <c r="LCZ135" s="25"/>
      <c r="LDA135" s="18"/>
      <c r="LDB135" s="42"/>
      <c r="LDC135" s="44"/>
      <c r="LDD135" s="25"/>
      <c r="LDE135" s="25"/>
      <c r="LDF135" s="25"/>
      <c r="LDG135" s="25"/>
      <c r="LDH135" s="25"/>
      <c r="LDI135" s="25"/>
      <c r="LDJ135" s="25"/>
      <c r="LDK135" s="25"/>
      <c r="LDL135" s="18"/>
      <c r="LDM135" s="42"/>
      <c r="LDN135" s="44"/>
      <c r="LDO135" s="25"/>
      <c r="LDP135" s="25"/>
      <c r="LDQ135" s="25"/>
      <c r="LDR135" s="25"/>
      <c r="LDS135" s="25"/>
      <c r="LDT135" s="25"/>
      <c r="LDU135" s="25"/>
      <c r="LDV135" s="25"/>
      <c r="LDW135" s="18"/>
      <c r="LDX135" s="42"/>
      <c r="LDY135" s="44"/>
      <c r="LDZ135" s="25"/>
      <c r="LEA135" s="25"/>
      <c r="LEB135" s="25"/>
      <c r="LEC135" s="25"/>
      <c r="LED135" s="25"/>
      <c r="LEE135" s="25"/>
      <c r="LEF135" s="25"/>
      <c r="LEG135" s="25"/>
      <c r="LEH135" s="18"/>
      <c r="LEI135" s="42"/>
      <c r="LEJ135" s="44"/>
      <c r="LEK135" s="25"/>
      <c r="LEL135" s="25"/>
      <c r="LEM135" s="25"/>
      <c r="LEN135" s="25"/>
      <c r="LEO135" s="25"/>
      <c r="LEP135" s="25"/>
      <c r="LEQ135" s="25"/>
      <c r="LER135" s="25"/>
      <c r="LES135" s="18"/>
      <c r="LET135" s="42"/>
      <c r="LEU135" s="44"/>
      <c r="LEV135" s="25"/>
      <c r="LEW135" s="25"/>
      <c r="LEX135" s="25"/>
      <c r="LEY135" s="25"/>
      <c r="LEZ135" s="25"/>
      <c r="LFA135" s="25"/>
      <c r="LFB135" s="25"/>
      <c r="LFC135" s="25"/>
      <c r="LFD135" s="18"/>
      <c r="LFE135" s="42"/>
      <c r="LFF135" s="44"/>
      <c r="LFG135" s="25"/>
      <c r="LFH135" s="25"/>
      <c r="LFI135" s="25"/>
      <c r="LFJ135" s="25"/>
      <c r="LFK135" s="25"/>
      <c r="LFL135" s="25"/>
      <c r="LFM135" s="25"/>
      <c r="LFN135" s="25"/>
      <c r="LFO135" s="18"/>
      <c r="LFP135" s="42"/>
      <c r="LFQ135" s="44"/>
      <c r="LFR135" s="25"/>
      <c r="LFS135" s="25"/>
      <c r="LFT135" s="25"/>
      <c r="LFU135" s="25"/>
      <c r="LFV135" s="25"/>
      <c r="LFW135" s="25"/>
      <c r="LFX135" s="25"/>
      <c r="LFY135" s="25"/>
      <c r="LFZ135" s="18"/>
      <c r="LGA135" s="42"/>
      <c r="LGB135" s="44"/>
      <c r="LGC135" s="25"/>
      <c r="LGD135" s="25"/>
      <c r="LGE135" s="25"/>
      <c r="LGF135" s="25"/>
      <c r="LGG135" s="25"/>
      <c r="LGH135" s="25"/>
      <c r="LGI135" s="25"/>
      <c r="LGJ135" s="25"/>
      <c r="LGK135" s="18"/>
      <c r="LGL135" s="42"/>
      <c r="LGM135" s="44"/>
      <c r="LGN135" s="25"/>
      <c r="LGO135" s="25"/>
      <c r="LGP135" s="25"/>
      <c r="LGQ135" s="25"/>
      <c r="LGR135" s="25"/>
      <c r="LGS135" s="25"/>
      <c r="LGT135" s="25"/>
      <c r="LGU135" s="25"/>
      <c r="LGV135" s="18"/>
      <c r="LGW135" s="42"/>
      <c r="LGX135" s="44"/>
      <c r="LGY135" s="25"/>
      <c r="LGZ135" s="25"/>
      <c r="LHA135" s="25"/>
      <c r="LHB135" s="25"/>
      <c r="LHC135" s="25"/>
      <c r="LHD135" s="25"/>
      <c r="LHE135" s="25"/>
      <c r="LHF135" s="25"/>
      <c r="LHG135" s="18"/>
      <c r="LHH135" s="42"/>
      <c r="LHI135" s="44"/>
      <c r="LHJ135" s="25"/>
      <c r="LHK135" s="25"/>
      <c r="LHL135" s="25"/>
      <c r="LHM135" s="25"/>
      <c r="LHN135" s="25"/>
      <c r="LHO135" s="25"/>
      <c r="LHP135" s="25"/>
      <c r="LHQ135" s="25"/>
      <c r="LHR135" s="18"/>
      <c r="LHS135" s="42"/>
      <c r="LHT135" s="44"/>
      <c r="LHU135" s="25"/>
      <c r="LHV135" s="25"/>
      <c r="LHW135" s="25"/>
      <c r="LHX135" s="25"/>
      <c r="LHY135" s="25"/>
      <c r="LHZ135" s="25"/>
      <c r="LIA135" s="25"/>
      <c r="LIB135" s="25"/>
      <c r="LIC135" s="18"/>
      <c r="LID135" s="42"/>
      <c r="LIE135" s="44"/>
      <c r="LIF135" s="25"/>
      <c r="LIG135" s="25"/>
      <c r="LIH135" s="25"/>
      <c r="LII135" s="25"/>
      <c r="LIJ135" s="25"/>
      <c r="LIK135" s="25"/>
      <c r="LIL135" s="25"/>
      <c r="LIM135" s="25"/>
      <c r="LIN135" s="18"/>
      <c r="LIO135" s="42"/>
      <c r="LIP135" s="44"/>
      <c r="LIQ135" s="25"/>
      <c r="LIR135" s="25"/>
      <c r="LIS135" s="25"/>
      <c r="LIT135" s="25"/>
      <c r="LIU135" s="25"/>
      <c r="LIV135" s="25"/>
      <c r="LIW135" s="25"/>
      <c r="LIX135" s="25"/>
      <c r="LIY135" s="18"/>
      <c r="LIZ135" s="42"/>
      <c r="LJA135" s="44"/>
      <c r="LJB135" s="25"/>
      <c r="LJC135" s="25"/>
      <c r="LJD135" s="25"/>
      <c r="LJE135" s="25"/>
      <c r="LJF135" s="25"/>
      <c r="LJG135" s="25"/>
      <c r="LJH135" s="25"/>
      <c r="LJI135" s="25"/>
      <c r="LJJ135" s="18"/>
      <c r="LJK135" s="42"/>
      <c r="LJL135" s="44"/>
      <c r="LJM135" s="25"/>
      <c r="LJN135" s="25"/>
      <c r="LJO135" s="25"/>
      <c r="LJP135" s="25"/>
      <c r="LJQ135" s="25"/>
      <c r="LJR135" s="25"/>
      <c r="LJS135" s="25"/>
      <c r="LJT135" s="25"/>
      <c r="LJU135" s="18"/>
      <c r="LJV135" s="42"/>
      <c r="LJW135" s="44"/>
      <c r="LJX135" s="25"/>
      <c r="LJY135" s="25"/>
      <c r="LJZ135" s="25"/>
      <c r="LKA135" s="25"/>
      <c r="LKB135" s="25"/>
      <c r="LKC135" s="25"/>
      <c r="LKD135" s="25"/>
      <c r="LKE135" s="25"/>
      <c r="LKF135" s="18"/>
      <c r="LKG135" s="42"/>
      <c r="LKH135" s="44"/>
      <c r="LKI135" s="25"/>
      <c r="LKJ135" s="25"/>
      <c r="LKK135" s="25"/>
      <c r="LKL135" s="25"/>
      <c r="LKM135" s="25"/>
      <c r="LKN135" s="25"/>
      <c r="LKO135" s="25"/>
      <c r="LKP135" s="25"/>
      <c r="LKQ135" s="18"/>
      <c r="LKR135" s="42"/>
      <c r="LKS135" s="44"/>
      <c r="LKT135" s="25"/>
      <c r="LKU135" s="25"/>
      <c r="LKV135" s="25"/>
      <c r="LKW135" s="25"/>
      <c r="LKX135" s="25"/>
      <c r="LKY135" s="25"/>
      <c r="LKZ135" s="25"/>
      <c r="LLA135" s="25"/>
      <c r="LLB135" s="18"/>
      <c r="LLC135" s="42"/>
      <c r="LLD135" s="44"/>
      <c r="LLE135" s="25"/>
      <c r="LLF135" s="25"/>
      <c r="LLG135" s="25"/>
      <c r="LLH135" s="25"/>
      <c r="LLI135" s="25"/>
      <c r="LLJ135" s="25"/>
      <c r="LLK135" s="25"/>
      <c r="LLL135" s="25"/>
      <c r="LLM135" s="18"/>
      <c r="LLN135" s="42"/>
      <c r="LLO135" s="44"/>
      <c r="LLP135" s="25"/>
      <c r="LLQ135" s="25"/>
      <c r="LLR135" s="25"/>
      <c r="LLS135" s="25"/>
      <c r="LLT135" s="25"/>
      <c r="LLU135" s="25"/>
      <c r="LLV135" s="25"/>
      <c r="LLW135" s="25"/>
      <c r="LLX135" s="18"/>
      <c r="LLY135" s="42"/>
      <c r="LLZ135" s="44"/>
      <c r="LMA135" s="25"/>
      <c r="LMB135" s="25"/>
      <c r="LMC135" s="25"/>
      <c r="LMD135" s="25"/>
      <c r="LME135" s="25"/>
      <c r="LMF135" s="25"/>
      <c r="LMG135" s="25"/>
      <c r="LMH135" s="25"/>
      <c r="LMI135" s="18"/>
      <c r="LMJ135" s="42"/>
      <c r="LMK135" s="44"/>
      <c r="LML135" s="25"/>
      <c r="LMM135" s="25"/>
      <c r="LMN135" s="25"/>
      <c r="LMO135" s="25"/>
      <c r="LMP135" s="25"/>
      <c r="LMQ135" s="25"/>
      <c r="LMR135" s="25"/>
      <c r="LMS135" s="25"/>
      <c r="LMT135" s="18"/>
      <c r="LMU135" s="42"/>
      <c r="LMV135" s="44"/>
      <c r="LMW135" s="25"/>
      <c r="LMX135" s="25"/>
      <c r="LMY135" s="25"/>
      <c r="LMZ135" s="25"/>
      <c r="LNA135" s="25"/>
      <c r="LNB135" s="25"/>
      <c r="LNC135" s="25"/>
      <c r="LND135" s="25"/>
      <c r="LNE135" s="18"/>
      <c r="LNF135" s="42"/>
      <c r="LNG135" s="44"/>
      <c r="LNH135" s="25"/>
      <c r="LNI135" s="25"/>
      <c r="LNJ135" s="25"/>
      <c r="LNK135" s="25"/>
      <c r="LNL135" s="25"/>
      <c r="LNM135" s="25"/>
      <c r="LNN135" s="25"/>
      <c r="LNO135" s="25"/>
      <c r="LNP135" s="18"/>
      <c r="LNQ135" s="42"/>
      <c r="LNR135" s="44"/>
      <c r="LNS135" s="25"/>
      <c r="LNT135" s="25"/>
      <c r="LNU135" s="25"/>
      <c r="LNV135" s="25"/>
      <c r="LNW135" s="25"/>
      <c r="LNX135" s="25"/>
      <c r="LNY135" s="25"/>
      <c r="LNZ135" s="25"/>
      <c r="LOA135" s="18"/>
      <c r="LOB135" s="42"/>
      <c r="LOC135" s="44"/>
      <c r="LOD135" s="25"/>
      <c r="LOE135" s="25"/>
      <c r="LOF135" s="25"/>
      <c r="LOG135" s="25"/>
      <c r="LOH135" s="25"/>
      <c r="LOI135" s="25"/>
      <c r="LOJ135" s="25"/>
      <c r="LOK135" s="25"/>
      <c r="LOL135" s="18"/>
      <c r="LOM135" s="42"/>
      <c r="LON135" s="44"/>
      <c r="LOO135" s="25"/>
      <c r="LOP135" s="25"/>
      <c r="LOQ135" s="25"/>
      <c r="LOR135" s="25"/>
      <c r="LOS135" s="25"/>
      <c r="LOT135" s="25"/>
      <c r="LOU135" s="25"/>
      <c r="LOV135" s="25"/>
      <c r="LOW135" s="18"/>
      <c r="LOX135" s="42"/>
      <c r="LOY135" s="44"/>
      <c r="LOZ135" s="25"/>
      <c r="LPA135" s="25"/>
      <c r="LPB135" s="25"/>
      <c r="LPC135" s="25"/>
      <c r="LPD135" s="25"/>
      <c r="LPE135" s="25"/>
      <c r="LPF135" s="25"/>
      <c r="LPG135" s="25"/>
      <c r="LPH135" s="18"/>
      <c r="LPI135" s="42"/>
      <c r="LPJ135" s="44"/>
      <c r="LPK135" s="25"/>
      <c r="LPL135" s="25"/>
      <c r="LPM135" s="25"/>
      <c r="LPN135" s="25"/>
      <c r="LPO135" s="25"/>
      <c r="LPP135" s="25"/>
      <c r="LPQ135" s="25"/>
      <c r="LPR135" s="25"/>
      <c r="LPS135" s="18"/>
      <c r="LPT135" s="42"/>
      <c r="LPU135" s="44"/>
      <c r="LPV135" s="25"/>
      <c r="LPW135" s="25"/>
      <c r="LPX135" s="25"/>
      <c r="LPY135" s="25"/>
      <c r="LPZ135" s="25"/>
      <c r="LQA135" s="25"/>
      <c r="LQB135" s="25"/>
      <c r="LQC135" s="25"/>
      <c r="LQD135" s="18"/>
      <c r="LQE135" s="42"/>
      <c r="LQF135" s="44"/>
      <c r="LQG135" s="25"/>
      <c r="LQH135" s="25"/>
      <c r="LQI135" s="25"/>
      <c r="LQJ135" s="25"/>
      <c r="LQK135" s="25"/>
      <c r="LQL135" s="25"/>
      <c r="LQM135" s="25"/>
      <c r="LQN135" s="25"/>
      <c r="LQO135" s="18"/>
      <c r="LQP135" s="42"/>
      <c r="LQQ135" s="44"/>
      <c r="LQR135" s="25"/>
      <c r="LQS135" s="25"/>
      <c r="LQT135" s="25"/>
      <c r="LQU135" s="25"/>
      <c r="LQV135" s="25"/>
      <c r="LQW135" s="25"/>
      <c r="LQX135" s="25"/>
      <c r="LQY135" s="25"/>
      <c r="LQZ135" s="18"/>
      <c r="LRA135" s="42"/>
      <c r="LRB135" s="44"/>
      <c r="LRC135" s="25"/>
      <c r="LRD135" s="25"/>
      <c r="LRE135" s="25"/>
      <c r="LRF135" s="25"/>
      <c r="LRG135" s="25"/>
      <c r="LRH135" s="25"/>
      <c r="LRI135" s="25"/>
      <c r="LRJ135" s="25"/>
      <c r="LRK135" s="18"/>
      <c r="LRL135" s="42"/>
      <c r="LRM135" s="44"/>
      <c r="LRN135" s="25"/>
      <c r="LRO135" s="25"/>
      <c r="LRP135" s="25"/>
      <c r="LRQ135" s="25"/>
      <c r="LRR135" s="25"/>
      <c r="LRS135" s="25"/>
      <c r="LRT135" s="25"/>
      <c r="LRU135" s="25"/>
      <c r="LRV135" s="18"/>
      <c r="LRW135" s="42"/>
      <c r="LRX135" s="44"/>
      <c r="LRY135" s="25"/>
      <c r="LRZ135" s="25"/>
      <c r="LSA135" s="25"/>
      <c r="LSB135" s="25"/>
      <c r="LSC135" s="25"/>
      <c r="LSD135" s="25"/>
      <c r="LSE135" s="25"/>
      <c r="LSF135" s="25"/>
      <c r="LSG135" s="18"/>
      <c r="LSH135" s="42"/>
      <c r="LSI135" s="44"/>
      <c r="LSJ135" s="25"/>
      <c r="LSK135" s="25"/>
      <c r="LSL135" s="25"/>
      <c r="LSM135" s="25"/>
      <c r="LSN135" s="25"/>
      <c r="LSO135" s="25"/>
      <c r="LSP135" s="25"/>
      <c r="LSQ135" s="25"/>
      <c r="LSR135" s="18"/>
      <c r="LSS135" s="42"/>
      <c r="LST135" s="44"/>
      <c r="LSU135" s="25"/>
      <c r="LSV135" s="25"/>
      <c r="LSW135" s="25"/>
      <c r="LSX135" s="25"/>
      <c r="LSY135" s="25"/>
      <c r="LSZ135" s="25"/>
      <c r="LTA135" s="25"/>
      <c r="LTB135" s="25"/>
      <c r="LTC135" s="18"/>
      <c r="LTD135" s="42"/>
      <c r="LTE135" s="44"/>
      <c r="LTF135" s="25"/>
      <c r="LTG135" s="25"/>
      <c r="LTH135" s="25"/>
      <c r="LTI135" s="25"/>
      <c r="LTJ135" s="25"/>
      <c r="LTK135" s="25"/>
      <c r="LTL135" s="25"/>
      <c r="LTM135" s="25"/>
      <c r="LTN135" s="18"/>
      <c r="LTO135" s="42"/>
      <c r="LTP135" s="44"/>
      <c r="LTQ135" s="25"/>
      <c r="LTR135" s="25"/>
      <c r="LTS135" s="25"/>
      <c r="LTT135" s="25"/>
      <c r="LTU135" s="25"/>
      <c r="LTV135" s="25"/>
      <c r="LTW135" s="25"/>
      <c r="LTX135" s="25"/>
      <c r="LTY135" s="18"/>
      <c r="LTZ135" s="42"/>
      <c r="LUA135" s="44"/>
      <c r="LUB135" s="25"/>
      <c r="LUC135" s="25"/>
      <c r="LUD135" s="25"/>
      <c r="LUE135" s="25"/>
      <c r="LUF135" s="25"/>
      <c r="LUG135" s="25"/>
      <c r="LUH135" s="25"/>
      <c r="LUI135" s="25"/>
      <c r="LUJ135" s="18"/>
      <c r="LUK135" s="42"/>
      <c r="LUL135" s="44"/>
      <c r="LUM135" s="25"/>
      <c r="LUN135" s="25"/>
      <c r="LUO135" s="25"/>
      <c r="LUP135" s="25"/>
      <c r="LUQ135" s="25"/>
      <c r="LUR135" s="25"/>
      <c r="LUS135" s="25"/>
      <c r="LUT135" s="25"/>
      <c r="LUU135" s="18"/>
      <c r="LUV135" s="42"/>
      <c r="LUW135" s="44"/>
      <c r="LUX135" s="25"/>
      <c r="LUY135" s="25"/>
      <c r="LUZ135" s="25"/>
      <c r="LVA135" s="25"/>
      <c r="LVB135" s="25"/>
      <c r="LVC135" s="25"/>
      <c r="LVD135" s="25"/>
      <c r="LVE135" s="25"/>
      <c r="LVF135" s="18"/>
      <c r="LVG135" s="42"/>
      <c r="LVH135" s="44"/>
      <c r="LVI135" s="25"/>
      <c r="LVJ135" s="25"/>
      <c r="LVK135" s="25"/>
      <c r="LVL135" s="25"/>
      <c r="LVM135" s="25"/>
      <c r="LVN135" s="25"/>
      <c r="LVO135" s="25"/>
      <c r="LVP135" s="25"/>
      <c r="LVQ135" s="18"/>
      <c r="LVR135" s="42"/>
      <c r="LVS135" s="44"/>
      <c r="LVT135" s="25"/>
      <c r="LVU135" s="25"/>
      <c r="LVV135" s="25"/>
      <c r="LVW135" s="25"/>
      <c r="LVX135" s="25"/>
      <c r="LVY135" s="25"/>
      <c r="LVZ135" s="25"/>
      <c r="LWA135" s="25"/>
      <c r="LWB135" s="18"/>
      <c r="LWC135" s="42"/>
      <c r="LWD135" s="44"/>
      <c r="LWE135" s="25"/>
      <c r="LWF135" s="25"/>
      <c r="LWG135" s="25"/>
      <c r="LWH135" s="25"/>
      <c r="LWI135" s="25"/>
      <c r="LWJ135" s="25"/>
      <c r="LWK135" s="25"/>
      <c r="LWL135" s="25"/>
      <c r="LWM135" s="18"/>
      <c r="LWN135" s="42"/>
      <c r="LWO135" s="44"/>
      <c r="LWP135" s="25"/>
      <c r="LWQ135" s="25"/>
      <c r="LWR135" s="25"/>
      <c r="LWS135" s="25"/>
      <c r="LWT135" s="25"/>
      <c r="LWU135" s="25"/>
      <c r="LWV135" s="25"/>
      <c r="LWW135" s="25"/>
      <c r="LWX135" s="18"/>
      <c r="LWY135" s="42"/>
      <c r="LWZ135" s="44"/>
      <c r="LXA135" s="25"/>
      <c r="LXB135" s="25"/>
      <c r="LXC135" s="25"/>
      <c r="LXD135" s="25"/>
      <c r="LXE135" s="25"/>
      <c r="LXF135" s="25"/>
      <c r="LXG135" s="25"/>
      <c r="LXH135" s="25"/>
      <c r="LXI135" s="18"/>
      <c r="LXJ135" s="42"/>
      <c r="LXK135" s="44"/>
      <c r="LXL135" s="25"/>
      <c r="LXM135" s="25"/>
      <c r="LXN135" s="25"/>
      <c r="LXO135" s="25"/>
      <c r="LXP135" s="25"/>
      <c r="LXQ135" s="25"/>
      <c r="LXR135" s="25"/>
      <c r="LXS135" s="25"/>
      <c r="LXT135" s="18"/>
      <c r="LXU135" s="42"/>
      <c r="LXV135" s="44"/>
      <c r="LXW135" s="25"/>
      <c r="LXX135" s="25"/>
      <c r="LXY135" s="25"/>
      <c r="LXZ135" s="25"/>
      <c r="LYA135" s="25"/>
      <c r="LYB135" s="25"/>
      <c r="LYC135" s="25"/>
      <c r="LYD135" s="25"/>
      <c r="LYE135" s="18"/>
      <c r="LYF135" s="42"/>
      <c r="LYG135" s="44"/>
      <c r="LYH135" s="25"/>
      <c r="LYI135" s="25"/>
      <c r="LYJ135" s="25"/>
      <c r="LYK135" s="25"/>
      <c r="LYL135" s="25"/>
      <c r="LYM135" s="25"/>
      <c r="LYN135" s="25"/>
      <c r="LYO135" s="25"/>
      <c r="LYP135" s="18"/>
      <c r="LYQ135" s="42"/>
      <c r="LYR135" s="44"/>
      <c r="LYS135" s="25"/>
      <c r="LYT135" s="25"/>
      <c r="LYU135" s="25"/>
      <c r="LYV135" s="25"/>
      <c r="LYW135" s="25"/>
      <c r="LYX135" s="25"/>
      <c r="LYY135" s="25"/>
      <c r="LYZ135" s="25"/>
      <c r="LZA135" s="18"/>
      <c r="LZB135" s="42"/>
      <c r="LZC135" s="44"/>
      <c r="LZD135" s="25"/>
      <c r="LZE135" s="25"/>
      <c r="LZF135" s="25"/>
      <c r="LZG135" s="25"/>
      <c r="LZH135" s="25"/>
      <c r="LZI135" s="25"/>
      <c r="LZJ135" s="25"/>
      <c r="LZK135" s="25"/>
      <c r="LZL135" s="18"/>
      <c r="LZM135" s="42"/>
      <c r="LZN135" s="44"/>
      <c r="LZO135" s="25"/>
      <c r="LZP135" s="25"/>
      <c r="LZQ135" s="25"/>
      <c r="LZR135" s="25"/>
      <c r="LZS135" s="25"/>
      <c r="LZT135" s="25"/>
      <c r="LZU135" s="25"/>
      <c r="LZV135" s="25"/>
      <c r="LZW135" s="18"/>
      <c r="LZX135" s="42"/>
      <c r="LZY135" s="44"/>
      <c r="LZZ135" s="25"/>
      <c r="MAA135" s="25"/>
      <c r="MAB135" s="25"/>
      <c r="MAC135" s="25"/>
      <c r="MAD135" s="25"/>
      <c r="MAE135" s="25"/>
      <c r="MAF135" s="25"/>
      <c r="MAG135" s="25"/>
      <c r="MAH135" s="18"/>
      <c r="MAI135" s="42"/>
      <c r="MAJ135" s="44"/>
      <c r="MAK135" s="25"/>
      <c r="MAL135" s="25"/>
      <c r="MAM135" s="25"/>
      <c r="MAN135" s="25"/>
      <c r="MAO135" s="25"/>
      <c r="MAP135" s="25"/>
      <c r="MAQ135" s="25"/>
      <c r="MAR135" s="25"/>
      <c r="MAS135" s="18"/>
      <c r="MAT135" s="42"/>
      <c r="MAU135" s="44"/>
      <c r="MAV135" s="25"/>
      <c r="MAW135" s="25"/>
      <c r="MAX135" s="25"/>
      <c r="MAY135" s="25"/>
      <c r="MAZ135" s="25"/>
      <c r="MBA135" s="25"/>
      <c r="MBB135" s="25"/>
      <c r="MBC135" s="25"/>
      <c r="MBD135" s="18"/>
      <c r="MBE135" s="42"/>
      <c r="MBF135" s="44"/>
      <c r="MBG135" s="25"/>
      <c r="MBH135" s="25"/>
      <c r="MBI135" s="25"/>
      <c r="MBJ135" s="25"/>
      <c r="MBK135" s="25"/>
      <c r="MBL135" s="25"/>
      <c r="MBM135" s="25"/>
      <c r="MBN135" s="25"/>
      <c r="MBO135" s="18"/>
      <c r="MBP135" s="42"/>
      <c r="MBQ135" s="44"/>
      <c r="MBR135" s="25"/>
      <c r="MBS135" s="25"/>
      <c r="MBT135" s="25"/>
      <c r="MBU135" s="25"/>
      <c r="MBV135" s="25"/>
      <c r="MBW135" s="25"/>
      <c r="MBX135" s="25"/>
      <c r="MBY135" s="25"/>
      <c r="MBZ135" s="18"/>
      <c r="MCA135" s="42"/>
      <c r="MCB135" s="44"/>
      <c r="MCC135" s="25"/>
      <c r="MCD135" s="25"/>
      <c r="MCE135" s="25"/>
      <c r="MCF135" s="25"/>
      <c r="MCG135" s="25"/>
      <c r="MCH135" s="25"/>
      <c r="MCI135" s="25"/>
      <c r="MCJ135" s="25"/>
      <c r="MCK135" s="18"/>
      <c r="MCL135" s="42"/>
      <c r="MCM135" s="44"/>
      <c r="MCN135" s="25"/>
      <c r="MCO135" s="25"/>
      <c r="MCP135" s="25"/>
      <c r="MCQ135" s="25"/>
      <c r="MCR135" s="25"/>
      <c r="MCS135" s="25"/>
      <c r="MCT135" s="25"/>
      <c r="MCU135" s="25"/>
      <c r="MCV135" s="18"/>
      <c r="MCW135" s="42"/>
      <c r="MCX135" s="44"/>
      <c r="MCY135" s="25"/>
      <c r="MCZ135" s="25"/>
      <c r="MDA135" s="25"/>
      <c r="MDB135" s="25"/>
      <c r="MDC135" s="25"/>
      <c r="MDD135" s="25"/>
      <c r="MDE135" s="25"/>
      <c r="MDF135" s="25"/>
      <c r="MDG135" s="18"/>
      <c r="MDH135" s="42"/>
      <c r="MDI135" s="44"/>
      <c r="MDJ135" s="25"/>
      <c r="MDK135" s="25"/>
      <c r="MDL135" s="25"/>
      <c r="MDM135" s="25"/>
      <c r="MDN135" s="25"/>
      <c r="MDO135" s="25"/>
      <c r="MDP135" s="25"/>
      <c r="MDQ135" s="25"/>
      <c r="MDR135" s="18"/>
      <c r="MDS135" s="42"/>
      <c r="MDT135" s="44"/>
      <c r="MDU135" s="25"/>
      <c r="MDV135" s="25"/>
      <c r="MDW135" s="25"/>
      <c r="MDX135" s="25"/>
      <c r="MDY135" s="25"/>
      <c r="MDZ135" s="25"/>
      <c r="MEA135" s="25"/>
      <c r="MEB135" s="25"/>
      <c r="MEC135" s="18"/>
      <c r="MED135" s="42"/>
      <c r="MEE135" s="44"/>
      <c r="MEF135" s="25"/>
      <c r="MEG135" s="25"/>
      <c r="MEH135" s="25"/>
      <c r="MEI135" s="25"/>
      <c r="MEJ135" s="25"/>
      <c r="MEK135" s="25"/>
      <c r="MEL135" s="25"/>
      <c r="MEM135" s="25"/>
      <c r="MEN135" s="18"/>
      <c r="MEO135" s="42"/>
      <c r="MEP135" s="44"/>
      <c r="MEQ135" s="25"/>
      <c r="MER135" s="25"/>
      <c r="MES135" s="25"/>
      <c r="MET135" s="25"/>
      <c r="MEU135" s="25"/>
      <c r="MEV135" s="25"/>
      <c r="MEW135" s="25"/>
      <c r="MEX135" s="25"/>
      <c r="MEY135" s="18"/>
      <c r="MEZ135" s="42"/>
      <c r="MFA135" s="44"/>
      <c r="MFB135" s="25"/>
      <c r="MFC135" s="25"/>
      <c r="MFD135" s="25"/>
      <c r="MFE135" s="25"/>
      <c r="MFF135" s="25"/>
      <c r="MFG135" s="25"/>
      <c r="MFH135" s="25"/>
      <c r="MFI135" s="25"/>
      <c r="MFJ135" s="18"/>
      <c r="MFK135" s="42"/>
      <c r="MFL135" s="44"/>
      <c r="MFM135" s="25"/>
      <c r="MFN135" s="25"/>
      <c r="MFO135" s="25"/>
      <c r="MFP135" s="25"/>
      <c r="MFQ135" s="25"/>
      <c r="MFR135" s="25"/>
      <c r="MFS135" s="25"/>
      <c r="MFT135" s="25"/>
      <c r="MFU135" s="18"/>
      <c r="MFV135" s="42"/>
      <c r="MFW135" s="44"/>
      <c r="MFX135" s="25"/>
      <c r="MFY135" s="25"/>
      <c r="MFZ135" s="25"/>
      <c r="MGA135" s="25"/>
      <c r="MGB135" s="25"/>
      <c r="MGC135" s="25"/>
      <c r="MGD135" s="25"/>
      <c r="MGE135" s="25"/>
      <c r="MGF135" s="18"/>
      <c r="MGG135" s="42"/>
      <c r="MGH135" s="44"/>
      <c r="MGI135" s="25"/>
      <c r="MGJ135" s="25"/>
      <c r="MGK135" s="25"/>
      <c r="MGL135" s="25"/>
      <c r="MGM135" s="25"/>
      <c r="MGN135" s="25"/>
      <c r="MGO135" s="25"/>
      <c r="MGP135" s="25"/>
      <c r="MGQ135" s="18"/>
      <c r="MGR135" s="42"/>
      <c r="MGS135" s="44"/>
      <c r="MGT135" s="25"/>
      <c r="MGU135" s="25"/>
      <c r="MGV135" s="25"/>
      <c r="MGW135" s="25"/>
      <c r="MGX135" s="25"/>
      <c r="MGY135" s="25"/>
      <c r="MGZ135" s="25"/>
      <c r="MHA135" s="25"/>
      <c r="MHB135" s="18"/>
      <c r="MHC135" s="42"/>
      <c r="MHD135" s="44"/>
      <c r="MHE135" s="25"/>
      <c r="MHF135" s="25"/>
      <c r="MHG135" s="25"/>
      <c r="MHH135" s="25"/>
      <c r="MHI135" s="25"/>
      <c r="MHJ135" s="25"/>
      <c r="MHK135" s="25"/>
      <c r="MHL135" s="25"/>
      <c r="MHM135" s="18"/>
      <c r="MHN135" s="42"/>
      <c r="MHO135" s="44"/>
      <c r="MHP135" s="25"/>
      <c r="MHQ135" s="25"/>
      <c r="MHR135" s="25"/>
      <c r="MHS135" s="25"/>
      <c r="MHT135" s="25"/>
      <c r="MHU135" s="25"/>
      <c r="MHV135" s="25"/>
      <c r="MHW135" s="25"/>
      <c r="MHX135" s="18"/>
      <c r="MHY135" s="42"/>
      <c r="MHZ135" s="44"/>
      <c r="MIA135" s="25"/>
      <c r="MIB135" s="25"/>
      <c r="MIC135" s="25"/>
      <c r="MID135" s="25"/>
      <c r="MIE135" s="25"/>
      <c r="MIF135" s="25"/>
      <c r="MIG135" s="25"/>
      <c r="MIH135" s="25"/>
      <c r="MII135" s="18"/>
      <c r="MIJ135" s="42"/>
      <c r="MIK135" s="44"/>
      <c r="MIL135" s="25"/>
      <c r="MIM135" s="25"/>
      <c r="MIN135" s="25"/>
      <c r="MIO135" s="25"/>
      <c r="MIP135" s="25"/>
      <c r="MIQ135" s="25"/>
      <c r="MIR135" s="25"/>
      <c r="MIS135" s="25"/>
      <c r="MIT135" s="18"/>
      <c r="MIU135" s="42"/>
      <c r="MIV135" s="44"/>
      <c r="MIW135" s="25"/>
      <c r="MIX135" s="25"/>
      <c r="MIY135" s="25"/>
      <c r="MIZ135" s="25"/>
      <c r="MJA135" s="25"/>
      <c r="MJB135" s="25"/>
      <c r="MJC135" s="25"/>
      <c r="MJD135" s="25"/>
      <c r="MJE135" s="18"/>
      <c r="MJF135" s="42"/>
      <c r="MJG135" s="44"/>
      <c r="MJH135" s="25"/>
      <c r="MJI135" s="25"/>
      <c r="MJJ135" s="25"/>
      <c r="MJK135" s="25"/>
      <c r="MJL135" s="25"/>
      <c r="MJM135" s="25"/>
      <c r="MJN135" s="25"/>
      <c r="MJO135" s="25"/>
      <c r="MJP135" s="18"/>
      <c r="MJQ135" s="42"/>
      <c r="MJR135" s="44"/>
      <c r="MJS135" s="25"/>
      <c r="MJT135" s="25"/>
      <c r="MJU135" s="25"/>
      <c r="MJV135" s="25"/>
      <c r="MJW135" s="25"/>
      <c r="MJX135" s="25"/>
      <c r="MJY135" s="25"/>
      <c r="MJZ135" s="25"/>
      <c r="MKA135" s="18"/>
      <c r="MKB135" s="42"/>
      <c r="MKC135" s="44"/>
      <c r="MKD135" s="25"/>
      <c r="MKE135" s="25"/>
      <c r="MKF135" s="25"/>
      <c r="MKG135" s="25"/>
      <c r="MKH135" s="25"/>
      <c r="MKI135" s="25"/>
      <c r="MKJ135" s="25"/>
      <c r="MKK135" s="25"/>
      <c r="MKL135" s="18"/>
      <c r="MKM135" s="42"/>
      <c r="MKN135" s="44"/>
      <c r="MKO135" s="25"/>
      <c r="MKP135" s="25"/>
      <c r="MKQ135" s="25"/>
      <c r="MKR135" s="25"/>
      <c r="MKS135" s="25"/>
      <c r="MKT135" s="25"/>
      <c r="MKU135" s="25"/>
      <c r="MKV135" s="25"/>
      <c r="MKW135" s="18"/>
      <c r="MKX135" s="42"/>
      <c r="MKY135" s="44"/>
      <c r="MKZ135" s="25"/>
      <c r="MLA135" s="25"/>
      <c r="MLB135" s="25"/>
      <c r="MLC135" s="25"/>
      <c r="MLD135" s="25"/>
      <c r="MLE135" s="25"/>
      <c r="MLF135" s="25"/>
      <c r="MLG135" s="25"/>
      <c r="MLH135" s="18"/>
      <c r="MLI135" s="42"/>
      <c r="MLJ135" s="44"/>
      <c r="MLK135" s="25"/>
      <c r="MLL135" s="25"/>
      <c r="MLM135" s="25"/>
      <c r="MLN135" s="25"/>
      <c r="MLO135" s="25"/>
      <c r="MLP135" s="25"/>
      <c r="MLQ135" s="25"/>
      <c r="MLR135" s="25"/>
      <c r="MLS135" s="18"/>
      <c r="MLT135" s="42"/>
      <c r="MLU135" s="44"/>
      <c r="MLV135" s="25"/>
      <c r="MLW135" s="25"/>
      <c r="MLX135" s="25"/>
      <c r="MLY135" s="25"/>
      <c r="MLZ135" s="25"/>
      <c r="MMA135" s="25"/>
      <c r="MMB135" s="25"/>
      <c r="MMC135" s="25"/>
      <c r="MMD135" s="18"/>
      <c r="MME135" s="42"/>
      <c r="MMF135" s="44"/>
      <c r="MMG135" s="25"/>
      <c r="MMH135" s="25"/>
      <c r="MMI135" s="25"/>
      <c r="MMJ135" s="25"/>
      <c r="MMK135" s="25"/>
      <c r="MML135" s="25"/>
      <c r="MMM135" s="25"/>
      <c r="MMN135" s="25"/>
      <c r="MMO135" s="18"/>
      <c r="MMP135" s="42"/>
      <c r="MMQ135" s="44"/>
      <c r="MMR135" s="25"/>
      <c r="MMS135" s="25"/>
      <c r="MMT135" s="25"/>
      <c r="MMU135" s="25"/>
      <c r="MMV135" s="25"/>
      <c r="MMW135" s="25"/>
      <c r="MMX135" s="25"/>
      <c r="MMY135" s="25"/>
      <c r="MMZ135" s="18"/>
      <c r="MNA135" s="42"/>
      <c r="MNB135" s="44"/>
      <c r="MNC135" s="25"/>
      <c r="MND135" s="25"/>
      <c r="MNE135" s="25"/>
      <c r="MNF135" s="25"/>
      <c r="MNG135" s="25"/>
      <c r="MNH135" s="25"/>
      <c r="MNI135" s="25"/>
      <c r="MNJ135" s="25"/>
      <c r="MNK135" s="18"/>
      <c r="MNL135" s="42"/>
      <c r="MNM135" s="44"/>
      <c r="MNN135" s="25"/>
      <c r="MNO135" s="25"/>
      <c r="MNP135" s="25"/>
      <c r="MNQ135" s="25"/>
      <c r="MNR135" s="25"/>
      <c r="MNS135" s="25"/>
      <c r="MNT135" s="25"/>
      <c r="MNU135" s="25"/>
      <c r="MNV135" s="18"/>
      <c r="MNW135" s="42"/>
      <c r="MNX135" s="44"/>
      <c r="MNY135" s="25"/>
      <c r="MNZ135" s="25"/>
      <c r="MOA135" s="25"/>
      <c r="MOB135" s="25"/>
      <c r="MOC135" s="25"/>
      <c r="MOD135" s="25"/>
      <c r="MOE135" s="25"/>
      <c r="MOF135" s="25"/>
      <c r="MOG135" s="18"/>
      <c r="MOH135" s="42"/>
      <c r="MOI135" s="44"/>
      <c r="MOJ135" s="25"/>
      <c r="MOK135" s="25"/>
      <c r="MOL135" s="25"/>
      <c r="MOM135" s="25"/>
      <c r="MON135" s="25"/>
      <c r="MOO135" s="25"/>
      <c r="MOP135" s="25"/>
      <c r="MOQ135" s="25"/>
      <c r="MOR135" s="18"/>
      <c r="MOS135" s="42"/>
      <c r="MOT135" s="44"/>
      <c r="MOU135" s="25"/>
      <c r="MOV135" s="25"/>
      <c r="MOW135" s="25"/>
      <c r="MOX135" s="25"/>
      <c r="MOY135" s="25"/>
      <c r="MOZ135" s="25"/>
      <c r="MPA135" s="25"/>
      <c r="MPB135" s="25"/>
      <c r="MPC135" s="18"/>
      <c r="MPD135" s="42"/>
      <c r="MPE135" s="44"/>
      <c r="MPF135" s="25"/>
      <c r="MPG135" s="25"/>
      <c r="MPH135" s="25"/>
      <c r="MPI135" s="25"/>
      <c r="MPJ135" s="25"/>
      <c r="MPK135" s="25"/>
      <c r="MPL135" s="25"/>
      <c r="MPM135" s="25"/>
      <c r="MPN135" s="18"/>
      <c r="MPO135" s="42"/>
      <c r="MPP135" s="44"/>
      <c r="MPQ135" s="25"/>
      <c r="MPR135" s="25"/>
      <c r="MPS135" s="25"/>
      <c r="MPT135" s="25"/>
      <c r="MPU135" s="25"/>
      <c r="MPV135" s="25"/>
      <c r="MPW135" s="25"/>
      <c r="MPX135" s="25"/>
      <c r="MPY135" s="18"/>
      <c r="MPZ135" s="42"/>
      <c r="MQA135" s="44"/>
      <c r="MQB135" s="25"/>
      <c r="MQC135" s="25"/>
      <c r="MQD135" s="25"/>
      <c r="MQE135" s="25"/>
      <c r="MQF135" s="25"/>
      <c r="MQG135" s="25"/>
      <c r="MQH135" s="25"/>
      <c r="MQI135" s="25"/>
      <c r="MQJ135" s="18"/>
      <c r="MQK135" s="42"/>
      <c r="MQL135" s="44"/>
      <c r="MQM135" s="25"/>
      <c r="MQN135" s="25"/>
      <c r="MQO135" s="25"/>
      <c r="MQP135" s="25"/>
      <c r="MQQ135" s="25"/>
      <c r="MQR135" s="25"/>
      <c r="MQS135" s="25"/>
      <c r="MQT135" s="25"/>
      <c r="MQU135" s="18"/>
      <c r="MQV135" s="42"/>
      <c r="MQW135" s="44"/>
      <c r="MQX135" s="25"/>
      <c r="MQY135" s="25"/>
      <c r="MQZ135" s="25"/>
      <c r="MRA135" s="25"/>
      <c r="MRB135" s="25"/>
      <c r="MRC135" s="25"/>
      <c r="MRD135" s="25"/>
      <c r="MRE135" s="25"/>
      <c r="MRF135" s="18"/>
      <c r="MRG135" s="42"/>
      <c r="MRH135" s="44"/>
      <c r="MRI135" s="25"/>
      <c r="MRJ135" s="25"/>
      <c r="MRK135" s="25"/>
      <c r="MRL135" s="25"/>
      <c r="MRM135" s="25"/>
      <c r="MRN135" s="25"/>
      <c r="MRO135" s="25"/>
      <c r="MRP135" s="25"/>
      <c r="MRQ135" s="18"/>
      <c r="MRR135" s="42"/>
      <c r="MRS135" s="44"/>
      <c r="MRT135" s="25"/>
      <c r="MRU135" s="25"/>
      <c r="MRV135" s="25"/>
      <c r="MRW135" s="25"/>
      <c r="MRX135" s="25"/>
      <c r="MRY135" s="25"/>
      <c r="MRZ135" s="25"/>
      <c r="MSA135" s="25"/>
      <c r="MSB135" s="18"/>
      <c r="MSC135" s="42"/>
      <c r="MSD135" s="44"/>
      <c r="MSE135" s="25"/>
      <c r="MSF135" s="25"/>
      <c r="MSG135" s="25"/>
      <c r="MSH135" s="25"/>
      <c r="MSI135" s="25"/>
      <c r="MSJ135" s="25"/>
      <c r="MSK135" s="25"/>
      <c r="MSL135" s="25"/>
      <c r="MSM135" s="18"/>
      <c r="MSN135" s="42"/>
      <c r="MSO135" s="44"/>
      <c r="MSP135" s="25"/>
      <c r="MSQ135" s="25"/>
      <c r="MSR135" s="25"/>
      <c r="MSS135" s="25"/>
      <c r="MST135" s="25"/>
      <c r="MSU135" s="25"/>
      <c r="MSV135" s="25"/>
      <c r="MSW135" s="25"/>
      <c r="MSX135" s="18"/>
      <c r="MSY135" s="42"/>
      <c r="MSZ135" s="44"/>
      <c r="MTA135" s="25"/>
      <c r="MTB135" s="25"/>
      <c r="MTC135" s="25"/>
      <c r="MTD135" s="25"/>
      <c r="MTE135" s="25"/>
      <c r="MTF135" s="25"/>
      <c r="MTG135" s="25"/>
      <c r="MTH135" s="25"/>
      <c r="MTI135" s="18"/>
      <c r="MTJ135" s="42"/>
      <c r="MTK135" s="44"/>
      <c r="MTL135" s="25"/>
      <c r="MTM135" s="25"/>
      <c r="MTN135" s="25"/>
      <c r="MTO135" s="25"/>
      <c r="MTP135" s="25"/>
      <c r="MTQ135" s="25"/>
      <c r="MTR135" s="25"/>
      <c r="MTS135" s="25"/>
      <c r="MTT135" s="18"/>
      <c r="MTU135" s="42"/>
      <c r="MTV135" s="44"/>
      <c r="MTW135" s="25"/>
      <c r="MTX135" s="25"/>
      <c r="MTY135" s="25"/>
      <c r="MTZ135" s="25"/>
      <c r="MUA135" s="25"/>
      <c r="MUB135" s="25"/>
      <c r="MUC135" s="25"/>
      <c r="MUD135" s="25"/>
      <c r="MUE135" s="18"/>
      <c r="MUF135" s="42"/>
      <c r="MUG135" s="44"/>
      <c r="MUH135" s="25"/>
      <c r="MUI135" s="25"/>
      <c r="MUJ135" s="25"/>
      <c r="MUK135" s="25"/>
      <c r="MUL135" s="25"/>
      <c r="MUM135" s="25"/>
      <c r="MUN135" s="25"/>
      <c r="MUO135" s="25"/>
      <c r="MUP135" s="18"/>
      <c r="MUQ135" s="42"/>
      <c r="MUR135" s="44"/>
      <c r="MUS135" s="25"/>
      <c r="MUT135" s="25"/>
      <c r="MUU135" s="25"/>
      <c r="MUV135" s="25"/>
      <c r="MUW135" s="25"/>
      <c r="MUX135" s="25"/>
      <c r="MUY135" s="25"/>
      <c r="MUZ135" s="25"/>
      <c r="MVA135" s="18"/>
      <c r="MVB135" s="42"/>
      <c r="MVC135" s="44"/>
      <c r="MVD135" s="25"/>
      <c r="MVE135" s="25"/>
      <c r="MVF135" s="25"/>
      <c r="MVG135" s="25"/>
      <c r="MVH135" s="25"/>
      <c r="MVI135" s="25"/>
      <c r="MVJ135" s="25"/>
      <c r="MVK135" s="25"/>
      <c r="MVL135" s="18"/>
      <c r="MVM135" s="42"/>
      <c r="MVN135" s="44"/>
      <c r="MVO135" s="25"/>
      <c r="MVP135" s="25"/>
      <c r="MVQ135" s="25"/>
      <c r="MVR135" s="25"/>
      <c r="MVS135" s="25"/>
      <c r="MVT135" s="25"/>
      <c r="MVU135" s="25"/>
      <c r="MVV135" s="25"/>
      <c r="MVW135" s="18"/>
      <c r="MVX135" s="42"/>
      <c r="MVY135" s="44"/>
      <c r="MVZ135" s="25"/>
      <c r="MWA135" s="25"/>
      <c r="MWB135" s="25"/>
      <c r="MWC135" s="25"/>
      <c r="MWD135" s="25"/>
      <c r="MWE135" s="25"/>
      <c r="MWF135" s="25"/>
      <c r="MWG135" s="25"/>
      <c r="MWH135" s="18"/>
      <c r="MWI135" s="42"/>
      <c r="MWJ135" s="44"/>
      <c r="MWK135" s="25"/>
      <c r="MWL135" s="25"/>
      <c r="MWM135" s="25"/>
      <c r="MWN135" s="25"/>
      <c r="MWO135" s="25"/>
      <c r="MWP135" s="25"/>
      <c r="MWQ135" s="25"/>
      <c r="MWR135" s="25"/>
      <c r="MWS135" s="18"/>
      <c r="MWT135" s="42"/>
      <c r="MWU135" s="44"/>
      <c r="MWV135" s="25"/>
      <c r="MWW135" s="25"/>
      <c r="MWX135" s="25"/>
      <c r="MWY135" s="25"/>
      <c r="MWZ135" s="25"/>
      <c r="MXA135" s="25"/>
      <c r="MXB135" s="25"/>
      <c r="MXC135" s="25"/>
      <c r="MXD135" s="18"/>
      <c r="MXE135" s="42"/>
      <c r="MXF135" s="44"/>
      <c r="MXG135" s="25"/>
      <c r="MXH135" s="25"/>
      <c r="MXI135" s="25"/>
      <c r="MXJ135" s="25"/>
      <c r="MXK135" s="25"/>
      <c r="MXL135" s="25"/>
      <c r="MXM135" s="25"/>
      <c r="MXN135" s="25"/>
      <c r="MXO135" s="18"/>
      <c r="MXP135" s="42"/>
      <c r="MXQ135" s="44"/>
      <c r="MXR135" s="25"/>
      <c r="MXS135" s="25"/>
      <c r="MXT135" s="25"/>
      <c r="MXU135" s="25"/>
      <c r="MXV135" s="25"/>
      <c r="MXW135" s="25"/>
      <c r="MXX135" s="25"/>
      <c r="MXY135" s="25"/>
      <c r="MXZ135" s="18"/>
      <c r="MYA135" s="42"/>
      <c r="MYB135" s="44"/>
      <c r="MYC135" s="25"/>
      <c r="MYD135" s="25"/>
      <c r="MYE135" s="25"/>
      <c r="MYF135" s="25"/>
      <c r="MYG135" s="25"/>
      <c r="MYH135" s="25"/>
      <c r="MYI135" s="25"/>
      <c r="MYJ135" s="25"/>
      <c r="MYK135" s="18"/>
      <c r="MYL135" s="42"/>
      <c r="MYM135" s="44"/>
      <c r="MYN135" s="25"/>
      <c r="MYO135" s="25"/>
      <c r="MYP135" s="25"/>
      <c r="MYQ135" s="25"/>
      <c r="MYR135" s="25"/>
      <c r="MYS135" s="25"/>
      <c r="MYT135" s="25"/>
      <c r="MYU135" s="25"/>
      <c r="MYV135" s="18"/>
      <c r="MYW135" s="42"/>
      <c r="MYX135" s="44"/>
      <c r="MYY135" s="25"/>
      <c r="MYZ135" s="25"/>
      <c r="MZA135" s="25"/>
      <c r="MZB135" s="25"/>
      <c r="MZC135" s="25"/>
      <c r="MZD135" s="25"/>
      <c r="MZE135" s="25"/>
      <c r="MZF135" s="25"/>
      <c r="MZG135" s="18"/>
      <c r="MZH135" s="42"/>
      <c r="MZI135" s="44"/>
      <c r="MZJ135" s="25"/>
      <c r="MZK135" s="25"/>
      <c r="MZL135" s="25"/>
      <c r="MZM135" s="25"/>
      <c r="MZN135" s="25"/>
      <c r="MZO135" s="25"/>
      <c r="MZP135" s="25"/>
      <c r="MZQ135" s="25"/>
      <c r="MZR135" s="18"/>
      <c r="MZS135" s="42"/>
      <c r="MZT135" s="44"/>
      <c r="MZU135" s="25"/>
      <c r="MZV135" s="25"/>
      <c r="MZW135" s="25"/>
      <c r="MZX135" s="25"/>
      <c r="MZY135" s="25"/>
      <c r="MZZ135" s="25"/>
      <c r="NAA135" s="25"/>
      <c r="NAB135" s="25"/>
      <c r="NAC135" s="18"/>
      <c r="NAD135" s="42"/>
      <c r="NAE135" s="44"/>
      <c r="NAF135" s="25"/>
      <c r="NAG135" s="25"/>
      <c r="NAH135" s="25"/>
      <c r="NAI135" s="25"/>
      <c r="NAJ135" s="25"/>
      <c r="NAK135" s="25"/>
      <c r="NAL135" s="25"/>
      <c r="NAM135" s="25"/>
      <c r="NAN135" s="18"/>
      <c r="NAO135" s="42"/>
      <c r="NAP135" s="44"/>
      <c r="NAQ135" s="25"/>
      <c r="NAR135" s="25"/>
      <c r="NAS135" s="25"/>
      <c r="NAT135" s="25"/>
      <c r="NAU135" s="25"/>
      <c r="NAV135" s="25"/>
      <c r="NAW135" s="25"/>
      <c r="NAX135" s="25"/>
      <c r="NAY135" s="18"/>
      <c r="NAZ135" s="42"/>
      <c r="NBA135" s="44"/>
      <c r="NBB135" s="25"/>
      <c r="NBC135" s="25"/>
      <c r="NBD135" s="25"/>
      <c r="NBE135" s="25"/>
      <c r="NBF135" s="25"/>
      <c r="NBG135" s="25"/>
      <c r="NBH135" s="25"/>
      <c r="NBI135" s="25"/>
      <c r="NBJ135" s="18"/>
      <c r="NBK135" s="42"/>
      <c r="NBL135" s="44"/>
      <c r="NBM135" s="25"/>
      <c r="NBN135" s="25"/>
      <c r="NBO135" s="25"/>
      <c r="NBP135" s="25"/>
      <c r="NBQ135" s="25"/>
      <c r="NBR135" s="25"/>
      <c r="NBS135" s="25"/>
      <c r="NBT135" s="25"/>
      <c r="NBU135" s="18"/>
      <c r="NBV135" s="42"/>
      <c r="NBW135" s="44"/>
      <c r="NBX135" s="25"/>
      <c r="NBY135" s="25"/>
      <c r="NBZ135" s="25"/>
      <c r="NCA135" s="25"/>
      <c r="NCB135" s="25"/>
      <c r="NCC135" s="25"/>
      <c r="NCD135" s="25"/>
      <c r="NCE135" s="25"/>
      <c r="NCF135" s="18"/>
      <c r="NCG135" s="42"/>
      <c r="NCH135" s="44"/>
      <c r="NCI135" s="25"/>
      <c r="NCJ135" s="25"/>
      <c r="NCK135" s="25"/>
      <c r="NCL135" s="25"/>
      <c r="NCM135" s="25"/>
      <c r="NCN135" s="25"/>
      <c r="NCO135" s="25"/>
      <c r="NCP135" s="25"/>
      <c r="NCQ135" s="18"/>
      <c r="NCR135" s="42"/>
      <c r="NCS135" s="44"/>
      <c r="NCT135" s="25"/>
      <c r="NCU135" s="25"/>
      <c r="NCV135" s="25"/>
      <c r="NCW135" s="25"/>
      <c r="NCX135" s="25"/>
      <c r="NCY135" s="25"/>
      <c r="NCZ135" s="25"/>
      <c r="NDA135" s="25"/>
      <c r="NDB135" s="18"/>
      <c r="NDC135" s="42"/>
      <c r="NDD135" s="44"/>
      <c r="NDE135" s="25"/>
      <c r="NDF135" s="25"/>
      <c r="NDG135" s="25"/>
      <c r="NDH135" s="25"/>
      <c r="NDI135" s="25"/>
      <c r="NDJ135" s="25"/>
      <c r="NDK135" s="25"/>
      <c r="NDL135" s="25"/>
      <c r="NDM135" s="18"/>
      <c r="NDN135" s="42"/>
      <c r="NDO135" s="44"/>
      <c r="NDP135" s="25"/>
      <c r="NDQ135" s="25"/>
      <c r="NDR135" s="25"/>
      <c r="NDS135" s="25"/>
      <c r="NDT135" s="25"/>
      <c r="NDU135" s="25"/>
      <c r="NDV135" s="25"/>
      <c r="NDW135" s="25"/>
      <c r="NDX135" s="18"/>
      <c r="NDY135" s="42"/>
      <c r="NDZ135" s="44"/>
      <c r="NEA135" s="25"/>
      <c r="NEB135" s="25"/>
      <c r="NEC135" s="25"/>
      <c r="NED135" s="25"/>
      <c r="NEE135" s="25"/>
      <c r="NEF135" s="25"/>
      <c r="NEG135" s="25"/>
      <c r="NEH135" s="25"/>
      <c r="NEI135" s="18"/>
      <c r="NEJ135" s="42"/>
      <c r="NEK135" s="44"/>
      <c r="NEL135" s="25"/>
      <c r="NEM135" s="25"/>
      <c r="NEN135" s="25"/>
      <c r="NEO135" s="25"/>
      <c r="NEP135" s="25"/>
      <c r="NEQ135" s="25"/>
      <c r="NER135" s="25"/>
      <c r="NES135" s="25"/>
      <c r="NET135" s="18"/>
      <c r="NEU135" s="42"/>
      <c r="NEV135" s="44"/>
      <c r="NEW135" s="25"/>
      <c r="NEX135" s="25"/>
      <c r="NEY135" s="25"/>
      <c r="NEZ135" s="25"/>
      <c r="NFA135" s="25"/>
      <c r="NFB135" s="25"/>
      <c r="NFC135" s="25"/>
      <c r="NFD135" s="25"/>
      <c r="NFE135" s="18"/>
      <c r="NFF135" s="42"/>
      <c r="NFG135" s="44"/>
      <c r="NFH135" s="25"/>
      <c r="NFI135" s="25"/>
      <c r="NFJ135" s="25"/>
      <c r="NFK135" s="25"/>
      <c r="NFL135" s="25"/>
      <c r="NFM135" s="25"/>
      <c r="NFN135" s="25"/>
      <c r="NFO135" s="25"/>
      <c r="NFP135" s="18"/>
      <c r="NFQ135" s="42"/>
      <c r="NFR135" s="44"/>
      <c r="NFS135" s="25"/>
      <c r="NFT135" s="25"/>
      <c r="NFU135" s="25"/>
      <c r="NFV135" s="25"/>
      <c r="NFW135" s="25"/>
      <c r="NFX135" s="25"/>
      <c r="NFY135" s="25"/>
      <c r="NFZ135" s="25"/>
      <c r="NGA135" s="18"/>
      <c r="NGB135" s="42"/>
      <c r="NGC135" s="44"/>
      <c r="NGD135" s="25"/>
      <c r="NGE135" s="25"/>
      <c r="NGF135" s="25"/>
      <c r="NGG135" s="25"/>
      <c r="NGH135" s="25"/>
      <c r="NGI135" s="25"/>
      <c r="NGJ135" s="25"/>
      <c r="NGK135" s="25"/>
      <c r="NGL135" s="18"/>
      <c r="NGM135" s="42"/>
      <c r="NGN135" s="44"/>
      <c r="NGO135" s="25"/>
      <c r="NGP135" s="25"/>
      <c r="NGQ135" s="25"/>
      <c r="NGR135" s="25"/>
      <c r="NGS135" s="25"/>
      <c r="NGT135" s="25"/>
      <c r="NGU135" s="25"/>
      <c r="NGV135" s="25"/>
      <c r="NGW135" s="18"/>
      <c r="NGX135" s="42"/>
      <c r="NGY135" s="44"/>
      <c r="NGZ135" s="25"/>
      <c r="NHA135" s="25"/>
      <c r="NHB135" s="25"/>
      <c r="NHC135" s="25"/>
      <c r="NHD135" s="25"/>
      <c r="NHE135" s="25"/>
      <c r="NHF135" s="25"/>
      <c r="NHG135" s="25"/>
      <c r="NHH135" s="18"/>
      <c r="NHI135" s="42"/>
      <c r="NHJ135" s="44"/>
      <c r="NHK135" s="25"/>
      <c r="NHL135" s="25"/>
      <c r="NHM135" s="25"/>
      <c r="NHN135" s="25"/>
      <c r="NHO135" s="25"/>
      <c r="NHP135" s="25"/>
      <c r="NHQ135" s="25"/>
      <c r="NHR135" s="25"/>
      <c r="NHS135" s="18"/>
      <c r="NHT135" s="42"/>
      <c r="NHU135" s="44"/>
      <c r="NHV135" s="25"/>
      <c r="NHW135" s="25"/>
      <c r="NHX135" s="25"/>
      <c r="NHY135" s="25"/>
      <c r="NHZ135" s="25"/>
      <c r="NIA135" s="25"/>
      <c r="NIB135" s="25"/>
      <c r="NIC135" s="25"/>
      <c r="NID135" s="18"/>
      <c r="NIE135" s="42"/>
      <c r="NIF135" s="44"/>
      <c r="NIG135" s="25"/>
      <c r="NIH135" s="25"/>
      <c r="NII135" s="25"/>
      <c r="NIJ135" s="25"/>
      <c r="NIK135" s="25"/>
      <c r="NIL135" s="25"/>
      <c r="NIM135" s="25"/>
      <c r="NIN135" s="25"/>
      <c r="NIO135" s="18"/>
      <c r="NIP135" s="42"/>
      <c r="NIQ135" s="44"/>
      <c r="NIR135" s="25"/>
      <c r="NIS135" s="25"/>
      <c r="NIT135" s="25"/>
      <c r="NIU135" s="25"/>
      <c r="NIV135" s="25"/>
      <c r="NIW135" s="25"/>
      <c r="NIX135" s="25"/>
      <c r="NIY135" s="25"/>
      <c r="NIZ135" s="18"/>
      <c r="NJA135" s="42"/>
      <c r="NJB135" s="44"/>
      <c r="NJC135" s="25"/>
      <c r="NJD135" s="25"/>
      <c r="NJE135" s="25"/>
      <c r="NJF135" s="25"/>
      <c r="NJG135" s="25"/>
      <c r="NJH135" s="25"/>
      <c r="NJI135" s="25"/>
      <c r="NJJ135" s="25"/>
      <c r="NJK135" s="18"/>
      <c r="NJL135" s="42"/>
      <c r="NJM135" s="44"/>
      <c r="NJN135" s="25"/>
      <c r="NJO135" s="25"/>
      <c r="NJP135" s="25"/>
      <c r="NJQ135" s="25"/>
      <c r="NJR135" s="25"/>
      <c r="NJS135" s="25"/>
      <c r="NJT135" s="25"/>
      <c r="NJU135" s="25"/>
      <c r="NJV135" s="18"/>
      <c r="NJW135" s="42"/>
      <c r="NJX135" s="44"/>
      <c r="NJY135" s="25"/>
      <c r="NJZ135" s="25"/>
      <c r="NKA135" s="25"/>
      <c r="NKB135" s="25"/>
      <c r="NKC135" s="25"/>
      <c r="NKD135" s="25"/>
      <c r="NKE135" s="25"/>
      <c r="NKF135" s="25"/>
      <c r="NKG135" s="18"/>
      <c r="NKH135" s="42"/>
      <c r="NKI135" s="44"/>
      <c r="NKJ135" s="25"/>
      <c r="NKK135" s="25"/>
      <c r="NKL135" s="25"/>
      <c r="NKM135" s="25"/>
      <c r="NKN135" s="25"/>
      <c r="NKO135" s="25"/>
      <c r="NKP135" s="25"/>
      <c r="NKQ135" s="25"/>
      <c r="NKR135" s="18"/>
      <c r="NKS135" s="42"/>
      <c r="NKT135" s="44"/>
      <c r="NKU135" s="25"/>
      <c r="NKV135" s="25"/>
      <c r="NKW135" s="25"/>
      <c r="NKX135" s="25"/>
      <c r="NKY135" s="25"/>
      <c r="NKZ135" s="25"/>
      <c r="NLA135" s="25"/>
      <c r="NLB135" s="25"/>
      <c r="NLC135" s="18"/>
      <c r="NLD135" s="42"/>
      <c r="NLE135" s="44"/>
      <c r="NLF135" s="25"/>
      <c r="NLG135" s="25"/>
      <c r="NLH135" s="25"/>
      <c r="NLI135" s="25"/>
      <c r="NLJ135" s="25"/>
      <c r="NLK135" s="25"/>
      <c r="NLL135" s="25"/>
      <c r="NLM135" s="25"/>
      <c r="NLN135" s="18"/>
      <c r="NLO135" s="42"/>
      <c r="NLP135" s="44"/>
      <c r="NLQ135" s="25"/>
      <c r="NLR135" s="25"/>
      <c r="NLS135" s="25"/>
      <c r="NLT135" s="25"/>
      <c r="NLU135" s="25"/>
      <c r="NLV135" s="25"/>
      <c r="NLW135" s="25"/>
      <c r="NLX135" s="25"/>
      <c r="NLY135" s="18"/>
      <c r="NLZ135" s="42"/>
      <c r="NMA135" s="44"/>
      <c r="NMB135" s="25"/>
      <c r="NMC135" s="25"/>
      <c r="NMD135" s="25"/>
      <c r="NME135" s="25"/>
      <c r="NMF135" s="25"/>
      <c r="NMG135" s="25"/>
      <c r="NMH135" s="25"/>
      <c r="NMI135" s="25"/>
      <c r="NMJ135" s="18"/>
      <c r="NMK135" s="42"/>
      <c r="NML135" s="44"/>
      <c r="NMM135" s="25"/>
      <c r="NMN135" s="25"/>
      <c r="NMO135" s="25"/>
      <c r="NMP135" s="25"/>
      <c r="NMQ135" s="25"/>
      <c r="NMR135" s="25"/>
      <c r="NMS135" s="25"/>
      <c r="NMT135" s="25"/>
      <c r="NMU135" s="18"/>
      <c r="NMV135" s="42"/>
      <c r="NMW135" s="44"/>
      <c r="NMX135" s="25"/>
      <c r="NMY135" s="25"/>
      <c r="NMZ135" s="25"/>
      <c r="NNA135" s="25"/>
      <c r="NNB135" s="25"/>
      <c r="NNC135" s="25"/>
      <c r="NND135" s="25"/>
      <c r="NNE135" s="25"/>
      <c r="NNF135" s="18"/>
      <c r="NNG135" s="42"/>
      <c r="NNH135" s="44"/>
      <c r="NNI135" s="25"/>
      <c r="NNJ135" s="25"/>
      <c r="NNK135" s="25"/>
      <c r="NNL135" s="25"/>
      <c r="NNM135" s="25"/>
      <c r="NNN135" s="25"/>
      <c r="NNO135" s="25"/>
      <c r="NNP135" s="25"/>
      <c r="NNQ135" s="18"/>
      <c r="NNR135" s="42"/>
      <c r="NNS135" s="44"/>
      <c r="NNT135" s="25"/>
      <c r="NNU135" s="25"/>
      <c r="NNV135" s="25"/>
      <c r="NNW135" s="25"/>
      <c r="NNX135" s="25"/>
      <c r="NNY135" s="25"/>
      <c r="NNZ135" s="25"/>
      <c r="NOA135" s="25"/>
      <c r="NOB135" s="18"/>
      <c r="NOC135" s="42"/>
      <c r="NOD135" s="44"/>
      <c r="NOE135" s="25"/>
      <c r="NOF135" s="25"/>
      <c r="NOG135" s="25"/>
      <c r="NOH135" s="25"/>
      <c r="NOI135" s="25"/>
      <c r="NOJ135" s="25"/>
      <c r="NOK135" s="25"/>
      <c r="NOL135" s="25"/>
      <c r="NOM135" s="18"/>
      <c r="NON135" s="42"/>
      <c r="NOO135" s="44"/>
      <c r="NOP135" s="25"/>
      <c r="NOQ135" s="25"/>
      <c r="NOR135" s="25"/>
      <c r="NOS135" s="25"/>
      <c r="NOT135" s="25"/>
      <c r="NOU135" s="25"/>
      <c r="NOV135" s="25"/>
      <c r="NOW135" s="25"/>
      <c r="NOX135" s="18"/>
      <c r="NOY135" s="42"/>
      <c r="NOZ135" s="44"/>
      <c r="NPA135" s="25"/>
      <c r="NPB135" s="25"/>
      <c r="NPC135" s="25"/>
      <c r="NPD135" s="25"/>
      <c r="NPE135" s="25"/>
      <c r="NPF135" s="25"/>
      <c r="NPG135" s="25"/>
      <c r="NPH135" s="25"/>
      <c r="NPI135" s="18"/>
      <c r="NPJ135" s="42"/>
      <c r="NPK135" s="44"/>
      <c r="NPL135" s="25"/>
      <c r="NPM135" s="25"/>
      <c r="NPN135" s="25"/>
      <c r="NPO135" s="25"/>
      <c r="NPP135" s="25"/>
      <c r="NPQ135" s="25"/>
      <c r="NPR135" s="25"/>
      <c r="NPS135" s="25"/>
      <c r="NPT135" s="18"/>
      <c r="NPU135" s="42"/>
      <c r="NPV135" s="44"/>
      <c r="NPW135" s="25"/>
      <c r="NPX135" s="25"/>
      <c r="NPY135" s="25"/>
      <c r="NPZ135" s="25"/>
      <c r="NQA135" s="25"/>
      <c r="NQB135" s="25"/>
      <c r="NQC135" s="25"/>
      <c r="NQD135" s="25"/>
      <c r="NQE135" s="18"/>
      <c r="NQF135" s="42"/>
      <c r="NQG135" s="44"/>
      <c r="NQH135" s="25"/>
      <c r="NQI135" s="25"/>
      <c r="NQJ135" s="25"/>
      <c r="NQK135" s="25"/>
      <c r="NQL135" s="25"/>
      <c r="NQM135" s="25"/>
      <c r="NQN135" s="25"/>
      <c r="NQO135" s="25"/>
      <c r="NQP135" s="18"/>
      <c r="NQQ135" s="42"/>
      <c r="NQR135" s="44"/>
      <c r="NQS135" s="25"/>
      <c r="NQT135" s="25"/>
      <c r="NQU135" s="25"/>
      <c r="NQV135" s="25"/>
      <c r="NQW135" s="25"/>
      <c r="NQX135" s="25"/>
      <c r="NQY135" s="25"/>
      <c r="NQZ135" s="25"/>
      <c r="NRA135" s="18"/>
      <c r="NRB135" s="42"/>
      <c r="NRC135" s="44"/>
      <c r="NRD135" s="25"/>
      <c r="NRE135" s="25"/>
      <c r="NRF135" s="25"/>
      <c r="NRG135" s="25"/>
      <c r="NRH135" s="25"/>
      <c r="NRI135" s="25"/>
      <c r="NRJ135" s="25"/>
      <c r="NRK135" s="25"/>
      <c r="NRL135" s="18"/>
      <c r="NRM135" s="42"/>
      <c r="NRN135" s="44"/>
      <c r="NRO135" s="25"/>
      <c r="NRP135" s="25"/>
      <c r="NRQ135" s="25"/>
      <c r="NRR135" s="25"/>
      <c r="NRS135" s="25"/>
      <c r="NRT135" s="25"/>
      <c r="NRU135" s="25"/>
      <c r="NRV135" s="25"/>
      <c r="NRW135" s="18"/>
      <c r="NRX135" s="42"/>
      <c r="NRY135" s="44"/>
      <c r="NRZ135" s="25"/>
      <c r="NSA135" s="25"/>
      <c r="NSB135" s="25"/>
      <c r="NSC135" s="25"/>
      <c r="NSD135" s="25"/>
      <c r="NSE135" s="25"/>
      <c r="NSF135" s="25"/>
      <c r="NSG135" s="25"/>
      <c r="NSH135" s="18"/>
      <c r="NSI135" s="42"/>
      <c r="NSJ135" s="44"/>
      <c r="NSK135" s="25"/>
      <c r="NSL135" s="25"/>
      <c r="NSM135" s="25"/>
      <c r="NSN135" s="25"/>
      <c r="NSO135" s="25"/>
      <c r="NSP135" s="25"/>
      <c r="NSQ135" s="25"/>
      <c r="NSR135" s="25"/>
      <c r="NSS135" s="18"/>
      <c r="NST135" s="42"/>
      <c r="NSU135" s="44"/>
      <c r="NSV135" s="25"/>
      <c r="NSW135" s="25"/>
      <c r="NSX135" s="25"/>
      <c r="NSY135" s="25"/>
      <c r="NSZ135" s="25"/>
      <c r="NTA135" s="25"/>
      <c r="NTB135" s="25"/>
      <c r="NTC135" s="25"/>
      <c r="NTD135" s="18"/>
      <c r="NTE135" s="42"/>
      <c r="NTF135" s="44"/>
      <c r="NTG135" s="25"/>
      <c r="NTH135" s="25"/>
      <c r="NTI135" s="25"/>
      <c r="NTJ135" s="25"/>
      <c r="NTK135" s="25"/>
      <c r="NTL135" s="25"/>
      <c r="NTM135" s="25"/>
      <c r="NTN135" s="25"/>
      <c r="NTO135" s="18"/>
      <c r="NTP135" s="42"/>
      <c r="NTQ135" s="44"/>
      <c r="NTR135" s="25"/>
      <c r="NTS135" s="25"/>
      <c r="NTT135" s="25"/>
      <c r="NTU135" s="25"/>
      <c r="NTV135" s="25"/>
      <c r="NTW135" s="25"/>
      <c r="NTX135" s="25"/>
      <c r="NTY135" s="25"/>
      <c r="NTZ135" s="18"/>
      <c r="NUA135" s="42"/>
      <c r="NUB135" s="44"/>
      <c r="NUC135" s="25"/>
      <c r="NUD135" s="25"/>
      <c r="NUE135" s="25"/>
      <c r="NUF135" s="25"/>
      <c r="NUG135" s="25"/>
      <c r="NUH135" s="25"/>
      <c r="NUI135" s="25"/>
      <c r="NUJ135" s="25"/>
      <c r="NUK135" s="18"/>
      <c r="NUL135" s="42"/>
      <c r="NUM135" s="44"/>
      <c r="NUN135" s="25"/>
      <c r="NUO135" s="25"/>
      <c r="NUP135" s="25"/>
      <c r="NUQ135" s="25"/>
      <c r="NUR135" s="25"/>
      <c r="NUS135" s="25"/>
      <c r="NUT135" s="25"/>
      <c r="NUU135" s="25"/>
      <c r="NUV135" s="18"/>
      <c r="NUW135" s="42"/>
      <c r="NUX135" s="44"/>
      <c r="NUY135" s="25"/>
      <c r="NUZ135" s="25"/>
      <c r="NVA135" s="25"/>
      <c r="NVB135" s="25"/>
      <c r="NVC135" s="25"/>
      <c r="NVD135" s="25"/>
      <c r="NVE135" s="25"/>
      <c r="NVF135" s="25"/>
      <c r="NVG135" s="18"/>
      <c r="NVH135" s="42"/>
      <c r="NVI135" s="44"/>
      <c r="NVJ135" s="25"/>
      <c r="NVK135" s="25"/>
      <c r="NVL135" s="25"/>
      <c r="NVM135" s="25"/>
      <c r="NVN135" s="25"/>
      <c r="NVO135" s="25"/>
      <c r="NVP135" s="25"/>
      <c r="NVQ135" s="25"/>
      <c r="NVR135" s="18"/>
      <c r="NVS135" s="42"/>
      <c r="NVT135" s="44"/>
      <c r="NVU135" s="25"/>
      <c r="NVV135" s="25"/>
      <c r="NVW135" s="25"/>
      <c r="NVX135" s="25"/>
      <c r="NVY135" s="25"/>
      <c r="NVZ135" s="25"/>
      <c r="NWA135" s="25"/>
      <c r="NWB135" s="25"/>
      <c r="NWC135" s="18"/>
      <c r="NWD135" s="42"/>
      <c r="NWE135" s="44"/>
      <c r="NWF135" s="25"/>
      <c r="NWG135" s="25"/>
      <c r="NWH135" s="25"/>
      <c r="NWI135" s="25"/>
      <c r="NWJ135" s="25"/>
      <c r="NWK135" s="25"/>
      <c r="NWL135" s="25"/>
      <c r="NWM135" s="25"/>
      <c r="NWN135" s="18"/>
      <c r="NWO135" s="42"/>
      <c r="NWP135" s="44"/>
      <c r="NWQ135" s="25"/>
      <c r="NWR135" s="25"/>
      <c r="NWS135" s="25"/>
      <c r="NWT135" s="25"/>
      <c r="NWU135" s="25"/>
      <c r="NWV135" s="25"/>
      <c r="NWW135" s="25"/>
      <c r="NWX135" s="25"/>
      <c r="NWY135" s="18"/>
      <c r="NWZ135" s="42"/>
      <c r="NXA135" s="44"/>
      <c r="NXB135" s="25"/>
      <c r="NXC135" s="25"/>
      <c r="NXD135" s="25"/>
      <c r="NXE135" s="25"/>
      <c r="NXF135" s="25"/>
      <c r="NXG135" s="25"/>
      <c r="NXH135" s="25"/>
      <c r="NXI135" s="25"/>
      <c r="NXJ135" s="18"/>
      <c r="NXK135" s="42"/>
      <c r="NXL135" s="44"/>
      <c r="NXM135" s="25"/>
      <c r="NXN135" s="25"/>
      <c r="NXO135" s="25"/>
      <c r="NXP135" s="25"/>
      <c r="NXQ135" s="25"/>
      <c r="NXR135" s="25"/>
      <c r="NXS135" s="25"/>
      <c r="NXT135" s="25"/>
      <c r="NXU135" s="18"/>
      <c r="NXV135" s="42"/>
      <c r="NXW135" s="44"/>
      <c r="NXX135" s="25"/>
      <c r="NXY135" s="25"/>
      <c r="NXZ135" s="25"/>
      <c r="NYA135" s="25"/>
      <c r="NYB135" s="25"/>
      <c r="NYC135" s="25"/>
      <c r="NYD135" s="25"/>
      <c r="NYE135" s="25"/>
      <c r="NYF135" s="18"/>
      <c r="NYG135" s="42"/>
      <c r="NYH135" s="44"/>
      <c r="NYI135" s="25"/>
      <c r="NYJ135" s="25"/>
      <c r="NYK135" s="25"/>
      <c r="NYL135" s="25"/>
      <c r="NYM135" s="25"/>
      <c r="NYN135" s="25"/>
      <c r="NYO135" s="25"/>
      <c r="NYP135" s="25"/>
      <c r="NYQ135" s="18"/>
      <c r="NYR135" s="42"/>
      <c r="NYS135" s="44"/>
      <c r="NYT135" s="25"/>
      <c r="NYU135" s="25"/>
      <c r="NYV135" s="25"/>
      <c r="NYW135" s="25"/>
      <c r="NYX135" s="25"/>
      <c r="NYY135" s="25"/>
      <c r="NYZ135" s="25"/>
      <c r="NZA135" s="25"/>
      <c r="NZB135" s="18"/>
      <c r="NZC135" s="42"/>
      <c r="NZD135" s="44"/>
      <c r="NZE135" s="25"/>
      <c r="NZF135" s="25"/>
      <c r="NZG135" s="25"/>
      <c r="NZH135" s="25"/>
      <c r="NZI135" s="25"/>
      <c r="NZJ135" s="25"/>
      <c r="NZK135" s="25"/>
      <c r="NZL135" s="25"/>
      <c r="NZM135" s="18"/>
      <c r="NZN135" s="42"/>
      <c r="NZO135" s="44"/>
      <c r="NZP135" s="25"/>
      <c r="NZQ135" s="25"/>
      <c r="NZR135" s="25"/>
      <c r="NZS135" s="25"/>
      <c r="NZT135" s="25"/>
      <c r="NZU135" s="25"/>
      <c r="NZV135" s="25"/>
      <c r="NZW135" s="25"/>
      <c r="NZX135" s="18"/>
      <c r="NZY135" s="42"/>
      <c r="NZZ135" s="44"/>
      <c r="OAA135" s="25"/>
      <c r="OAB135" s="25"/>
      <c r="OAC135" s="25"/>
      <c r="OAD135" s="25"/>
      <c r="OAE135" s="25"/>
      <c r="OAF135" s="25"/>
      <c r="OAG135" s="25"/>
      <c r="OAH135" s="25"/>
      <c r="OAI135" s="18"/>
      <c r="OAJ135" s="42"/>
      <c r="OAK135" s="44"/>
      <c r="OAL135" s="25"/>
      <c r="OAM135" s="25"/>
      <c r="OAN135" s="25"/>
      <c r="OAO135" s="25"/>
      <c r="OAP135" s="25"/>
      <c r="OAQ135" s="25"/>
      <c r="OAR135" s="25"/>
      <c r="OAS135" s="25"/>
      <c r="OAT135" s="18"/>
      <c r="OAU135" s="42"/>
      <c r="OAV135" s="44"/>
      <c r="OAW135" s="25"/>
      <c r="OAX135" s="25"/>
      <c r="OAY135" s="25"/>
      <c r="OAZ135" s="25"/>
      <c r="OBA135" s="25"/>
      <c r="OBB135" s="25"/>
      <c r="OBC135" s="25"/>
      <c r="OBD135" s="25"/>
      <c r="OBE135" s="18"/>
      <c r="OBF135" s="42"/>
      <c r="OBG135" s="44"/>
      <c r="OBH135" s="25"/>
      <c r="OBI135" s="25"/>
      <c r="OBJ135" s="25"/>
      <c r="OBK135" s="25"/>
      <c r="OBL135" s="25"/>
      <c r="OBM135" s="25"/>
      <c r="OBN135" s="25"/>
      <c r="OBO135" s="25"/>
      <c r="OBP135" s="18"/>
      <c r="OBQ135" s="42"/>
      <c r="OBR135" s="44"/>
      <c r="OBS135" s="25"/>
      <c r="OBT135" s="25"/>
      <c r="OBU135" s="25"/>
      <c r="OBV135" s="25"/>
      <c r="OBW135" s="25"/>
      <c r="OBX135" s="25"/>
      <c r="OBY135" s="25"/>
      <c r="OBZ135" s="25"/>
      <c r="OCA135" s="18"/>
      <c r="OCB135" s="42"/>
      <c r="OCC135" s="44"/>
      <c r="OCD135" s="25"/>
      <c r="OCE135" s="25"/>
      <c r="OCF135" s="25"/>
      <c r="OCG135" s="25"/>
      <c r="OCH135" s="25"/>
      <c r="OCI135" s="25"/>
      <c r="OCJ135" s="25"/>
      <c r="OCK135" s="25"/>
      <c r="OCL135" s="18"/>
      <c r="OCM135" s="42"/>
      <c r="OCN135" s="44"/>
      <c r="OCO135" s="25"/>
      <c r="OCP135" s="25"/>
      <c r="OCQ135" s="25"/>
      <c r="OCR135" s="25"/>
      <c r="OCS135" s="25"/>
      <c r="OCT135" s="25"/>
      <c r="OCU135" s="25"/>
      <c r="OCV135" s="25"/>
      <c r="OCW135" s="18"/>
      <c r="OCX135" s="42"/>
      <c r="OCY135" s="44"/>
      <c r="OCZ135" s="25"/>
      <c r="ODA135" s="25"/>
      <c r="ODB135" s="25"/>
      <c r="ODC135" s="25"/>
      <c r="ODD135" s="25"/>
      <c r="ODE135" s="25"/>
      <c r="ODF135" s="25"/>
      <c r="ODG135" s="25"/>
      <c r="ODH135" s="18"/>
      <c r="ODI135" s="42"/>
      <c r="ODJ135" s="44"/>
      <c r="ODK135" s="25"/>
      <c r="ODL135" s="25"/>
      <c r="ODM135" s="25"/>
      <c r="ODN135" s="25"/>
      <c r="ODO135" s="25"/>
      <c r="ODP135" s="25"/>
      <c r="ODQ135" s="25"/>
      <c r="ODR135" s="25"/>
      <c r="ODS135" s="18"/>
      <c r="ODT135" s="42"/>
      <c r="ODU135" s="44"/>
      <c r="ODV135" s="25"/>
      <c r="ODW135" s="25"/>
      <c r="ODX135" s="25"/>
      <c r="ODY135" s="25"/>
      <c r="ODZ135" s="25"/>
      <c r="OEA135" s="25"/>
      <c r="OEB135" s="25"/>
      <c r="OEC135" s="25"/>
      <c r="OED135" s="18"/>
      <c r="OEE135" s="42"/>
      <c r="OEF135" s="44"/>
      <c r="OEG135" s="25"/>
      <c r="OEH135" s="25"/>
      <c r="OEI135" s="25"/>
      <c r="OEJ135" s="25"/>
      <c r="OEK135" s="25"/>
      <c r="OEL135" s="25"/>
      <c r="OEM135" s="25"/>
      <c r="OEN135" s="25"/>
      <c r="OEO135" s="18"/>
      <c r="OEP135" s="42"/>
      <c r="OEQ135" s="44"/>
      <c r="OER135" s="25"/>
      <c r="OES135" s="25"/>
      <c r="OET135" s="25"/>
      <c r="OEU135" s="25"/>
      <c r="OEV135" s="25"/>
      <c r="OEW135" s="25"/>
      <c r="OEX135" s="25"/>
      <c r="OEY135" s="25"/>
      <c r="OEZ135" s="18"/>
      <c r="OFA135" s="42"/>
      <c r="OFB135" s="44"/>
      <c r="OFC135" s="25"/>
      <c r="OFD135" s="25"/>
      <c r="OFE135" s="25"/>
      <c r="OFF135" s="25"/>
      <c r="OFG135" s="25"/>
      <c r="OFH135" s="25"/>
      <c r="OFI135" s="25"/>
      <c r="OFJ135" s="25"/>
      <c r="OFK135" s="18"/>
      <c r="OFL135" s="42"/>
      <c r="OFM135" s="44"/>
      <c r="OFN135" s="25"/>
      <c r="OFO135" s="25"/>
      <c r="OFP135" s="25"/>
      <c r="OFQ135" s="25"/>
      <c r="OFR135" s="25"/>
      <c r="OFS135" s="25"/>
      <c r="OFT135" s="25"/>
      <c r="OFU135" s="25"/>
      <c r="OFV135" s="18"/>
      <c r="OFW135" s="42"/>
      <c r="OFX135" s="44"/>
      <c r="OFY135" s="25"/>
      <c r="OFZ135" s="25"/>
      <c r="OGA135" s="25"/>
      <c r="OGB135" s="25"/>
      <c r="OGC135" s="25"/>
      <c r="OGD135" s="25"/>
      <c r="OGE135" s="25"/>
      <c r="OGF135" s="25"/>
      <c r="OGG135" s="18"/>
      <c r="OGH135" s="42"/>
      <c r="OGI135" s="44"/>
      <c r="OGJ135" s="25"/>
      <c r="OGK135" s="25"/>
      <c r="OGL135" s="25"/>
      <c r="OGM135" s="25"/>
      <c r="OGN135" s="25"/>
      <c r="OGO135" s="25"/>
      <c r="OGP135" s="25"/>
      <c r="OGQ135" s="25"/>
      <c r="OGR135" s="18"/>
      <c r="OGS135" s="42"/>
      <c r="OGT135" s="44"/>
      <c r="OGU135" s="25"/>
      <c r="OGV135" s="25"/>
      <c r="OGW135" s="25"/>
      <c r="OGX135" s="25"/>
      <c r="OGY135" s="25"/>
      <c r="OGZ135" s="25"/>
      <c r="OHA135" s="25"/>
      <c r="OHB135" s="25"/>
      <c r="OHC135" s="18"/>
      <c r="OHD135" s="42"/>
      <c r="OHE135" s="44"/>
      <c r="OHF135" s="25"/>
      <c r="OHG135" s="25"/>
      <c r="OHH135" s="25"/>
      <c r="OHI135" s="25"/>
      <c r="OHJ135" s="25"/>
      <c r="OHK135" s="25"/>
      <c r="OHL135" s="25"/>
      <c r="OHM135" s="25"/>
      <c r="OHN135" s="18"/>
      <c r="OHO135" s="42"/>
      <c r="OHP135" s="44"/>
      <c r="OHQ135" s="25"/>
      <c r="OHR135" s="25"/>
      <c r="OHS135" s="25"/>
      <c r="OHT135" s="25"/>
      <c r="OHU135" s="25"/>
      <c r="OHV135" s="25"/>
      <c r="OHW135" s="25"/>
      <c r="OHX135" s="25"/>
      <c r="OHY135" s="18"/>
      <c r="OHZ135" s="42"/>
      <c r="OIA135" s="44"/>
      <c r="OIB135" s="25"/>
      <c r="OIC135" s="25"/>
      <c r="OID135" s="25"/>
      <c r="OIE135" s="25"/>
      <c r="OIF135" s="25"/>
      <c r="OIG135" s="25"/>
      <c r="OIH135" s="25"/>
      <c r="OII135" s="25"/>
      <c r="OIJ135" s="18"/>
      <c r="OIK135" s="42"/>
      <c r="OIL135" s="44"/>
      <c r="OIM135" s="25"/>
      <c r="OIN135" s="25"/>
      <c r="OIO135" s="25"/>
      <c r="OIP135" s="25"/>
      <c r="OIQ135" s="25"/>
      <c r="OIR135" s="25"/>
      <c r="OIS135" s="25"/>
      <c r="OIT135" s="25"/>
      <c r="OIU135" s="18"/>
      <c r="OIV135" s="42"/>
      <c r="OIW135" s="44"/>
      <c r="OIX135" s="25"/>
      <c r="OIY135" s="25"/>
      <c r="OIZ135" s="25"/>
      <c r="OJA135" s="25"/>
      <c r="OJB135" s="25"/>
      <c r="OJC135" s="25"/>
      <c r="OJD135" s="25"/>
      <c r="OJE135" s="25"/>
      <c r="OJF135" s="18"/>
      <c r="OJG135" s="42"/>
      <c r="OJH135" s="44"/>
      <c r="OJI135" s="25"/>
      <c r="OJJ135" s="25"/>
      <c r="OJK135" s="25"/>
      <c r="OJL135" s="25"/>
      <c r="OJM135" s="25"/>
      <c r="OJN135" s="25"/>
      <c r="OJO135" s="25"/>
      <c r="OJP135" s="25"/>
      <c r="OJQ135" s="18"/>
      <c r="OJR135" s="42"/>
      <c r="OJS135" s="44"/>
      <c r="OJT135" s="25"/>
      <c r="OJU135" s="25"/>
      <c r="OJV135" s="25"/>
      <c r="OJW135" s="25"/>
      <c r="OJX135" s="25"/>
      <c r="OJY135" s="25"/>
      <c r="OJZ135" s="25"/>
      <c r="OKA135" s="25"/>
      <c r="OKB135" s="18"/>
      <c r="OKC135" s="42"/>
      <c r="OKD135" s="44"/>
      <c r="OKE135" s="25"/>
      <c r="OKF135" s="25"/>
      <c r="OKG135" s="25"/>
      <c r="OKH135" s="25"/>
      <c r="OKI135" s="25"/>
      <c r="OKJ135" s="25"/>
      <c r="OKK135" s="25"/>
      <c r="OKL135" s="25"/>
      <c r="OKM135" s="18"/>
      <c r="OKN135" s="42"/>
      <c r="OKO135" s="44"/>
      <c r="OKP135" s="25"/>
      <c r="OKQ135" s="25"/>
      <c r="OKR135" s="25"/>
      <c r="OKS135" s="25"/>
      <c r="OKT135" s="25"/>
      <c r="OKU135" s="25"/>
      <c r="OKV135" s="25"/>
      <c r="OKW135" s="25"/>
      <c r="OKX135" s="18"/>
      <c r="OKY135" s="42"/>
      <c r="OKZ135" s="44"/>
      <c r="OLA135" s="25"/>
      <c r="OLB135" s="25"/>
      <c r="OLC135" s="25"/>
      <c r="OLD135" s="25"/>
      <c r="OLE135" s="25"/>
      <c r="OLF135" s="25"/>
      <c r="OLG135" s="25"/>
      <c r="OLH135" s="25"/>
      <c r="OLI135" s="18"/>
      <c r="OLJ135" s="42"/>
      <c r="OLK135" s="44"/>
      <c r="OLL135" s="25"/>
      <c r="OLM135" s="25"/>
      <c r="OLN135" s="25"/>
      <c r="OLO135" s="25"/>
      <c r="OLP135" s="25"/>
      <c r="OLQ135" s="25"/>
      <c r="OLR135" s="25"/>
      <c r="OLS135" s="25"/>
      <c r="OLT135" s="18"/>
      <c r="OLU135" s="42"/>
      <c r="OLV135" s="44"/>
      <c r="OLW135" s="25"/>
      <c r="OLX135" s="25"/>
      <c r="OLY135" s="25"/>
      <c r="OLZ135" s="25"/>
      <c r="OMA135" s="25"/>
      <c r="OMB135" s="25"/>
      <c r="OMC135" s="25"/>
      <c r="OMD135" s="25"/>
      <c r="OME135" s="18"/>
      <c r="OMF135" s="42"/>
      <c r="OMG135" s="44"/>
      <c r="OMH135" s="25"/>
      <c r="OMI135" s="25"/>
      <c r="OMJ135" s="25"/>
      <c r="OMK135" s="25"/>
      <c r="OML135" s="25"/>
      <c r="OMM135" s="25"/>
      <c r="OMN135" s="25"/>
      <c r="OMO135" s="25"/>
      <c r="OMP135" s="18"/>
      <c r="OMQ135" s="42"/>
      <c r="OMR135" s="44"/>
      <c r="OMS135" s="25"/>
      <c r="OMT135" s="25"/>
      <c r="OMU135" s="25"/>
      <c r="OMV135" s="25"/>
      <c r="OMW135" s="25"/>
      <c r="OMX135" s="25"/>
      <c r="OMY135" s="25"/>
      <c r="OMZ135" s="25"/>
      <c r="ONA135" s="18"/>
      <c r="ONB135" s="42"/>
      <c r="ONC135" s="44"/>
      <c r="OND135" s="25"/>
      <c r="ONE135" s="25"/>
      <c r="ONF135" s="25"/>
      <c r="ONG135" s="25"/>
      <c r="ONH135" s="25"/>
      <c r="ONI135" s="25"/>
      <c r="ONJ135" s="25"/>
      <c r="ONK135" s="25"/>
      <c r="ONL135" s="18"/>
      <c r="ONM135" s="42"/>
      <c r="ONN135" s="44"/>
      <c r="ONO135" s="25"/>
      <c r="ONP135" s="25"/>
      <c r="ONQ135" s="25"/>
      <c r="ONR135" s="25"/>
      <c r="ONS135" s="25"/>
      <c r="ONT135" s="25"/>
      <c r="ONU135" s="25"/>
      <c r="ONV135" s="25"/>
      <c r="ONW135" s="18"/>
      <c r="ONX135" s="42"/>
      <c r="ONY135" s="44"/>
      <c r="ONZ135" s="25"/>
      <c r="OOA135" s="25"/>
      <c r="OOB135" s="25"/>
      <c r="OOC135" s="25"/>
      <c r="OOD135" s="25"/>
      <c r="OOE135" s="25"/>
      <c r="OOF135" s="25"/>
      <c r="OOG135" s="25"/>
      <c r="OOH135" s="18"/>
      <c r="OOI135" s="42"/>
      <c r="OOJ135" s="44"/>
      <c r="OOK135" s="25"/>
      <c r="OOL135" s="25"/>
      <c r="OOM135" s="25"/>
      <c r="OON135" s="25"/>
      <c r="OOO135" s="25"/>
      <c r="OOP135" s="25"/>
      <c r="OOQ135" s="25"/>
      <c r="OOR135" s="25"/>
      <c r="OOS135" s="18"/>
      <c r="OOT135" s="42"/>
      <c r="OOU135" s="44"/>
      <c r="OOV135" s="25"/>
      <c r="OOW135" s="25"/>
      <c r="OOX135" s="25"/>
      <c r="OOY135" s="25"/>
      <c r="OOZ135" s="25"/>
      <c r="OPA135" s="25"/>
      <c r="OPB135" s="25"/>
      <c r="OPC135" s="25"/>
      <c r="OPD135" s="18"/>
      <c r="OPE135" s="42"/>
      <c r="OPF135" s="44"/>
      <c r="OPG135" s="25"/>
      <c r="OPH135" s="25"/>
      <c r="OPI135" s="25"/>
      <c r="OPJ135" s="25"/>
      <c r="OPK135" s="25"/>
      <c r="OPL135" s="25"/>
      <c r="OPM135" s="25"/>
      <c r="OPN135" s="25"/>
      <c r="OPO135" s="18"/>
      <c r="OPP135" s="42"/>
      <c r="OPQ135" s="44"/>
      <c r="OPR135" s="25"/>
      <c r="OPS135" s="25"/>
      <c r="OPT135" s="25"/>
      <c r="OPU135" s="25"/>
      <c r="OPV135" s="25"/>
      <c r="OPW135" s="25"/>
      <c r="OPX135" s="25"/>
      <c r="OPY135" s="25"/>
      <c r="OPZ135" s="18"/>
      <c r="OQA135" s="42"/>
      <c r="OQB135" s="44"/>
      <c r="OQC135" s="25"/>
      <c r="OQD135" s="25"/>
      <c r="OQE135" s="25"/>
      <c r="OQF135" s="25"/>
      <c r="OQG135" s="25"/>
      <c r="OQH135" s="25"/>
      <c r="OQI135" s="25"/>
      <c r="OQJ135" s="25"/>
      <c r="OQK135" s="18"/>
      <c r="OQL135" s="42"/>
      <c r="OQM135" s="44"/>
      <c r="OQN135" s="25"/>
      <c r="OQO135" s="25"/>
      <c r="OQP135" s="25"/>
      <c r="OQQ135" s="25"/>
      <c r="OQR135" s="25"/>
      <c r="OQS135" s="25"/>
      <c r="OQT135" s="25"/>
      <c r="OQU135" s="25"/>
      <c r="OQV135" s="18"/>
      <c r="OQW135" s="42"/>
      <c r="OQX135" s="44"/>
      <c r="OQY135" s="25"/>
      <c r="OQZ135" s="25"/>
      <c r="ORA135" s="25"/>
      <c r="ORB135" s="25"/>
      <c r="ORC135" s="25"/>
      <c r="ORD135" s="25"/>
      <c r="ORE135" s="25"/>
      <c r="ORF135" s="25"/>
      <c r="ORG135" s="18"/>
      <c r="ORH135" s="42"/>
      <c r="ORI135" s="44"/>
      <c r="ORJ135" s="25"/>
      <c r="ORK135" s="25"/>
      <c r="ORL135" s="25"/>
      <c r="ORM135" s="25"/>
      <c r="ORN135" s="25"/>
      <c r="ORO135" s="25"/>
      <c r="ORP135" s="25"/>
      <c r="ORQ135" s="25"/>
      <c r="ORR135" s="18"/>
      <c r="ORS135" s="42"/>
      <c r="ORT135" s="44"/>
      <c r="ORU135" s="25"/>
      <c r="ORV135" s="25"/>
      <c r="ORW135" s="25"/>
      <c r="ORX135" s="25"/>
      <c r="ORY135" s="25"/>
      <c r="ORZ135" s="25"/>
      <c r="OSA135" s="25"/>
      <c r="OSB135" s="25"/>
      <c r="OSC135" s="18"/>
      <c r="OSD135" s="42"/>
      <c r="OSE135" s="44"/>
      <c r="OSF135" s="25"/>
      <c r="OSG135" s="25"/>
      <c r="OSH135" s="25"/>
      <c r="OSI135" s="25"/>
      <c r="OSJ135" s="25"/>
      <c r="OSK135" s="25"/>
      <c r="OSL135" s="25"/>
      <c r="OSM135" s="25"/>
      <c r="OSN135" s="18"/>
      <c r="OSO135" s="42"/>
      <c r="OSP135" s="44"/>
      <c r="OSQ135" s="25"/>
      <c r="OSR135" s="25"/>
      <c r="OSS135" s="25"/>
      <c r="OST135" s="25"/>
      <c r="OSU135" s="25"/>
      <c r="OSV135" s="25"/>
      <c r="OSW135" s="25"/>
      <c r="OSX135" s="25"/>
      <c r="OSY135" s="18"/>
      <c r="OSZ135" s="42"/>
      <c r="OTA135" s="44"/>
      <c r="OTB135" s="25"/>
      <c r="OTC135" s="25"/>
      <c r="OTD135" s="25"/>
      <c r="OTE135" s="25"/>
      <c r="OTF135" s="25"/>
      <c r="OTG135" s="25"/>
      <c r="OTH135" s="25"/>
      <c r="OTI135" s="25"/>
      <c r="OTJ135" s="18"/>
      <c r="OTK135" s="42"/>
      <c r="OTL135" s="44"/>
      <c r="OTM135" s="25"/>
      <c r="OTN135" s="25"/>
      <c r="OTO135" s="25"/>
      <c r="OTP135" s="25"/>
      <c r="OTQ135" s="25"/>
      <c r="OTR135" s="25"/>
      <c r="OTS135" s="25"/>
      <c r="OTT135" s="25"/>
      <c r="OTU135" s="18"/>
      <c r="OTV135" s="42"/>
      <c r="OTW135" s="44"/>
      <c r="OTX135" s="25"/>
      <c r="OTY135" s="25"/>
      <c r="OTZ135" s="25"/>
      <c r="OUA135" s="25"/>
      <c r="OUB135" s="25"/>
      <c r="OUC135" s="25"/>
      <c r="OUD135" s="25"/>
      <c r="OUE135" s="25"/>
      <c r="OUF135" s="18"/>
      <c r="OUG135" s="42"/>
      <c r="OUH135" s="44"/>
      <c r="OUI135" s="25"/>
      <c r="OUJ135" s="25"/>
      <c r="OUK135" s="25"/>
      <c r="OUL135" s="25"/>
      <c r="OUM135" s="25"/>
      <c r="OUN135" s="25"/>
      <c r="OUO135" s="25"/>
      <c r="OUP135" s="25"/>
      <c r="OUQ135" s="18"/>
      <c r="OUR135" s="42"/>
      <c r="OUS135" s="44"/>
      <c r="OUT135" s="25"/>
      <c r="OUU135" s="25"/>
      <c r="OUV135" s="25"/>
      <c r="OUW135" s="25"/>
      <c r="OUX135" s="25"/>
      <c r="OUY135" s="25"/>
      <c r="OUZ135" s="25"/>
      <c r="OVA135" s="25"/>
      <c r="OVB135" s="18"/>
      <c r="OVC135" s="42"/>
      <c r="OVD135" s="44"/>
      <c r="OVE135" s="25"/>
      <c r="OVF135" s="25"/>
      <c r="OVG135" s="25"/>
      <c r="OVH135" s="25"/>
      <c r="OVI135" s="25"/>
      <c r="OVJ135" s="25"/>
      <c r="OVK135" s="25"/>
      <c r="OVL135" s="25"/>
      <c r="OVM135" s="18"/>
      <c r="OVN135" s="42"/>
      <c r="OVO135" s="44"/>
      <c r="OVP135" s="25"/>
      <c r="OVQ135" s="25"/>
      <c r="OVR135" s="25"/>
      <c r="OVS135" s="25"/>
      <c r="OVT135" s="25"/>
      <c r="OVU135" s="25"/>
      <c r="OVV135" s="25"/>
      <c r="OVW135" s="25"/>
      <c r="OVX135" s="18"/>
      <c r="OVY135" s="42"/>
      <c r="OVZ135" s="44"/>
      <c r="OWA135" s="25"/>
      <c r="OWB135" s="25"/>
      <c r="OWC135" s="25"/>
      <c r="OWD135" s="25"/>
      <c r="OWE135" s="25"/>
      <c r="OWF135" s="25"/>
      <c r="OWG135" s="25"/>
      <c r="OWH135" s="25"/>
      <c r="OWI135" s="18"/>
      <c r="OWJ135" s="42"/>
      <c r="OWK135" s="44"/>
      <c r="OWL135" s="25"/>
      <c r="OWM135" s="25"/>
      <c r="OWN135" s="25"/>
      <c r="OWO135" s="25"/>
      <c r="OWP135" s="25"/>
      <c r="OWQ135" s="25"/>
      <c r="OWR135" s="25"/>
      <c r="OWS135" s="25"/>
      <c r="OWT135" s="18"/>
      <c r="OWU135" s="42"/>
      <c r="OWV135" s="44"/>
      <c r="OWW135" s="25"/>
      <c r="OWX135" s="25"/>
      <c r="OWY135" s="25"/>
      <c r="OWZ135" s="25"/>
      <c r="OXA135" s="25"/>
      <c r="OXB135" s="25"/>
      <c r="OXC135" s="25"/>
      <c r="OXD135" s="25"/>
      <c r="OXE135" s="18"/>
      <c r="OXF135" s="42"/>
      <c r="OXG135" s="44"/>
      <c r="OXH135" s="25"/>
      <c r="OXI135" s="25"/>
      <c r="OXJ135" s="25"/>
      <c r="OXK135" s="25"/>
      <c r="OXL135" s="25"/>
      <c r="OXM135" s="25"/>
      <c r="OXN135" s="25"/>
      <c r="OXO135" s="25"/>
      <c r="OXP135" s="18"/>
      <c r="OXQ135" s="42"/>
      <c r="OXR135" s="44"/>
      <c r="OXS135" s="25"/>
      <c r="OXT135" s="25"/>
      <c r="OXU135" s="25"/>
      <c r="OXV135" s="25"/>
      <c r="OXW135" s="25"/>
      <c r="OXX135" s="25"/>
      <c r="OXY135" s="25"/>
      <c r="OXZ135" s="25"/>
      <c r="OYA135" s="18"/>
      <c r="OYB135" s="42"/>
      <c r="OYC135" s="44"/>
      <c r="OYD135" s="25"/>
      <c r="OYE135" s="25"/>
      <c r="OYF135" s="25"/>
      <c r="OYG135" s="25"/>
      <c r="OYH135" s="25"/>
      <c r="OYI135" s="25"/>
      <c r="OYJ135" s="25"/>
      <c r="OYK135" s="25"/>
      <c r="OYL135" s="18"/>
      <c r="OYM135" s="42"/>
      <c r="OYN135" s="44"/>
      <c r="OYO135" s="25"/>
      <c r="OYP135" s="25"/>
      <c r="OYQ135" s="25"/>
      <c r="OYR135" s="25"/>
      <c r="OYS135" s="25"/>
      <c r="OYT135" s="25"/>
      <c r="OYU135" s="25"/>
      <c r="OYV135" s="25"/>
      <c r="OYW135" s="18"/>
      <c r="OYX135" s="42"/>
      <c r="OYY135" s="44"/>
      <c r="OYZ135" s="25"/>
      <c r="OZA135" s="25"/>
      <c r="OZB135" s="25"/>
      <c r="OZC135" s="25"/>
      <c r="OZD135" s="25"/>
      <c r="OZE135" s="25"/>
      <c r="OZF135" s="25"/>
      <c r="OZG135" s="25"/>
      <c r="OZH135" s="18"/>
      <c r="OZI135" s="42"/>
      <c r="OZJ135" s="44"/>
      <c r="OZK135" s="25"/>
      <c r="OZL135" s="25"/>
      <c r="OZM135" s="25"/>
      <c r="OZN135" s="25"/>
      <c r="OZO135" s="25"/>
      <c r="OZP135" s="25"/>
      <c r="OZQ135" s="25"/>
      <c r="OZR135" s="25"/>
      <c r="OZS135" s="18"/>
      <c r="OZT135" s="42"/>
      <c r="OZU135" s="44"/>
      <c r="OZV135" s="25"/>
      <c r="OZW135" s="25"/>
      <c r="OZX135" s="25"/>
      <c r="OZY135" s="25"/>
      <c r="OZZ135" s="25"/>
      <c r="PAA135" s="25"/>
      <c r="PAB135" s="25"/>
      <c r="PAC135" s="25"/>
      <c r="PAD135" s="18"/>
      <c r="PAE135" s="42"/>
      <c r="PAF135" s="44"/>
      <c r="PAG135" s="25"/>
      <c r="PAH135" s="25"/>
      <c r="PAI135" s="25"/>
      <c r="PAJ135" s="25"/>
      <c r="PAK135" s="25"/>
      <c r="PAL135" s="25"/>
      <c r="PAM135" s="25"/>
      <c r="PAN135" s="25"/>
      <c r="PAO135" s="18"/>
      <c r="PAP135" s="42"/>
      <c r="PAQ135" s="44"/>
      <c r="PAR135" s="25"/>
      <c r="PAS135" s="25"/>
      <c r="PAT135" s="25"/>
      <c r="PAU135" s="25"/>
      <c r="PAV135" s="25"/>
      <c r="PAW135" s="25"/>
      <c r="PAX135" s="25"/>
      <c r="PAY135" s="25"/>
      <c r="PAZ135" s="18"/>
      <c r="PBA135" s="42"/>
      <c r="PBB135" s="44"/>
      <c r="PBC135" s="25"/>
      <c r="PBD135" s="25"/>
      <c r="PBE135" s="25"/>
      <c r="PBF135" s="25"/>
      <c r="PBG135" s="25"/>
      <c r="PBH135" s="25"/>
      <c r="PBI135" s="25"/>
      <c r="PBJ135" s="25"/>
      <c r="PBK135" s="18"/>
      <c r="PBL135" s="42"/>
      <c r="PBM135" s="44"/>
      <c r="PBN135" s="25"/>
      <c r="PBO135" s="25"/>
      <c r="PBP135" s="25"/>
      <c r="PBQ135" s="25"/>
      <c r="PBR135" s="25"/>
      <c r="PBS135" s="25"/>
      <c r="PBT135" s="25"/>
      <c r="PBU135" s="25"/>
      <c r="PBV135" s="18"/>
      <c r="PBW135" s="42"/>
      <c r="PBX135" s="44"/>
      <c r="PBY135" s="25"/>
      <c r="PBZ135" s="25"/>
      <c r="PCA135" s="25"/>
      <c r="PCB135" s="25"/>
      <c r="PCC135" s="25"/>
      <c r="PCD135" s="25"/>
      <c r="PCE135" s="25"/>
      <c r="PCF135" s="25"/>
      <c r="PCG135" s="18"/>
      <c r="PCH135" s="42"/>
      <c r="PCI135" s="44"/>
      <c r="PCJ135" s="25"/>
      <c r="PCK135" s="25"/>
      <c r="PCL135" s="25"/>
      <c r="PCM135" s="25"/>
      <c r="PCN135" s="25"/>
      <c r="PCO135" s="25"/>
      <c r="PCP135" s="25"/>
      <c r="PCQ135" s="25"/>
      <c r="PCR135" s="18"/>
      <c r="PCS135" s="42"/>
      <c r="PCT135" s="44"/>
      <c r="PCU135" s="25"/>
      <c r="PCV135" s="25"/>
      <c r="PCW135" s="25"/>
      <c r="PCX135" s="25"/>
      <c r="PCY135" s="25"/>
      <c r="PCZ135" s="25"/>
      <c r="PDA135" s="25"/>
      <c r="PDB135" s="25"/>
      <c r="PDC135" s="18"/>
      <c r="PDD135" s="42"/>
      <c r="PDE135" s="44"/>
      <c r="PDF135" s="25"/>
      <c r="PDG135" s="25"/>
      <c r="PDH135" s="25"/>
      <c r="PDI135" s="25"/>
      <c r="PDJ135" s="25"/>
      <c r="PDK135" s="25"/>
      <c r="PDL135" s="25"/>
      <c r="PDM135" s="25"/>
      <c r="PDN135" s="18"/>
      <c r="PDO135" s="42"/>
      <c r="PDP135" s="44"/>
      <c r="PDQ135" s="25"/>
      <c r="PDR135" s="25"/>
      <c r="PDS135" s="25"/>
      <c r="PDT135" s="25"/>
      <c r="PDU135" s="25"/>
      <c r="PDV135" s="25"/>
      <c r="PDW135" s="25"/>
      <c r="PDX135" s="25"/>
      <c r="PDY135" s="18"/>
      <c r="PDZ135" s="42"/>
      <c r="PEA135" s="44"/>
      <c r="PEB135" s="25"/>
      <c r="PEC135" s="25"/>
      <c r="PED135" s="25"/>
      <c r="PEE135" s="25"/>
      <c r="PEF135" s="25"/>
      <c r="PEG135" s="25"/>
      <c r="PEH135" s="25"/>
      <c r="PEI135" s="25"/>
      <c r="PEJ135" s="18"/>
      <c r="PEK135" s="42"/>
      <c r="PEL135" s="44"/>
      <c r="PEM135" s="25"/>
      <c r="PEN135" s="25"/>
      <c r="PEO135" s="25"/>
      <c r="PEP135" s="25"/>
      <c r="PEQ135" s="25"/>
      <c r="PER135" s="25"/>
      <c r="PES135" s="25"/>
      <c r="PET135" s="25"/>
      <c r="PEU135" s="18"/>
      <c r="PEV135" s="42"/>
      <c r="PEW135" s="44"/>
      <c r="PEX135" s="25"/>
      <c r="PEY135" s="25"/>
      <c r="PEZ135" s="25"/>
      <c r="PFA135" s="25"/>
      <c r="PFB135" s="25"/>
      <c r="PFC135" s="25"/>
      <c r="PFD135" s="25"/>
      <c r="PFE135" s="25"/>
      <c r="PFF135" s="18"/>
      <c r="PFG135" s="42"/>
      <c r="PFH135" s="44"/>
      <c r="PFI135" s="25"/>
      <c r="PFJ135" s="25"/>
      <c r="PFK135" s="25"/>
      <c r="PFL135" s="25"/>
      <c r="PFM135" s="25"/>
      <c r="PFN135" s="25"/>
      <c r="PFO135" s="25"/>
      <c r="PFP135" s="25"/>
      <c r="PFQ135" s="18"/>
      <c r="PFR135" s="42"/>
      <c r="PFS135" s="44"/>
      <c r="PFT135" s="25"/>
      <c r="PFU135" s="25"/>
      <c r="PFV135" s="25"/>
      <c r="PFW135" s="25"/>
      <c r="PFX135" s="25"/>
      <c r="PFY135" s="25"/>
      <c r="PFZ135" s="25"/>
      <c r="PGA135" s="25"/>
      <c r="PGB135" s="18"/>
      <c r="PGC135" s="42"/>
      <c r="PGD135" s="44"/>
      <c r="PGE135" s="25"/>
      <c r="PGF135" s="25"/>
      <c r="PGG135" s="25"/>
      <c r="PGH135" s="25"/>
      <c r="PGI135" s="25"/>
      <c r="PGJ135" s="25"/>
      <c r="PGK135" s="25"/>
      <c r="PGL135" s="25"/>
      <c r="PGM135" s="18"/>
      <c r="PGN135" s="42"/>
      <c r="PGO135" s="44"/>
      <c r="PGP135" s="25"/>
      <c r="PGQ135" s="25"/>
      <c r="PGR135" s="25"/>
      <c r="PGS135" s="25"/>
      <c r="PGT135" s="25"/>
      <c r="PGU135" s="25"/>
      <c r="PGV135" s="25"/>
      <c r="PGW135" s="25"/>
      <c r="PGX135" s="18"/>
      <c r="PGY135" s="42"/>
      <c r="PGZ135" s="44"/>
      <c r="PHA135" s="25"/>
      <c r="PHB135" s="25"/>
      <c r="PHC135" s="25"/>
      <c r="PHD135" s="25"/>
      <c r="PHE135" s="25"/>
      <c r="PHF135" s="25"/>
      <c r="PHG135" s="25"/>
      <c r="PHH135" s="25"/>
      <c r="PHI135" s="18"/>
      <c r="PHJ135" s="42"/>
      <c r="PHK135" s="44"/>
      <c r="PHL135" s="25"/>
      <c r="PHM135" s="25"/>
      <c r="PHN135" s="25"/>
      <c r="PHO135" s="25"/>
      <c r="PHP135" s="25"/>
      <c r="PHQ135" s="25"/>
      <c r="PHR135" s="25"/>
      <c r="PHS135" s="25"/>
      <c r="PHT135" s="18"/>
      <c r="PHU135" s="42"/>
      <c r="PHV135" s="44"/>
      <c r="PHW135" s="25"/>
      <c r="PHX135" s="25"/>
      <c r="PHY135" s="25"/>
      <c r="PHZ135" s="25"/>
      <c r="PIA135" s="25"/>
      <c r="PIB135" s="25"/>
      <c r="PIC135" s="25"/>
      <c r="PID135" s="25"/>
      <c r="PIE135" s="18"/>
      <c r="PIF135" s="42"/>
      <c r="PIG135" s="44"/>
      <c r="PIH135" s="25"/>
      <c r="PII135" s="25"/>
      <c r="PIJ135" s="25"/>
      <c r="PIK135" s="25"/>
      <c r="PIL135" s="25"/>
      <c r="PIM135" s="25"/>
      <c r="PIN135" s="25"/>
      <c r="PIO135" s="25"/>
      <c r="PIP135" s="18"/>
      <c r="PIQ135" s="42"/>
      <c r="PIR135" s="44"/>
      <c r="PIS135" s="25"/>
      <c r="PIT135" s="25"/>
      <c r="PIU135" s="25"/>
      <c r="PIV135" s="25"/>
      <c r="PIW135" s="25"/>
      <c r="PIX135" s="25"/>
      <c r="PIY135" s="25"/>
      <c r="PIZ135" s="25"/>
      <c r="PJA135" s="18"/>
      <c r="PJB135" s="42"/>
      <c r="PJC135" s="44"/>
      <c r="PJD135" s="25"/>
      <c r="PJE135" s="25"/>
      <c r="PJF135" s="25"/>
      <c r="PJG135" s="25"/>
      <c r="PJH135" s="25"/>
      <c r="PJI135" s="25"/>
      <c r="PJJ135" s="25"/>
      <c r="PJK135" s="25"/>
      <c r="PJL135" s="18"/>
      <c r="PJM135" s="42"/>
      <c r="PJN135" s="44"/>
      <c r="PJO135" s="25"/>
      <c r="PJP135" s="25"/>
      <c r="PJQ135" s="25"/>
      <c r="PJR135" s="25"/>
      <c r="PJS135" s="25"/>
      <c r="PJT135" s="25"/>
      <c r="PJU135" s="25"/>
      <c r="PJV135" s="25"/>
      <c r="PJW135" s="18"/>
      <c r="PJX135" s="42"/>
      <c r="PJY135" s="44"/>
      <c r="PJZ135" s="25"/>
      <c r="PKA135" s="25"/>
      <c r="PKB135" s="25"/>
      <c r="PKC135" s="25"/>
      <c r="PKD135" s="25"/>
      <c r="PKE135" s="25"/>
      <c r="PKF135" s="25"/>
      <c r="PKG135" s="25"/>
      <c r="PKH135" s="18"/>
      <c r="PKI135" s="42"/>
      <c r="PKJ135" s="44"/>
      <c r="PKK135" s="25"/>
      <c r="PKL135" s="25"/>
      <c r="PKM135" s="25"/>
      <c r="PKN135" s="25"/>
      <c r="PKO135" s="25"/>
      <c r="PKP135" s="25"/>
      <c r="PKQ135" s="25"/>
      <c r="PKR135" s="25"/>
      <c r="PKS135" s="18"/>
      <c r="PKT135" s="42"/>
      <c r="PKU135" s="44"/>
      <c r="PKV135" s="25"/>
      <c r="PKW135" s="25"/>
      <c r="PKX135" s="25"/>
      <c r="PKY135" s="25"/>
      <c r="PKZ135" s="25"/>
      <c r="PLA135" s="25"/>
      <c r="PLB135" s="25"/>
      <c r="PLC135" s="25"/>
      <c r="PLD135" s="18"/>
      <c r="PLE135" s="42"/>
      <c r="PLF135" s="44"/>
      <c r="PLG135" s="25"/>
      <c r="PLH135" s="25"/>
      <c r="PLI135" s="25"/>
      <c r="PLJ135" s="25"/>
      <c r="PLK135" s="25"/>
      <c r="PLL135" s="25"/>
      <c r="PLM135" s="25"/>
      <c r="PLN135" s="25"/>
      <c r="PLO135" s="18"/>
      <c r="PLP135" s="42"/>
      <c r="PLQ135" s="44"/>
      <c r="PLR135" s="25"/>
      <c r="PLS135" s="25"/>
      <c r="PLT135" s="25"/>
      <c r="PLU135" s="25"/>
      <c r="PLV135" s="25"/>
      <c r="PLW135" s="25"/>
      <c r="PLX135" s="25"/>
      <c r="PLY135" s="25"/>
      <c r="PLZ135" s="18"/>
      <c r="PMA135" s="42"/>
      <c r="PMB135" s="44"/>
      <c r="PMC135" s="25"/>
      <c r="PMD135" s="25"/>
      <c r="PME135" s="25"/>
      <c r="PMF135" s="25"/>
      <c r="PMG135" s="25"/>
      <c r="PMH135" s="25"/>
      <c r="PMI135" s="25"/>
      <c r="PMJ135" s="25"/>
      <c r="PMK135" s="18"/>
      <c r="PML135" s="42"/>
      <c r="PMM135" s="44"/>
      <c r="PMN135" s="25"/>
      <c r="PMO135" s="25"/>
      <c r="PMP135" s="25"/>
      <c r="PMQ135" s="25"/>
      <c r="PMR135" s="25"/>
      <c r="PMS135" s="25"/>
      <c r="PMT135" s="25"/>
      <c r="PMU135" s="25"/>
      <c r="PMV135" s="18"/>
      <c r="PMW135" s="42"/>
      <c r="PMX135" s="44"/>
      <c r="PMY135" s="25"/>
      <c r="PMZ135" s="25"/>
      <c r="PNA135" s="25"/>
      <c r="PNB135" s="25"/>
      <c r="PNC135" s="25"/>
      <c r="PND135" s="25"/>
      <c r="PNE135" s="25"/>
      <c r="PNF135" s="25"/>
      <c r="PNG135" s="18"/>
      <c r="PNH135" s="42"/>
      <c r="PNI135" s="44"/>
      <c r="PNJ135" s="25"/>
      <c r="PNK135" s="25"/>
      <c r="PNL135" s="25"/>
      <c r="PNM135" s="25"/>
      <c r="PNN135" s="25"/>
      <c r="PNO135" s="25"/>
      <c r="PNP135" s="25"/>
      <c r="PNQ135" s="25"/>
      <c r="PNR135" s="18"/>
      <c r="PNS135" s="42"/>
      <c r="PNT135" s="44"/>
      <c r="PNU135" s="25"/>
      <c r="PNV135" s="25"/>
      <c r="PNW135" s="25"/>
      <c r="PNX135" s="25"/>
      <c r="PNY135" s="25"/>
      <c r="PNZ135" s="25"/>
      <c r="POA135" s="25"/>
      <c r="POB135" s="25"/>
      <c r="POC135" s="18"/>
      <c r="POD135" s="42"/>
      <c r="POE135" s="44"/>
      <c r="POF135" s="25"/>
      <c r="POG135" s="25"/>
      <c r="POH135" s="25"/>
      <c r="POI135" s="25"/>
      <c r="POJ135" s="25"/>
      <c r="POK135" s="25"/>
      <c r="POL135" s="25"/>
      <c r="POM135" s="25"/>
      <c r="PON135" s="18"/>
      <c r="POO135" s="42"/>
      <c r="POP135" s="44"/>
      <c r="POQ135" s="25"/>
      <c r="POR135" s="25"/>
      <c r="POS135" s="25"/>
      <c r="POT135" s="25"/>
      <c r="POU135" s="25"/>
      <c r="POV135" s="25"/>
      <c r="POW135" s="25"/>
      <c r="POX135" s="25"/>
      <c r="POY135" s="18"/>
      <c r="POZ135" s="42"/>
      <c r="PPA135" s="44"/>
      <c r="PPB135" s="25"/>
      <c r="PPC135" s="25"/>
      <c r="PPD135" s="25"/>
      <c r="PPE135" s="25"/>
      <c r="PPF135" s="25"/>
      <c r="PPG135" s="25"/>
      <c r="PPH135" s="25"/>
      <c r="PPI135" s="25"/>
      <c r="PPJ135" s="18"/>
      <c r="PPK135" s="42"/>
      <c r="PPL135" s="44"/>
      <c r="PPM135" s="25"/>
      <c r="PPN135" s="25"/>
      <c r="PPO135" s="25"/>
      <c r="PPP135" s="25"/>
      <c r="PPQ135" s="25"/>
      <c r="PPR135" s="25"/>
      <c r="PPS135" s="25"/>
      <c r="PPT135" s="25"/>
      <c r="PPU135" s="18"/>
      <c r="PPV135" s="42"/>
      <c r="PPW135" s="44"/>
      <c r="PPX135" s="25"/>
      <c r="PPY135" s="25"/>
      <c r="PPZ135" s="25"/>
      <c r="PQA135" s="25"/>
      <c r="PQB135" s="25"/>
      <c r="PQC135" s="25"/>
      <c r="PQD135" s="25"/>
      <c r="PQE135" s="25"/>
      <c r="PQF135" s="18"/>
      <c r="PQG135" s="42"/>
      <c r="PQH135" s="44"/>
      <c r="PQI135" s="25"/>
      <c r="PQJ135" s="25"/>
      <c r="PQK135" s="25"/>
      <c r="PQL135" s="25"/>
      <c r="PQM135" s="25"/>
      <c r="PQN135" s="25"/>
      <c r="PQO135" s="25"/>
      <c r="PQP135" s="25"/>
      <c r="PQQ135" s="18"/>
      <c r="PQR135" s="42"/>
      <c r="PQS135" s="44"/>
      <c r="PQT135" s="25"/>
      <c r="PQU135" s="25"/>
      <c r="PQV135" s="25"/>
      <c r="PQW135" s="25"/>
      <c r="PQX135" s="25"/>
      <c r="PQY135" s="25"/>
      <c r="PQZ135" s="25"/>
      <c r="PRA135" s="25"/>
      <c r="PRB135" s="18"/>
      <c r="PRC135" s="42"/>
      <c r="PRD135" s="44"/>
      <c r="PRE135" s="25"/>
      <c r="PRF135" s="25"/>
      <c r="PRG135" s="25"/>
      <c r="PRH135" s="25"/>
      <c r="PRI135" s="25"/>
      <c r="PRJ135" s="25"/>
      <c r="PRK135" s="25"/>
      <c r="PRL135" s="25"/>
      <c r="PRM135" s="18"/>
      <c r="PRN135" s="42"/>
      <c r="PRO135" s="44"/>
      <c r="PRP135" s="25"/>
      <c r="PRQ135" s="25"/>
      <c r="PRR135" s="25"/>
      <c r="PRS135" s="25"/>
      <c r="PRT135" s="25"/>
      <c r="PRU135" s="25"/>
      <c r="PRV135" s="25"/>
      <c r="PRW135" s="25"/>
      <c r="PRX135" s="18"/>
      <c r="PRY135" s="42"/>
      <c r="PRZ135" s="44"/>
      <c r="PSA135" s="25"/>
      <c r="PSB135" s="25"/>
      <c r="PSC135" s="25"/>
      <c r="PSD135" s="25"/>
      <c r="PSE135" s="25"/>
      <c r="PSF135" s="25"/>
      <c r="PSG135" s="25"/>
      <c r="PSH135" s="25"/>
      <c r="PSI135" s="18"/>
      <c r="PSJ135" s="42"/>
      <c r="PSK135" s="44"/>
      <c r="PSL135" s="25"/>
      <c r="PSM135" s="25"/>
      <c r="PSN135" s="25"/>
      <c r="PSO135" s="25"/>
      <c r="PSP135" s="25"/>
      <c r="PSQ135" s="25"/>
      <c r="PSR135" s="25"/>
      <c r="PSS135" s="25"/>
      <c r="PST135" s="18"/>
      <c r="PSU135" s="42"/>
      <c r="PSV135" s="44"/>
      <c r="PSW135" s="25"/>
      <c r="PSX135" s="25"/>
      <c r="PSY135" s="25"/>
      <c r="PSZ135" s="25"/>
      <c r="PTA135" s="25"/>
      <c r="PTB135" s="25"/>
      <c r="PTC135" s="25"/>
      <c r="PTD135" s="25"/>
      <c r="PTE135" s="18"/>
      <c r="PTF135" s="42"/>
      <c r="PTG135" s="44"/>
      <c r="PTH135" s="25"/>
      <c r="PTI135" s="25"/>
      <c r="PTJ135" s="25"/>
      <c r="PTK135" s="25"/>
      <c r="PTL135" s="25"/>
      <c r="PTM135" s="25"/>
      <c r="PTN135" s="25"/>
      <c r="PTO135" s="25"/>
      <c r="PTP135" s="18"/>
      <c r="PTQ135" s="42"/>
      <c r="PTR135" s="44"/>
      <c r="PTS135" s="25"/>
      <c r="PTT135" s="25"/>
      <c r="PTU135" s="25"/>
      <c r="PTV135" s="25"/>
      <c r="PTW135" s="25"/>
      <c r="PTX135" s="25"/>
      <c r="PTY135" s="25"/>
      <c r="PTZ135" s="25"/>
      <c r="PUA135" s="18"/>
      <c r="PUB135" s="42"/>
      <c r="PUC135" s="44"/>
      <c r="PUD135" s="25"/>
      <c r="PUE135" s="25"/>
      <c r="PUF135" s="25"/>
      <c r="PUG135" s="25"/>
      <c r="PUH135" s="25"/>
      <c r="PUI135" s="25"/>
      <c r="PUJ135" s="25"/>
      <c r="PUK135" s="25"/>
      <c r="PUL135" s="18"/>
      <c r="PUM135" s="42"/>
      <c r="PUN135" s="44"/>
      <c r="PUO135" s="25"/>
      <c r="PUP135" s="25"/>
      <c r="PUQ135" s="25"/>
      <c r="PUR135" s="25"/>
      <c r="PUS135" s="25"/>
      <c r="PUT135" s="25"/>
      <c r="PUU135" s="25"/>
      <c r="PUV135" s="25"/>
      <c r="PUW135" s="18"/>
      <c r="PUX135" s="42"/>
      <c r="PUY135" s="44"/>
      <c r="PUZ135" s="25"/>
      <c r="PVA135" s="25"/>
      <c r="PVB135" s="25"/>
      <c r="PVC135" s="25"/>
      <c r="PVD135" s="25"/>
      <c r="PVE135" s="25"/>
      <c r="PVF135" s="25"/>
      <c r="PVG135" s="25"/>
      <c r="PVH135" s="18"/>
      <c r="PVI135" s="42"/>
      <c r="PVJ135" s="44"/>
      <c r="PVK135" s="25"/>
      <c r="PVL135" s="25"/>
      <c r="PVM135" s="25"/>
      <c r="PVN135" s="25"/>
      <c r="PVO135" s="25"/>
      <c r="PVP135" s="25"/>
      <c r="PVQ135" s="25"/>
      <c r="PVR135" s="25"/>
      <c r="PVS135" s="18"/>
      <c r="PVT135" s="42"/>
      <c r="PVU135" s="44"/>
      <c r="PVV135" s="25"/>
      <c r="PVW135" s="25"/>
      <c r="PVX135" s="25"/>
      <c r="PVY135" s="25"/>
      <c r="PVZ135" s="25"/>
      <c r="PWA135" s="25"/>
      <c r="PWB135" s="25"/>
      <c r="PWC135" s="25"/>
      <c r="PWD135" s="18"/>
      <c r="PWE135" s="42"/>
      <c r="PWF135" s="44"/>
      <c r="PWG135" s="25"/>
      <c r="PWH135" s="25"/>
      <c r="PWI135" s="25"/>
      <c r="PWJ135" s="25"/>
      <c r="PWK135" s="25"/>
      <c r="PWL135" s="25"/>
      <c r="PWM135" s="25"/>
      <c r="PWN135" s="25"/>
      <c r="PWO135" s="18"/>
      <c r="PWP135" s="42"/>
      <c r="PWQ135" s="44"/>
      <c r="PWR135" s="25"/>
      <c r="PWS135" s="25"/>
      <c r="PWT135" s="25"/>
      <c r="PWU135" s="25"/>
      <c r="PWV135" s="25"/>
      <c r="PWW135" s="25"/>
      <c r="PWX135" s="25"/>
      <c r="PWY135" s="25"/>
      <c r="PWZ135" s="18"/>
      <c r="PXA135" s="42"/>
      <c r="PXB135" s="44"/>
      <c r="PXC135" s="25"/>
      <c r="PXD135" s="25"/>
      <c r="PXE135" s="25"/>
      <c r="PXF135" s="25"/>
      <c r="PXG135" s="25"/>
      <c r="PXH135" s="25"/>
      <c r="PXI135" s="25"/>
      <c r="PXJ135" s="25"/>
      <c r="PXK135" s="18"/>
      <c r="PXL135" s="42"/>
      <c r="PXM135" s="44"/>
      <c r="PXN135" s="25"/>
      <c r="PXO135" s="25"/>
      <c r="PXP135" s="25"/>
      <c r="PXQ135" s="25"/>
      <c r="PXR135" s="25"/>
      <c r="PXS135" s="25"/>
      <c r="PXT135" s="25"/>
      <c r="PXU135" s="25"/>
      <c r="PXV135" s="18"/>
      <c r="PXW135" s="42"/>
      <c r="PXX135" s="44"/>
      <c r="PXY135" s="25"/>
      <c r="PXZ135" s="25"/>
      <c r="PYA135" s="25"/>
      <c r="PYB135" s="25"/>
      <c r="PYC135" s="25"/>
      <c r="PYD135" s="25"/>
      <c r="PYE135" s="25"/>
      <c r="PYF135" s="25"/>
      <c r="PYG135" s="18"/>
      <c r="PYH135" s="42"/>
      <c r="PYI135" s="44"/>
      <c r="PYJ135" s="25"/>
      <c r="PYK135" s="25"/>
      <c r="PYL135" s="25"/>
      <c r="PYM135" s="25"/>
      <c r="PYN135" s="25"/>
      <c r="PYO135" s="25"/>
      <c r="PYP135" s="25"/>
      <c r="PYQ135" s="25"/>
      <c r="PYR135" s="18"/>
      <c r="PYS135" s="42"/>
      <c r="PYT135" s="44"/>
      <c r="PYU135" s="25"/>
      <c r="PYV135" s="25"/>
      <c r="PYW135" s="25"/>
      <c r="PYX135" s="25"/>
      <c r="PYY135" s="25"/>
      <c r="PYZ135" s="25"/>
      <c r="PZA135" s="25"/>
      <c r="PZB135" s="25"/>
      <c r="PZC135" s="18"/>
      <c r="PZD135" s="42"/>
      <c r="PZE135" s="44"/>
      <c r="PZF135" s="25"/>
      <c r="PZG135" s="25"/>
      <c r="PZH135" s="25"/>
      <c r="PZI135" s="25"/>
      <c r="PZJ135" s="25"/>
      <c r="PZK135" s="25"/>
      <c r="PZL135" s="25"/>
      <c r="PZM135" s="25"/>
      <c r="PZN135" s="18"/>
      <c r="PZO135" s="42"/>
      <c r="PZP135" s="44"/>
      <c r="PZQ135" s="25"/>
      <c r="PZR135" s="25"/>
      <c r="PZS135" s="25"/>
      <c r="PZT135" s="25"/>
      <c r="PZU135" s="25"/>
      <c r="PZV135" s="25"/>
      <c r="PZW135" s="25"/>
      <c r="PZX135" s="25"/>
      <c r="PZY135" s="18"/>
      <c r="PZZ135" s="42"/>
      <c r="QAA135" s="44"/>
      <c r="QAB135" s="25"/>
      <c r="QAC135" s="25"/>
      <c r="QAD135" s="25"/>
      <c r="QAE135" s="25"/>
      <c r="QAF135" s="25"/>
      <c r="QAG135" s="25"/>
      <c r="QAH135" s="25"/>
      <c r="QAI135" s="25"/>
      <c r="QAJ135" s="18"/>
      <c r="QAK135" s="42"/>
      <c r="QAL135" s="44"/>
      <c r="QAM135" s="25"/>
      <c r="QAN135" s="25"/>
      <c r="QAO135" s="25"/>
      <c r="QAP135" s="25"/>
      <c r="QAQ135" s="25"/>
      <c r="QAR135" s="25"/>
      <c r="QAS135" s="25"/>
      <c r="QAT135" s="25"/>
      <c r="QAU135" s="18"/>
      <c r="QAV135" s="42"/>
      <c r="QAW135" s="44"/>
      <c r="QAX135" s="25"/>
      <c r="QAY135" s="25"/>
      <c r="QAZ135" s="25"/>
      <c r="QBA135" s="25"/>
      <c r="QBB135" s="25"/>
      <c r="QBC135" s="25"/>
      <c r="QBD135" s="25"/>
      <c r="QBE135" s="25"/>
      <c r="QBF135" s="18"/>
      <c r="QBG135" s="42"/>
      <c r="QBH135" s="44"/>
      <c r="QBI135" s="25"/>
      <c r="QBJ135" s="25"/>
      <c r="QBK135" s="25"/>
      <c r="QBL135" s="25"/>
      <c r="QBM135" s="25"/>
      <c r="QBN135" s="25"/>
      <c r="QBO135" s="25"/>
      <c r="QBP135" s="25"/>
      <c r="QBQ135" s="18"/>
      <c r="QBR135" s="42"/>
      <c r="QBS135" s="44"/>
      <c r="QBT135" s="25"/>
      <c r="QBU135" s="25"/>
      <c r="QBV135" s="25"/>
      <c r="QBW135" s="25"/>
      <c r="QBX135" s="25"/>
      <c r="QBY135" s="25"/>
      <c r="QBZ135" s="25"/>
      <c r="QCA135" s="25"/>
      <c r="QCB135" s="18"/>
      <c r="QCC135" s="42"/>
      <c r="QCD135" s="44"/>
      <c r="QCE135" s="25"/>
      <c r="QCF135" s="25"/>
      <c r="QCG135" s="25"/>
      <c r="QCH135" s="25"/>
      <c r="QCI135" s="25"/>
      <c r="QCJ135" s="25"/>
      <c r="QCK135" s="25"/>
      <c r="QCL135" s="25"/>
      <c r="QCM135" s="18"/>
      <c r="QCN135" s="42"/>
      <c r="QCO135" s="44"/>
      <c r="QCP135" s="25"/>
      <c r="QCQ135" s="25"/>
      <c r="QCR135" s="25"/>
      <c r="QCS135" s="25"/>
      <c r="QCT135" s="25"/>
      <c r="QCU135" s="25"/>
      <c r="QCV135" s="25"/>
      <c r="QCW135" s="25"/>
      <c r="QCX135" s="18"/>
      <c r="QCY135" s="42"/>
      <c r="QCZ135" s="44"/>
      <c r="QDA135" s="25"/>
      <c r="QDB135" s="25"/>
      <c r="QDC135" s="25"/>
      <c r="QDD135" s="25"/>
      <c r="QDE135" s="25"/>
      <c r="QDF135" s="25"/>
      <c r="QDG135" s="25"/>
      <c r="QDH135" s="25"/>
      <c r="QDI135" s="18"/>
      <c r="QDJ135" s="42"/>
      <c r="QDK135" s="44"/>
      <c r="QDL135" s="25"/>
      <c r="QDM135" s="25"/>
      <c r="QDN135" s="25"/>
      <c r="QDO135" s="25"/>
      <c r="QDP135" s="25"/>
      <c r="QDQ135" s="25"/>
      <c r="QDR135" s="25"/>
      <c r="QDS135" s="25"/>
      <c r="QDT135" s="18"/>
      <c r="QDU135" s="42"/>
      <c r="QDV135" s="44"/>
      <c r="QDW135" s="25"/>
      <c r="QDX135" s="25"/>
      <c r="QDY135" s="25"/>
      <c r="QDZ135" s="25"/>
      <c r="QEA135" s="25"/>
      <c r="QEB135" s="25"/>
      <c r="QEC135" s="25"/>
      <c r="QED135" s="25"/>
      <c r="QEE135" s="18"/>
      <c r="QEF135" s="42"/>
      <c r="QEG135" s="44"/>
      <c r="QEH135" s="25"/>
      <c r="QEI135" s="25"/>
      <c r="QEJ135" s="25"/>
      <c r="QEK135" s="25"/>
      <c r="QEL135" s="25"/>
      <c r="QEM135" s="25"/>
      <c r="QEN135" s="25"/>
      <c r="QEO135" s="25"/>
      <c r="QEP135" s="18"/>
      <c r="QEQ135" s="42"/>
      <c r="QER135" s="44"/>
      <c r="QES135" s="25"/>
      <c r="QET135" s="25"/>
      <c r="QEU135" s="25"/>
      <c r="QEV135" s="25"/>
      <c r="QEW135" s="25"/>
      <c r="QEX135" s="25"/>
      <c r="QEY135" s="25"/>
      <c r="QEZ135" s="25"/>
      <c r="QFA135" s="18"/>
      <c r="QFB135" s="42"/>
      <c r="QFC135" s="44"/>
      <c r="QFD135" s="25"/>
      <c r="QFE135" s="25"/>
      <c r="QFF135" s="25"/>
      <c r="QFG135" s="25"/>
      <c r="QFH135" s="25"/>
      <c r="QFI135" s="25"/>
      <c r="QFJ135" s="25"/>
      <c r="QFK135" s="25"/>
      <c r="QFL135" s="18"/>
      <c r="QFM135" s="42"/>
      <c r="QFN135" s="44"/>
      <c r="QFO135" s="25"/>
      <c r="QFP135" s="25"/>
      <c r="QFQ135" s="25"/>
      <c r="QFR135" s="25"/>
      <c r="QFS135" s="25"/>
      <c r="QFT135" s="25"/>
      <c r="QFU135" s="25"/>
      <c r="QFV135" s="25"/>
      <c r="QFW135" s="18"/>
      <c r="QFX135" s="42"/>
      <c r="QFY135" s="44"/>
      <c r="QFZ135" s="25"/>
      <c r="QGA135" s="25"/>
      <c r="QGB135" s="25"/>
      <c r="QGC135" s="25"/>
      <c r="QGD135" s="25"/>
      <c r="QGE135" s="25"/>
      <c r="QGF135" s="25"/>
      <c r="QGG135" s="25"/>
      <c r="QGH135" s="18"/>
      <c r="QGI135" s="42"/>
      <c r="QGJ135" s="44"/>
      <c r="QGK135" s="25"/>
      <c r="QGL135" s="25"/>
      <c r="QGM135" s="25"/>
      <c r="QGN135" s="25"/>
      <c r="QGO135" s="25"/>
      <c r="QGP135" s="25"/>
      <c r="QGQ135" s="25"/>
      <c r="QGR135" s="25"/>
      <c r="QGS135" s="18"/>
      <c r="QGT135" s="42"/>
      <c r="QGU135" s="44"/>
      <c r="QGV135" s="25"/>
      <c r="QGW135" s="25"/>
      <c r="QGX135" s="25"/>
      <c r="QGY135" s="25"/>
      <c r="QGZ135" s="25"/>
      <c r="QHA135" s="25"/>
      <c r="QHB135" s="25"/>
      <c r="QHC135" s="25"/>
      <c r="QHD135" s="18"/>
      <c r="QHE135" s="42"/>
      <c r="QHF135" s="44"/>
      <c r="QHG135" s="25"/>
      <c r="QHH135" s="25"/>
      <c r="QHI135" s="25"/>
      <c r="QHJ135" s="25"/>
      <c r="QHK135" s="25"/>
      <c r="QHL135" s="25"/>
      <c r="QHM135" s="25"/>
      <c r="QHN135" s="25"/>
      <c r="QHO135" s="18"/>
      <c r="QHP135" s="42"/>
      <c r="QHQ135" s="44"/>
      <c r="QHR135" s="25"/>
      <c r="QHS135" s="25"/>
      <c r="QHT135" s="25"/>
      <c r="QHU135" s="25"/>
      <c r="QHV135" s="25"/>
      <c r="QHW135" s="25"/>
      <c r="QHX135" s="25"/>
      <c r="QHY135" s="25"/>
      <c r="QHZ135" s="18"/>
      <c r="QIA135" s="42"/>
      <c r="QIB135" s="44"/>
      <c r="QIC135" s="25"/>
      <c r="QID135" s="25"/>
      <c r="QIE135" s="25"/>
      <c r="QIF135" s="25"/>
      <c r="QIG135" s="25"/>
      <c r="QIH135" s="25"/>
      <c r="QII135" s="25"/>
      <c r="QIJ135" s="25"/>
      <c r="QIK135" s="18"/>
      <c r="QIL135" s="42"/>
      <c r="QIM135" s="44"/>
      <c r="QIN135" s="25"/>
      <c r="QIO135" s="25"/>
      <c r="QIP135" s="25"/>
      <c r="QIQ135" s="25"/>
      <c r="QIR135" s="25"/>
      <c r="QIS135" s="25"/>
      <c r="QIT135" s="25"/>
      <c r="QIU135" s="25"/>
      <c r="QIV135" s="18"/>
      <c r="QIW135" s="42"/>
      <c r="QIX135" s="44"/>
      <c r="QIY135" s="25"/>
      <c r="QIZ135" s="25"/>
      <c r="QJA135" s="25"/>
      <c r="QJB135" s="25"/>
      <c r="QJC135" s="25"/>
      <c r="QJD135" s="25"/>
      <c r="QJE135" s="25"/>
      <c r="QJF135" s="25"/>
      <c r="QJG135" s="18"/>
      <c r="QJH135" s="42"/>
      <c r="QJI135" s="44"/>
      <c r="QJJ135" s="25"/>
      <c r="QJK135" s="25"/>
      <c r="QJL135" s="25"/>
      <c r="QJM135" s="25"/>
      <c r="QJN135" s="25"/>
      <c r="QJO135" s="25"/>
      <c r="QJP135" s="25"/>
      <c r="QJQ135" s="25"/>
      <c r="QJR135" s="18"/>
      <c r="QJS135" s="42"/>
      <c r="QJT135" s="44"/>
      <c r="QJU135" s="25"/>
      <c r="QJV135" s="25"/>
      <c r="QJW135" s="25"/>
      <c r="QJX135" s="25"/>
      <c r="QJY135" s="25"/>
      <c r="QJZ135" s="25"/>
      <c r="QKA135" s="25"/>
      <c r="QKB135" s="25"/>
      <c r="QKC135" s="18"/>
      <c r="QKD135" s="42"/>
      <c r="QKE135" s="44"/>
      <c r="QKF135" s="25"/>
      <c r="QKG135" s="25"/>
      <c r="QKH135" s="25"/>
      <c r="QKI135" s="25"/>
      <c r="QKJ135" s="25"/>
      <c r="QKK135" s="25"/>
      <c r="QKL135" s="25"/>
      <c r="QKM135" s="25"/>
      <c r="QKN135" s="18"/>
      <c r="QKO135" s="42"/>
      <c r="QKP135" s="44"/>
      <c r="QKQ135" s="25"/>
      <c r="QKR135" s="25"/>
      <c r="QKS135" s="25"/>
      <c r="QKT135" s="25"/>
      <c r="QKU135" s="25"/>
      <c r="QKV135" s="25"/>
      <c r="QKW135" s="25"/>
      <c r="QKX135" s="25"/>
      <c r="QKY135" s="18"/>
      <c r="QKZ135" s="42"/>
      <c r="QLA135" s="44"/>
      <c r="QLB135" s="25"/>
      <c r="QLC135" s="25"/>
      <c r="QLD135" s="25"/>
      <c r="QLE135" s="25"/>
      <c r="QLF135" s="25"/>
      <c r="QLG135" s="25"/>
      <c r="QLH135" s="25"/>
      <c r="QLI135" s="25"/>
      <c r="QLJ135" s="18"/>
      <c r="QLK135" s="42"/>
      <c r="QLL135" s="44"/>
      <c r="QLM135" s="25"/>
      <c r="QLN135" s="25"/>
      <c r="QLO135" s="25"/>
      <c r="QLP135" s="25"/>
      <c r="QLQ135" s="25"/>
      <c r="QLR135" s="25"/>
      <c r="QLS135" s="25"/>
      <c r="QLT135" s="25"/>
      <c r="QLU135" s="18"/>
      <c r="QLV135" s="42"/>
      <c r="QLW135" s="44"/>
      <c r="QLX135" s="25"/>
      <c r="QLY135" s="25"/>
      <c r="QLZ135" s="25"/>
      <c r="QMA135" s="25"/>
      <c r="QMB135" s="25"/>
      <c r="QMC135" s="25"/>
      <c r="QMD135" s="25"/>
      <c r="QME135" s="25"/>
      <c r="QMF135" s="18"/>
      <c r="QMG135" s="42"/>
      <c r="QMH135" s="44"/>
      <c r="QMI135" s="25"/>
      <c r="QMJ135" s="25"/>
      <c r="QMK135" s="25"/>
      <c r="QML135" s="25"/>
      <c r="QMM135" s="25"/>
      <c r="QMN135" s="25"/>
      <c r="QMO135" s="25"/>
      <c r="QMP135" s="25"/>
      <c r="QMQ135" s="18"/>
      <c r="QMR135" s="42"/>
      <c r="QMS135" s="44"/>
      <c r="QMT135" s="25"/>
      <c r="QMU135" s="25"/>
      <c r="QMV135" s="25"/>
      <c r="QMW135" s="25"/>
      <c r="QMX135" s="25"/>
      <c r="QMY135" s="25"/>
      <c r="QMZ135" s="25"/>
      <c r="QNA135" s="25"/>
      <c r="QNB135" s="18"/>
      <c r="QNC135" s="42"/>
      <c r="QND135" s="44"/>
      <c r="QNE135" s="25"/>
      <c r="QNF135" s="25"/>
      <c r="QNG135" s="25"/>
      <c r="QNH135" s="25"/>
      <c r="QNI135" s="25"/>
      <c r="QNJ135" s="25"/>
      <c r="QNK135" s="25"/>
      <c r="QNL135" s="25"/>
      <c r="QNM135" s="18"/>
      <c r="QNN135" s="42"/>
      <c r="QNO135" s="44"/>
      <c r="QNP135" s="25"/>
      <c r="QNQ135" s="25"/>
      <c r="QNR135" s="25"/>
      <c r="QNS135" s="25"/>
      <c r="QNT135" s="25"/>
      <c r="QNU135" s="25"/>
      <c r="QNV135" s="25"/>
      <c r="QNW135" s="25"/>
      <c r="QNX135" s="18"/>
      <c r="QNY135" s="42"/>
      <c r="QNZ135" s="44"/>
      <c r="QOA135" s="25"/>
      <c r="QOB135" s="25"/>
      <c r="QOC135" s="25"/>
      <c r="QOD135" s="25"/>
      <c r="QOE135" s="25"/>
      <c r="QOF135" s="25"/>
      <c r="QOG135" s="25"/>
      <c r="QOH135" s="25"/>
      <c r="QOI135" s="18"/>
      <c r="QOJ135" s="42"/>
      <c r="QOK135" s="44"/>
      <c r="QOL135" s="25"/>
      <c r="QOM135" s="25"/>
      <c r="QON135" s="25"/>
      <c r="QOO135" s="25"/>
      <c r="QOP135" s="25"/>
      <c r="QOQ135" s="25"/>
      <c r="QOR135" s="25"/>
      <c r="QOS135" s="25"/>
      <c r="QOT135" s="18"/>
      <c r="QOU135" s="42"/>
      <c r="QOV135" s="44"/>
      <c r="QOW135" s="25"/>
      <c r="QOX135" s="25"/>
      <c r="QOY135" s="25"/>
      <c r="QOZ135" s="25"/>
      <c r="QPA135" s="25"/>
      <c r="QPB135" s="25"/>
      <c r="QPC135" s="25"/>
      <c r="QPD135" s="25"/>
      <c r="QPE135" s="18"/>
      <c r="QPF135" s="42"/>
      <c r="QPG135" s="44"/>
      <c r="QPH135" s="25"/>
      <c r="QPI135" s="25"/>
      <c r="QPJ135" s="25"/>
      <c r="QPK135" s="25"/>
      <c r="QPL135" s="25"/>
      <c r="QPM135" s="25"/>
      <c r="QPN135" s="25"/>
      <c r="QPO135" s="25"/>
      <c r="QPP135" s="18"/>
      <c r="QPQ135" s="42"/>
      <c r="QPR135" s="44"/>
      <c r="QPS135" s="25"/>
      <c r="QPT135" s="25"/>
      <c r="QPU135" s="25"/>
      <c r="QPV135" s="25"/>
      <c r="QPW135" s="25"/>
      <c r="QPX135" s="25"/>
      <c r="QPY135" s="25"/>
      <c r="QPZ135" s="25"/>
      <c r="QQA135" s="18"/>
      <c r="QQB135" s="42"/>
      <c r="QQC135" s="44"/>
      <c r="QQD135" s="25"/>
      <c r="QQE135" s="25"/>
      <c r="QQF135" s="25"/>
      <c r="QQG135" s="25"/>
      <c r="QQH135" s="25"/>
      <c r="QQI135" s="25"/>
      <c r="QQJ135" s="25"/>
      <c r="QQK135" s="25"/>
      <c r="QQL135" s="18"/>
      <c r="QQM135" s="42"/>
      <c r="QQN135" s="44"/>
      <c r="QQO135" s="25"/>
      <c r="QQP135" s="25"/>
      <c r="QQQ135" s="25"/>
      <c r="QQR135" s="25"/>
      <c r="QQS135" s="25"/>
      <c r="QQT135" s="25"/>
      <c r="QQU135" s="25"/>
      <c r="QQV135" s="25"/>
      <c r="QQW135" s="18"/>
      <c r="QQX135" s="42"/>
      <c r="QQY135" s="44"/>
      <c r="QQZ135" s="25"/>
      <c r="QRA135" s="25"/>
      <c r="QRB135" s="25"/>
      <c r="QRC135" s="25"/>
      <c r="QRD135" s="25"/>
      <c r="QRE135" s="25"/>
      <c r="QRF135" s="25"/>
      <c r="QRG135" s="25"/>
      <c r="QRH135" s="18"/>
      <c r="QRI135" s="42"/>
      <c r="QRJ135" s="44"/>
      <c r="QRK135" s="25"/>
      <c r="QRL135" s="25"/>
      <c r="QRM135" s="25"/>
      <c r="QRN135" s="25"/>
      <c r="QRO135" s="25"/>
      <c r="QRP135" s="25"/>
      <c r="QRQ135" s="25"/>
      <c r="QRR135" s="25"/>
      <c r="QRS135" s="18"/>
      <c r="QRT135" s="42"/>
      <c r="QRU135" s="44"/>
      <c r="QRV135" s="25"/>
      <c r="QRW135" s="25"/>
      <c r="QRX135" s="25"/>
      <c r="QRY135" s="25"/>
      <c r="QRZ135" s="25"/>
      <c r="QSA135" s="25"/>
      <c r="QSB135" s="25"/>
      <c r="QSC135" s="25"/>
      <c r="QSD135" s="18"/>
      <c r="QSE135" s="42"/>
      <c r="QSF135" s="44"/>
      <c r="QSG135" s="25"/>
      <c r="QSH135" s="25"/>
      <c r="QSI135" s="25"/>
      <c r="QSJ135" s="25"/>
      <c r="QSK135" s="25"/>
      <c r="QSL135" s="25"/>
      <c r="QSM135" s="25"/>
      <c r="QSN135" s="25"/>
      <c r="QSO135" s="18"/>
      <c r="QSP135" s="42"/>
      <c r="QSQ135" s="44"/>
      <c r="QSR135" s="25"/>
      <c r="QSS135" s="25"/>
      <c r="QST135" s="25"/>
      <c r="QSU135" s="25"/>
      <c r="QSV135" s="25"/>
      <c r="QSW135" s="25"/>
      <c r="QSX135" s="25"/>
      <c r="QSY135" s="25"/>
      <c r="QSZ135" s="18"/>
      <c r="QTA135" s="42"/>
      <c r="QTB135" s="44"/>
      <c r="QTC135" s="25"/>
      <c r="QTD135" s="25"/>
      <c r="QTE135" s="25"/>
      <c r="QTF135" s="25"/>
      <c r="QTG135" s="25"/>
      <c r="QTH135" s="25"/>
      <c r="QTI135" s="25"/>
      <c r="QTJ135" s="25"/>
      <c r="QTK135" s="18"/>
      <c r="QTL135" s="42"/>
      <c r="QTM135" s="44"/>
      <c r="QTN135" s="25"/>
      <c r="QTO135" s="25"/>
      <c r="QTP135" s="25"/>
      <c r="QTQ135" s="25"/>
      <c r="QTR135" s="25"/>
      <c r="QTS135" s="25"/>
      <c r="QTT135" s="25"/>
      <c r="QTU135" s="25"/>
      <c r="QTV135" s="18"/>
      <c r="QTW135" s="42"/>
      <c r="QTX135" s="44"/>
      <c r="QTY135" s="25"/>
      <c r="QTZ135" s="25"/>
      <c r="QUA135" s="25"/>
      <c r="QUB135" s="25"/>
      <c r="QUC135" s="25"/>
      <c r="QUD135" s="25"/>
      <c r="QUE135" s="25"/>
      <c r="QUF135" s="25"/>
      <c r="QUG135" s="18"/>
      <c r="QUH135" s="42"/>
      <c r="QUI135" s="44"/>
      <c r="QUJ135" s="25"/>
      <c r="QUK135" s="25"/>
      <c r="QUL135" s="25"/>
      <c r="QUM135" s="25"/>
      <c r="QUN135" s="25"/>
      <c r="QUO135" s="25"/>
      <c r="QUP135" s="25"/>
      <c r="QUQ135" s="25"/>
      <c r="QUR135" s="18"/>
      <c r="QUS135" s="42"/>
      <c r="QUT135" s="44"/>
      <c r="QUU135" s="25"/>
      <c r="QUV135" s="25"/>
      <c r="QUW135" s="25"/>
      <c r="QUX135" s="25"/>
      <c r="QUY135" s="25"/>
      <c r="QUZ135" s="25"/>
      <c r="QVA135" s="25"/>
      <c r="QVB135" s="25"/>
      <c r="QVC135" s="18"/>
      <c r="QVD135" s="42"/>
      <c r="QVE135" s="44"/>
      <c r="QVF135" s="25"/>
      <c r="QVG135" s="25"/>
      <c r="QVH135" s="25"/>
      <c r="QVI135" s="25"/>
      <c r="QVJ135" s="25"/>
      <c r="QVK135" s="25"/>
      <c r="QVL135" s="25"/>
      <c r="QVM135" s="25"/>
      <c r="QVN135" s="18"/>
      <c r="QVO135" s="42"/>
      <c r="QVP135" s="44"/>
      <c r="QVQ135" s="25"/>
      <c r="QVR135" s="25"/>
      <c r="QVS135" s="25"/>
      <c r="QVT135" s="25"/>
      <c r="QVU135" s="25"/>
      <c r="QVV135" s="25"/>
      <c r="QVW135" s="25"/>
      <c r="QVX135" s="25"/>
      <c r="QVY135" s="18"/>
      <c r="QVZ135" s="42"/>
      <c r="QWA135" s="44"/>
      <c r="QWB135" s="25"/>
      <c r="QWC135" s="25"/>
      <c r="QWD135" s="25"/>
      <c r="QWE135" s="25"/>
      <c r="QWF135" s="25"/>
      <c r="QWG135" s="25"/>
      <c r="QWH135" s="25"/>
      <c r="QWI135" s="25"/>
      <c r="QWJ135" s="18"/>
      <c r="QWK135" s="42"/>
      <c r="QWL135" s="44"/>
      <c r="QWM135" s="25"/>
      <c r="QWN135" s="25"/>
      <c r="QWO135" s="25"/>
      <c r="QWP135" s="25"/>
      <c r="QWQ135" s="25"/>
      <c r="QWR135" s="25"/>
      <c r="QWS135" s="25"/>
      <c r="QWT135" s="25"/>
      <c r="QWU135" s="18"/>
      <c r="QWV135" s="42"/>
      <c r="QWW135" s="44"/>
      <c r="QWX135" s="25"/>
      <c r="QWY135" s="25"/>
      <c r="QWZ135" s="25"/>
      <c r="QXA135" s="25"/>
      <c r="QXB135" s="25"/>
      <c r="QXC135" s="25"/>
      <c r="QXD135" s="25"/>
      <c r="QXE135" s="25"/>
      <c r="QXF135" s="18"/>
      <c r="QXG135" s="42"/>
      <c r="QXH135" s="44"/>
      <c r="QXI135" s="25"/>
      <c r="QXJ135" s="25"/>
      <c r="QXK135" s="25"/>
      <c r="QXL135" s="25"/>
      <c r="QXM135" s="25"/>
      <c r="QXN135" s="25"/>
      <c r="QXO135" s="25"/>
      <c r="QXP135" s="25"/>
      <c r="QXQ135" s="18"/>
      <c r="QXR135" s="42"/>
      <c r="QXS135" s="44"/>
      <c r="QXT135" s="25"/>
      <c r="QXU135" s="25"/>
      <c r="QXV135" s="25"/>
      <c r="QXW135" s="25"/>
      <c r="QXX135" s="25"/>
      <c r="QXY135" s="25"/>
      <c r="QXZ135" s="25"/>
      <c r="QYA135" s="25"/>
      <c r="QYB135" s="18"/>
      <c r="QYC135" s="42"/>
      <c r="QYD135" s="44"/>
      <c r="QYE135" s="25"/>
      <c r="QYF135" s="25"/>
      <c r="QYG135" s="25"/>
      <c r="QYH135" s="25"/>
      <c r="QYI135" s="25"/>
      <c r="QYJ135" s="25"/>
      <c r="QYK135" s="25"/>
      <c r="QYL135" s="25"/>
      <c r="QYM135" s="18"/>
      <c r="QYN135" s="42"/>
      <c r="QYO135" s="44"/>
      <c r="QYP135" s="25"/>
      <c r="QYQ135" s="25"/>
      <c r="QYR135" s="25"/>
      <c r="QYS135" s="25"/>
      <c r="QYT135" s="25"/>
      <c r="QYU135" s="25"/>
      <c r="QYV135" s="25"/>
      <c r="QYW135" s="25"/>
      <c r="QYX135" s="18"/>
      <c r="QYY135" s="42"/>
      <c r="QYZ135" s="44"/>
      <c r="QZA135" s="25"/>
      <c r="QZB135" s="25"/>
      <c r="QZC135" s="25"/>
      <c r="QZD135" s="25"/>
      <c r="QZE135" s="25"/>
      <c r="QZF135" s="25"/>
      <c r="QZG135" s="25"/>
      <c r="QZH135" s="25"/>
      <c r="QZI135" s="18"/>
      <c r="QZJ135" s="42"/>
      <c r="QZK135" s="44"/>
      <c r="QZL135" s="25"/>
      <c r="QZM135" s="25"/>
      <c r="QZN135" s="25"/>
      <c r="QZO135" s="25"/>
      <c r="QZP135" s="25"/>
      <c r="QZQ135" s="25"/>
      <c r="QZR135" s="25"/>
      <c r="QZS135" s="25"/>
      <c r="QZT135" s="18"/>
      <c r="QZU135" s="42"/>
      <c r="QZV135" s="44"/>
      <c r="QZW135" s="25"/>
      <c r="QZX135" s="25"/>
      <c r="QZY135" s="25"/>
      <c r="QZZ135" s="25"/>
      <c r="RAA135" s="25"/>
      <c r="RAB135" s="25"/>
      <c r="RAC135" s="25"/>
      <c r="RAD135" s="25"/>
      <c r="RAE135" s="18"/>
      <c r="RAF135" s="42"/>
      <c r="RAG135" s="44"/>
      <c r="RAH135" s="25"/>
      <c r="RAI135" s="25"/>
      <c r="RAJ135" s="25"/>
      <c r="RAK135" s="25"/>
      <c r="RAL135" s="25"/>
      <c r="RAM135" s="25"/>
      <c r="RAN135" s="25"/>
      <c r="RAO135" s="25"/>
      <c r="RAP135" s="18"/>
      <c r="RAQ135" s="42"/>
      <c r="RAR135" s="44"/>
      <c r="RAS135" s="25"/>
      <c r="RAT135" s="25"/>
      <c r="RAU135" s="25"/>
      <c r="RAV135" s="25"/>
      <c r="RAW135" s="25"/>
      <c r="RAX135" s="25"/>
      <c r="RAY135" s="25"/>
      <c r="RAZ135" s="25"/>
      <c r="RBA135" s="18"/>
      <c r="RBB135" s="42"/>
      <c r="RBC135" s="44"/>
      <c r="RBD135" s="25"/>
      <c r="RBE135" s="25"/>
      <c r="RBF135" s="25"/>
      <c r="RBG135" s="25"/>
      <c r="RBH135" s="25"/>
      <c r="RBI135" s="25"/>
      <c r="RBJ135" s="25"/>
      <c r="RBK135" s="25"/>
      <c r="RBL135" s="18"/>
      <c r="RBM135" s="42"/>
      <c r="RBN135" s="44"/>
      <c r="RBO135" s="25"/>
      <c r="RBP135" s="25"/>
      <c r="RBQ135" s="25"/>
      <c r="RBR135" s="25"/>
      <c r="RBS135" s="25"/>
      <c r="RBT135" s="25"/>
      <c r="RBU135" s="25"/>
      <c r="RBV135" s="25"/>
      <c r="RBW135" s="18"/>
      <c r="RBX135" s="42"/>
      <c r="RBY135" s="44"/>
      <c r="RBZ135" s="25"/>
      <c r="RCA135" s="25"/>
      <c r="RCB135" s="25"/>
      <c r="RCC135" s="25"/>
      <c r="RCD135" s="25"/>
      <c r="RCE135" s="25"/>
      <c r="RCF135" s="25"/>
      <c r="RCG135" s="25"/>
      <c r="RCH135" s="18"/>
      <c r="RCI135" s="42"/>
      <c r="RCJ135" s="44"/>
      <c r="RCK135" s="25"/>
      <c r="RCL135" s="25"/>
      <c r="RCM135" s="25"/>
      <c r="RCN135" s="25"/>
      <c r="RCO135" s="25"/>
      <c r="RCP135" s="25"/>
      <c r="RCQ135" s="25"/>
      <c r="RCR135" s="25"/>
      <c r="RCS135" s="18"/>
      <c r="RCT135" s="42"/>
      <c r="RCU135" s="44"/>
      <c r="RCV135" s="25"/>
      <c r="RCW135" s="25"/>
      <c r="RCX135" s="25"/>
      <c r="RCY135" s="25"/>
      <c r="RCZ135" s="25"/>
      <c r="RDA135" s="25"/>
      <c r="RDB135" s="25"/>
      <c r="RDC135" s="25"/>
      <c r="RDD135" s="18"/>
      <c r="RDE135" s="42"/>
      <c r="RDF135" s="44"/>
      <c r="RDG135" s="25"/>
      <c r="RDH135" s="25"/>
      <c r="RDI135" s="25"/>
      <c r="RDJ135" s="25"/>
      <c r="RDK135" s="25"/>
      <c r="RDL135" s="25"/>
      <c r="RDM135" s="25"/>
      <c r="RDN135" s="25"/>
      <c r="RDO135" s="18"/>
      <c r="RDP135" s="42"/>
      <c r="RDQ135" s="44"/>
      <c r="RDR135" s="25"/>
      <c r="RDS135" s="25"/>
      <c r="RDT135" s="25"/>
      <c r="RDU135" s="25"/>
      <c r="RDV135" s="25"/>
      <c r="RDW135" s="25"/>
      <c r="RDX135" s="25"/>
      <c r="RDY135" s="25"/>
      <c r="RDZ135" s="18"/>
      <c r="REA135" s="42"/>
      <c r="REB135" s="44"/>
      <c r="REC135" s="25"/>
      <c r="RED135" s="25"/>
      <c r="REE135" s="25"/>
      <c r="REF135" s="25"/>
      <c r="REG135" s="25"/>
      <c r="REH135" s="25"/>
      <c r="REI135" s="25"/>
      <c r="REJ135" s="25"/>
      <c r="REK135" s="18"/>
      <c r="REL135" s="42"/>
      <c r="REM135" s="44"/>
      <c r="REN135" s="25"/>
      <c r="REO135" s="25"/>
      <c r="REP135" s="25"/>
      <c r="REQ135" s="25"/>
      <c r="RER135" s="25"/>
      <c r="RES135" s="25"/>
      <c r="RET135" s="25"/>
      <c r="REU135" s="25"/>
      <c r="REV135" s="18"/>
      <c r="REW135" s="42"/>
      <c r="REX135" s="44"/>
      <c r="REY135" s="25"/>
      <c r="REZ135" s="25"/>
      <c r="RFA135" s="25"/>
      <c r="RFB135" s="25"/>
      <c r="RFC135" s="25"/>
      <c r="RFD135" s="25"/>
      <c r="RFE135" s="25"/>
      <c r="RFF135" s="25"/>
      <c r="RFG135" s="18"/>
      <c r="RFH135" s="42"/>
      <c r="RFI135" s="44"/>
      <c r="RFJ135" s="25"/>
      <c r="RFK135" s="25"/>
      <c r="RFL135" s="25"/>
      <c r="RFM135" s="25"/>
      <c r="RFN135" s="25"/>
      <c r="RFO135" s="25"/>
      <c r="RFP135" s="25"/>
      <c r="RFQ135" s="25"/>
      <c r="RFR135" s="18"/>
      <c r="RFS135" s="42"/>
      <c r="RFT135" s="44"/>
      <c r="RFU135" s="25"/>
      <c r="RFV135" s="25"/>
      <c r="RFW135" s="25"/>
      <c r="RFX135" s="25"/>
      <c r="RFY135" s="25"/>
      <c r="RFZ135" s="25"/>
      <c r="RGA135" s="25"/>
      <c r="RGB135" s="25"/>
      <c r="RGC135" s="18"/>
      <c r="RGD135" s="42"/>
      <c r="RGE135" s="44"/>
      <c r="RGF135" s="25"/>
      <c r="RGG135" s="25"/>
      <c r="RGH135" s="25"/>
      <c r="RGI135" s="25"/>
      <c r="RGJ135" s="25"/>
      <c r="RGK135" s="25"/>
      <c r="RGL135" s="25"/>
      <c r="RGM135" s="25"/>
      <c r="RGN135" s="18"/>
      <c r="RGO135" s="42"/>
      <c r="RGP135" s="44"/>
      <c r="RGQ135" s="25"/>
      <c r="RGR135" s="25"/>
      <c r="RGS135" s="25"/>
      <c r="RGT135" s="25"/>
      <c r="RGU135" s="25"/>
      <c r="RGV135" s="25"/>
      <c r="RGW135" s="25"/>
      <c r="RGX135" s="25"/>
      <c r="RGY135" s="18"/>
      <c r="RGZ135" s="42"/>
      <c r="RHA135" s="44"/>
      <c r="RHB135" s="25"/>
      <c r="RHC135" s="25"/>
      <c r="RHD135" s="25"/>
      <c r="RHE135" s="25"/>
      <c r="RHF135" s="25"/>
      <c r="RHG135" s="25"/>
      <c r="RHH135" s="25"/>
      <c r="RHI135" s="25"/>
      <c r="RHJ135" s="18"/>
      <c r="RHK135" s="42"/>
      <c r="RHL135" s="44"/>
      <c r="RHM135" s="25"/>
      <c r="RHN135" s="25"/>
      <c r="RHO135" s="25"/>
      <c r="RHP135" s="25"/>
      <c r="RHQ135" s="25"/>
      <c r="RHR135" s="25"/>
      <c r="RHS135" s="25"/>
      <c r="RHT135" s="25"/>
      <c r="RHU135" s="18"/>
      <c r="RHV135" s="42"/>
      <c r="RHW135" s="44"/>
      <c r="RHX135" s="25"/>
      <c r="RHY135" s="25"/>
      <c r="RHZ135" s="25"/>
      <c r="RIA135" s="25"/>
      <c r="RIB135" s="25"/>
      <c r="RIC135" s="25"/>
      <c r="RID135" s="25"/>
      <c r="RIE135" s="25"/>
      <c r="RIF135" s="18"/>
      <c r="RIG135" s="42"/>
      <c r="RIH135" s="44"/>
      <c r="RII135" s="25"/>
      <c r="RIJ135" s="25"/>
      <c r="RIK135" s="25"/>
      <c r="RIL135" s="25"/>
      <c r="RIM135" s="25"/>
      <c r="RIN135" s="25"/>
      <c r="RIO135" s="25"/>
      <c r="RIP135" s="25"/>
      <c r="RIQ135" s="18"/>
      <c r="RIR135" s="42"/>
      <c r="RIS135" s="44"/>
      <c r="RIT135" s="25"/>
      <c r="RIU135" s="25"/>
      <c r="RIV135" s="25"/>
      <c r="RIW135" s="25"/>
      <c r="RIX135" s="25"/>
      <c r="RIY135" s="25"/>
      <c r="RIZ135" s="25"/>
      <c r="RJA135" s="25"/>
      <c r="RJB135" s="18"/>
      <c r="RJC135" s="42"/>
      <c r="RJD135" s="44"/>
      <c r="RJE135" s="25"/>
      <c r="RJF135" s="25"/>
      <c r="RJG135" s="25"/>
      <c r="RJH135" s="25"/>
      <c r="RJI135" s="25"/>
      <c r="RJJ135" s="25"/>
      <c r="RJK135" s="25"/>
      <c r="RJL135" s="25"/>
      <c r="RJM135" s="18"/>
      <c r="RJN135" s="42"/>
      <c r="RJO135" s="44"/>
      <c r="RJP135" s="25"/>
      <c r="RJQ135" s="25"/>
      <c r="RJR135" s="25"/>
      <c r="RJS135" s="25"/>
      <c r="RJT135" s="25"/>
      <c r="RJU135" s="25"/>
      <c r="RJV135" s="25"/>
      <c r="RJW135" s="25"/>
      <c r="RJX135" s="18"/>
      <c r="RJY135" s="42"/>
      <c r="RJZ135" s="44"/>
      <c r="RKA135" s="25"/>
      <c r="RKB135" s="25"/>
      <c r="RKC135" s="25"/>
      <c r="RKD135" s="25"/>
      <c r="RKE135" s="25"/>
      <c r="RKF135" s="25"/>
      <c r="RKG135" s="25"/>
      <c r="RKH135" s="25"/>
      <c r="RKI135" s="18"/>
      <c r="RKJ135" s="42"/>
      <c r="RKK135" s="44"/>
      <c r="RKL135" s="25"/>
      <c r="RKM135" s="25"/>
      <c r="RKN135" s="25"/>
      <c r="RKO135" s="25"/>
      <c r="RKP135" s="25"/>
      <c r="RKQ135" s="25"/>
      <c r="RKR135" s="25"/>
      <c r="RKS135" s="25"/>
      <c r="RKT135" s="18"/>
      <c r="RKU135" s="42"/>
      <c r="RKV135" s="44"/>
      <c r="RKW135" s="25"/>
      <c r="RKX135" s="25"/>
      <c r="RKY135" s="25"/>
      <c r="RKZ135" s="25"/>
      <c r="RLA135" s="25"/>
      <c r="RLB135" s="25"/>
      <c r="RLC135" s="25"/>
      <c r="RLD135" s="25"/>
      <c r="RLE135" s="18"/>
      <c r="RLF135" s="42"/>
      <c r="RLG135" s="44"/>
      <c r="RLH135" s="25"/>
      <c r="RLI135" s="25"/>
      <c r="RLJ135" s="25"/>
      <c r="RLK135" s="25"/>
      <c r="RLL135" s="25"/>
      <c r="RLM135" s="25"/>
      <c r="RLN135" s="25"/>
      <c r="RLO135" s="25"/>
      <c r="RLP135" s="18"/>
      <c r="RLQ135" s="42"/>
      <c r="RLR135" s="44"/>
      <c r="RLS135" s="25"/>
      <c r="RLT135" s="25"/>
      <c r="RLU135" s="25"/>
      <c r="RLV135" s="25"/>
      <c r="RLW135" s="25"/>
      <c r="RLX135" s="25"/>
      <c r="RLY135" s="25"/>
      <c r="RLZ135" s="25"/>
      <c r="RMA135" s="18"/>
      <c r="RMB135" s="42"/>
      <c r="RMC135" s="44"/>
      <c r="RMD135" s="25"/>
      <c r="RME135" s="25"/>
      <c r="RMF135" s="25"/>
      <c r="RMG135" s="25"/>
      <c r="RMH135" s="25"/>
      <c r="RMI135" s="25"/>
      <c r="RMJ135" s="25"/>
      <c r="RMK135" s="25"/>
      <c r="RML135" s="18"/>
      <c r="RMM135" s="42"/>
      <c r="RMN135" s="44"/>
      <c r="RMO135" s="25"/>
      <c r="RMP135" s="25"/>
      <c r="RMQ135" s="25"/>
      <c r="RMR135" s="25"/>
      <c r="RMS135" s="25"/>
      <c r="RMT135" s="25"/>
      <c r="RMU135" s="25"/>
      <c r="RMV135" s="25"/>
      <c r="RMW135" s="18"/>
      <c r="RMX135" s="42"/>
      <c r="RMY135" s="44"/>
      <c r="RMZ135" s="25"/>
      <c r="RNA135" s="25"/>
      <c r="RNB135" s="25"/>
      <c r="RNC135" s="25"/>
      <c r="RND135" s="25"/>
      <c r="RNE135" s="25"/>
      <c r="RNF135" s="25"/>
      <c r="RNG135" s="25"/>
      <c r="RNH135" s="18"/>
      <c r="RNI135" s="42"/>
      <c r="RNJ135" s="44"/>
      <c r="RNK135" s="25"/>
      <c r="RNL135" s="25"/>
      <c r="RNM135" s="25"/>
      <c r="RNN135" s="25"/>
      <c r="RNO135" s="25"/>
      <c r="RNP135" s="25"/>
      <c r="RNQ135" s="25"/>
      <c r="RNR135" s="25"/>
      <c r="RNS135" s="18"/>
      <c r="RNT135" s="42"/>
      <c r="RNU135" s="44"/>
      <c r="RNV135" s="25"/>
      <c r="RNW135" s="25"/>
      <c r="RNX135" s="25"/>
      <c r="RNY135" s="25"/>
      <c r="RNZ135" s="25"/>
      <c r="ROA135" s="25"/>
      <c r="ROB135" s="25"/>
      <c r="ROC135" s="25"/>
      <c r="ROD135" s="18"/>
      <c r="ROE135" s="42"/>
      <c r="ROF135" s="44"/>
      <c r="ROG135" s="25"/>
      <c r="ROH135" s="25"/>
      <c r="ROI135" s="25"/>
      <c r="ROJ135" s="25"/>
      <c r="ROK135" s="25"/>
      <c r="ROL135" s="25"/>
      <c r="ROM135" s="25"/>
      <c r="RON135" s="25"/>
      <c r="ROO135" s="18"/>
      <c r="ROP135" s="42"/>
      <c r="ROQ135" s="44"/>
      <c r="ROR135" s="25"/>
      <c r="ROS135" s="25"/>
      <c r="ROT135" s="25"/>
      <c r="ROU135" s="25"/>
      <c r="ROV135" s="25"/>
      <c r="ROW135" s="25"/>
      <c r="ROX135" s="25"/>
      <c r="ROY135" s="25"/>
      <c r="ROZ135" s="18"/>
      <c r="RPA135" s="42"/>
      <c r="RPB135" s="44"/>
      <c r="RPC135" s="25"/>
      <c r="RPD135" s="25"/>
      <c r="RPE135" s="25"/>
      <c r="RPF135" s="25"/>
      <c r="RPG135" s="25"/>
      <c r="RPH135" s="25"/>
      <c r="RPI135" s="25"/>
      <c r="RPJ135" s="25"/>
      <c r="RPK135" s="18"/>
      <c r="RPL135" s="42"/>
      <c r="RPM135" s="44"/>
      <c r="RPN135" s="25"/>
      <c r="RPO135" s="25"/>
      <c r="RPP135" s="25"/>
      <c r="RPQ135" s="25"/>
      <c r="RPR135" s="25"/>
      <c r="RPS135" s="25"/>
      <c r="RPT135" s="25"/>
      <c r="RPU135" s="25"/>
      <c r="RPV135" s="18"/>
      <c r="RPW135" s="42"/>
      <c r="RPX135" s="44"/>
      <c r="RPY135" s="25"/>
      <c r="RPZ135" s="25"/>
      <c r="RQA135" s="25"/>
      <c r="RQB135" s="25"/>
      <c r="RQC135" s="25"/>
      <c r="RQD135" s="25"/>
      <c r="RQE135" s="25"/>
      <c r="RQF135" s="25"/>
      <c r="RQG135" s="18"/>
      <c r="RQH135" s="42"/>
      <c r="RQI135" s="44"/>
      <c r="RQJ135" s="25"/>
      <c r="RQK135" s="25"/>
      <c r="RQL135" s="25"/>
      <c r="RQM135" s="25"/>
      <c r="RQN135" s="25"/>
      <c r="RQO135" s="25"/>
      <c r="RQP135" s="25"/>
      <c r="RQQ135" s="25"/>
      <c r="RQR135" s="18"/>
      <c r="RQS135" s="42"/>
      <c r="RQT135" s="44"/>
      <c r="RQU135" s="25"/>
      <c r="RQV135" s="25"/>
      <c r="RQW135" s="25"/>
      <c r="RQX135" s="25"/>
      <c r="RQY135" s="25"/>
      <c r="RQZ135" s="25"/>
      <c r="RRA135" s="25"/>
      <c r="RRB135" s="25"/>
      <c r="RRC135" s="18"/>
      <c r="RRD135" s="42"/>
      <c r="RRE135" s="44"/>
      <c r="RRF135" s="25"/>
      <c r="RRG135" s="25"/>
      <c r="RRH135" s="25"/>
      <c r="RRI135" s="25"/>
      <c r="RRJ135" s="25"/>
      <c r="RRK135" s="25"/>
      <c r="RRL135" s="25"/>
      <c r="RRM135" s="25"/>
      <c r="RRN135" s="18"/>
      <c r="RRO135" s="42"/>
      <c r="RRP135" s="44"/>
      <c r="RRQ135" s="25"/>
      <c r="RRR135" s="25"/>
      <c r="RRS135" s="25"/>
      <c r="RRT135" s="25"/>
      <c r="RRU135" s="25"/>
      <c r="RRV135" s="25"/>
      <c r="RRW135" s="25"/>
      <c r="RRX135" s="25"/>
      <c r="RRY135" s="18"/>
      <c r="RRZ135" s="42"/>
      <c r="RSA135" s="44"/>
      <c r="RSB135" s="25"/>
      <c r="RSC135" s="25"/>
      <c r="RSD135" s="25"/>
      <c r="RSE135" s="25"/>
      <c r="RSF135" s="25"/>
      <c r="RSG135" s="25"/>
      <c r="RSH135" s="25"/>
      <c r="RSI135" s="25"/>
      <c r="RSJ135" s="18"/>
      <c r="RSK135" s="42"/>
      <c r="RSL135" s="44"/>
      <c r="RSM135" s="25"/>
      <c r="RSN135" s="25"/>
      <c r="RSO135" s="25"/>
      <c r="RSP135" s="25"/>
      <c r="RSQ135" s="25"/>
      <c r="RSR135" s="25"/>
      <c r="RSS135" s="25"/>
      <c r="RST135" s="25"/>
      <c r="RSU135" s="18"/>
      <c r="RSV135" s="42"/>
      <c r="RSW135" s="44"/>
      <c r="RSX135" s="25"/>
      <c r="RSY135" s="25"/>
      <c r="RSZ135" s="25"/>
      <c r="RTA135" s="25"/>
      <c r="RTB135" s="25"/>
      <c r="RTC135" s="25"/>
      <c r="RTD135" s="25"/>
      <c r="RTE135" s="25"/>
      <c r="RTF135" s="18"/>
      <c r="RTG135" s="42"/>
      <c r="RTH135" s="44"/>
      <c r="RTI135" s="25"/>
      <c r="RTJ135" s="25"/>
      <c r="RTK135" s="25"/>
      <c r="RTL135" s="25"/>
      <c r="RTM135" s="25"/>
      <c r="RTN135" s="25"/>
      <c r="RTO135" s="25"/>
      <c r="RTP135" s="25"/>
      <c r="RTQ135" s="18"/>
      <c r="RTR135" s="42"/>
      <c r="RTS135" s="44"/>
      <c r="RTT135" s="25"/>
      <c r="RTU135" s="25"/>
      <c r="RTV135" s="25"/>
      <c r="RTW135" s="25"/>
      <c r="RTX135" s="25"/>
      <c r="RTY135" s="25"/>
      <c r="RTZ135" s="25"/>
      <c r="RUA135" s="25"/>
      <c r="RUB135" s="18"/>
      <c r="RUC135" s="42"/>
      <c r="RUD135" s="44"/>
      <c r="RUE135" s="25"/>
      <c r="RUF135" s="25"/>
      <c r="RUG135" s="25"/>
      <c r="RUH135" s="25"/>
      <c r="RUI135" s="25"/>
      <c r="RUJ135" s="25"/>
      <c r="RUK135" s="25"/>
      <c r="RUL135" s="25"/>
      <c r="RUM135" s="18"/>
      <c r="RUN135" s="42"/>
      <c r="RUO135" s="44"/>
      <c r="RUP135" s="25"/>
      <c r="RUQ135" s="25"/>
      <c r="RUR135" s="25"/>
      <c r="RUS135" s="25"/>
      <c r="RUT135" s="25"/>
      <c r="RUU135" s="25"/>
      <c r="RUV135" s="25"/>
      <c r="RUW135" s="25"/>
      <c r="RUX135" s="18"/>
      <c r="RUY135" s="42"/>
      <c r="RUZ135" s="44"/>
      <c r="RVA135" s="25"/>
      <c r="RVB135" s="25"/>
      <c r="RVC135" s="25"/>
      <c r="RVD135" s="25"/>
      <c r="RVE135" s="25"/>
      <c r="RVF135" s="25"/>
      <c r="RVG135" s="25"/>
      <c r="RVH135" s="25"/>
      <c r="RVI135" s="18"/>
      <c r="RVJ135" s="42"/>
      <c r="RVK135" s="44"/>
      <c r="RVL135" s="25"/>
      <c r="RVM135" s="25"/>
      <c r="RVN135" s="25"/>
      <c r="RVO135" s="25"/>
      <c r="RVP135" s="25"/>
      <c r="RVQ135" s="25"/>
      <c r="RVR135" s="25"/>
      <c r="RVS135" s="25"/>
      <c r="RVT135" s="18"/>
      <c r="RVU135" s="42"/>
      <c r="RVV135" s="44"/>
      <c r="RVW135" s="25"/>
      <c r="RVX135" s="25"/>
      <c r="RVY135" s="25"/>
      <c r="RVZ135" s="25"/>
      <c r="RWA135" s="25"/>
      <c r="RWB135" s="25"/>
      <c r="RWC135" s="25"/>
      <c r="RWD135" s="25"/>
      <c r="RWE135" s="18"/>
      <c r="RWF135" s="42"/>
      <c r="RWG135" s="44"/>
      <c r="RWH135" s="25"/>
      <c r="RWI135" s="25"/>
      <c r="RWJ135" s="25"/>
      <c r="RWK135" s="25"/>
      <c r="RWL135" s="25"/>
      <c r="RWM135" s="25"/>
      <c r="RWN135" s="25"/>
      <c r="RWO135" s="25"/>
      <c r="RWP135" s="18"/>
      <c r="RWQ135" s="42"/>
      <c r="RWR135" s="44"/>
      <c r="RWS135" s="25"/>
      <c r="RWT135" s="25"/>
      <c r="RWU135" s="25"/>
      <c r="RWV135" s="25"/>
      <c r="RWW135" s="25"/>
      <c r="RWX135" s="25"/>
      <c r="RWY135" s="25"/>
      <c r="RWZ135" s="25"/>
      <c r="RXA135" s="18"/>
      <c r="RXB135" s="42"/>
      <c r="RXC135" s="44"/>
      <c r="RXD135" s="25"/>
      <c r="RXE135" s="25"/>
      <c r="RXF135" s="25"/>
      <c r="RXG135" s="25"/>
      <c r="RXH135" s="25"/>
      <c r="RXI135" s="25"/>
      <c r="RXJ135" s="25"/>
      <c r="RXK135" s="25"/>
      <c r="RXL135" s="18"/>
      <c r="RXM135" s="42"/>
      <c r="RXN135" s="44"/>
      <c r="RXO135" s="25"/>
      <c r="RXP135" s="25"/>
      <c r="RXQ135" s="25"/>
      <c r="RXR135" s="25"/>
      <c r="RXS135" s="25"/>
      <c r="RXT135" s="25"/>
      <c r="RXU135" s="25"/>
      <c r="RXV135" s="25"/>
      <c r="RXW135" s="18"/>
      <c r="RXX135" s="42"/>
      <c r="RXY135" s="44"/>
      <c r="RXZ135" s="25"/>
      <c r="RYA135" s="25"/>
      <c r="RYB135" s="25"/>
      <c r="RYC135" s="25"/>
      <c r="RYD135" s="25"/>
      <c r="RYE135" s="25"/>
      <c r="RYF135" s="25"/>
      <c r="RYG135" s="25"/>
      <c r="RYH135" s="18"/>
      <c r="RYI135" s="42"/>
      <c r="RYJ135" s="44"/>
      <c r="RYK135" s="25"/>
      <c r="RYL135" s="25"/>
      <c r="RYM135" s="25"/>
      <c r="RYN135" s="25"/>
      <c r="RYO135" s="25"/>
      <c r="RYP135" s="25"/>
      <c r="RYQ135" s="25"/>
      <c r="RYR135" s="25"/>
      <c r="RYS135" s="18"/>
      <c r="RYT135" s="42"/>
      <c r="RYU135" s="44"/>
      <c r="RYV135" s="25"/>
      <c r="RYW135" s="25"/>
      <c r="RYX135" s="25"/>
      <c r="RYY135" s="25"/>
      <c r="RYZ135" s="25"/>
      <c r="RZA135" s="25"/>
      <c r="RZB135" s="25"/>
      <c r="RZC135" s="25"/>
      <c r="RZD135" s="18"/>
      <c r="RZE135" s="42"/>
      <c r="RZF135" s="44"/>
      <c r="RZG135" s="25"/>
      <c r="RZH135" s="25"/>
      <c r="RZI135" s="25"/>
      <c r="RZJ135" s="25"/>
      <c r="RZK135" s="25"/>
      <c r="RZL135" s="25"/>
      <c r="RZM135" s="25"/>
      <c r="RZN135" s="25"/>
      <c r="RZO135" s="18"/>
      <c r="RZP135" s="42"/>
      <c r="RZQ135" s="44"/>
      <c r="RZR135" s="25"/>
      <c r="RZS135" s="25"/>
      <c r="RZT135" s="25"/>
      <c r="RZU135" s="25"/>
      <c r="RZV135" s="25"/>
      <c r="RZW135" s="25"/>
      <c r="RZX135" s="25"/>
      <c r="RZY135" s="25"/>
      <c r="RZZ135" s="18"/>
      <c r="SAA135" s="42"/>
      <c r="SAB135" s="44"/>
      <c r="SAC135" s="25"/>
      <c r="SAD135" s="25"/>
      <c r="SAE135" s="25"/>
      <c r="SAF135" s="25"/>
      <c r="SAG135" s="25"/>
      <c r="SAH135" s="25"/>
      <c r="SAI135" s="25"/>
      <c r="SAJ135" s="25"/>
      <c r="SAK135" s="18"/>
      <c r="SAL135" s="42"/>
      <c r="SAM135" s="44"/>
      <c r="SAN135" s="25"/>
      <c r="SAO135" s="25"/>
      <c r="SAP135" s="25"/>
      <c r="SAQ135" s="25"/>
      <c r="SAR135" s="25"/>
      <c r="SAS135" s="25"/>
      <c r="SAT135" s="25"/>
      <c r="SAU135" s="25"/>
      <c r="SAV135" s="18"/>
      <c r="SAW135" s="42"/>
      <c r="SAX135" s="44"/>
      <c r="SAY135" s="25"/>
      <c r="SAZ135" s="25"/>
      <c r="SBA135" s="25"/>
      <c r="SBB135" s="25"/>
      <c r="SBC135" s="25"/>
      <c r="SBD135" s="25"/>
      <c r="SBE135" s="25"/>
      <c r="SBF135" s="25"/>
      <c r="SBG135" s="18"/>
      <c r="SBH135" s="42"/>
      <c r="SBI135" s="44"/>
      <c r="SBJ135" s="25"/>
      <c r="SBK135" s="25"/>
      <c r="SBL135" s="25"/>
      <c r="SBM135" s="25"/>
      <c r="SBN135" s="25"/>
      <c r="SBO135" s="25"/>
      <c r="SBP135" s="25"/>
      <c r="SBQ135" s="25"/>
      <c r="SBR135" s="18"/>
      <c r="SBS135" s="42"/>
      <c r="SBT135" s="44"/>
      <c r="SBU135" s="25"/>
      <c r="SBV135" s="25"/>
      <c r="SBW135" s="25"/>
      <c r="SBX135" s="25"/>
      <c r="SBY135" s="25"/>
      <c r="SBZ135" s="25"/>
      <c r="SCA135" s="25"/>
      <c r="SCB135" s="25"/>
      <c r="SCC135" s="18"/>
      <c r="SCD135" s="42"/>
      <c r="SCE135" s="44"/>
      <c r="SCF135" s="25"/>
      <c r="SCG135" s="25"/>
      <c r="SCH135" s="25"/>
      <c r="SCI135" s="25"/>
      <c r="SCJ135" s="25"/>
      <c r="SCK135" s="25"/>
      <c r="SCL135" s="25"/>
      <c r="SCM135" s="25"/>
      <c r="SCN135" s="18"/>
      <c r="SCO135" s="42"/>
      <c r="SCP135" s="44"/>
      <c r="SCQ135" s="25"/>
      <c r="SCR135" s="25"/>
      <c r="SCS135" s="25"/>
      <c r="SCT135" s="25"/>
      <c r="SCU135" s="25"/>
      <c r="SCV135" s="25"/>
      <c r="SCW135" s="25"/>
      <c r="SCX135" s="25"/>
      <c r="SCY135" s="18"/>
      <c r="SCZ135" s="42"/>
      <c r="SDA135" s="44"/>
      <c r="SDB135" s="25"/>
      <c r="SDC135" s="25"/>
      <c r="SDD135" s="25"/>
      <c r="SDE135" s="25"/>
      <c r="SDF135" s="25"/>
      <c r="SDG135" s="25"/>
      <c r="SDH135" s="25"/>
      <c r="SDI135" s="25"/>
      <c r="SDJ135" s="18"/>
      <c r="SDK135" s="42"/>
      <c r="SDL135" s="44"/>
      <c r="SDM135" s="25"/>
      <c r="SDN135" s="25"/>
      <c r="SDO135" s="25"/>
      <c r="SDP135" s="25"/>
      <c r="SDQ135" s="25"/>
      <c r="SDR135" s="25"/>
      <c r="SDS135" s="25"/>
      <c r="SDT135" s="25"/>
      <c r="SDU135" s="18"/>
      <c r="SDV135" s="42"/>
      <c r="SDW135" s="44"/>
      <c r="SDX135" s="25"/>
      <c r="SDY135" s="25"/>
      <c r="SDZ135" s="25"/>
      <c r="SEA135" s="25"/>
      <c r="SEB135" s="25"/>
      <c r="SEC135" s="25"/>
      <c r="SED135" s="25"/>
      <c r="SEE135" s="25"/>
      <c r="SEF135" s="18"/>
      <c r="SEG135" s="42"/>
      <c r="SEH135" s="44"/>
      <c r="SEI135" s="25"/>
      <c r="SEJ135" s="25"/>
      <c r="SEK135" s="25"/>
      <c r="SEL135" s="25"/>
      <c r="SEM135" s="25"/>
      <c r="SEN135" s="25"/>
      <c r="SEO135" s="25"/>
      <c r="SEP135" s="25"/>
      <c r="SEQ135" s="18"/>
      <c r="SER135" s="42"/>
      <c r="SES135" s="44"/>
      <c r="SET135" s="25"/>
      <c r="SEU135" s="25"/>
      <c r="SEV135" s="25"/>
      <c r="SEW135" s="25"/>
      <c r="SEX135" s="25"/>
      <c r="SEY135" s="25"/>
      <c r="SEZ135" s="25"/>
      <c r="SFA135" s="25"/>
      <c r="SFB135" s="18"/>
      <c r="SFC135" s="42"/>
      <c r="SFD135" s="44"/>
      <c r="SFE135" s="25"/>
      <c r="SFF135" s="25"/>
      <c r="SFG135" s="25"/>
      <c r="SFH135" s="25"/>
      <c r="SFI135" s="25"/>
      <c r="SFJ135" s="25"/>
      <c r="SFK135" s="25"/>
      <c r="SFL135" s="25"/>
      <c r="SFM135" s="18"/>
      <c r="SFN135" s="42"/>
      <c r="SFO135" s="44"/>
      <c r="SFP135" s="25"/>
      <c r="SFQ135" s="25"/>
      <c r="SFR135" s="25"/>
      <c r="SFS135" s="25"/>
      <c r="SFT135" s="25"/>
      <c r="SFU135" s="25"/>
      <c r="SFV135" s="25"/>
      <c r="SFW135" s="25"/>
      <c r="SFX135" s="18"/>
      <c r="SFY135" s="42"/>
      <c r="SFZ135" s="44"/>
      <c r="SGA135" s="25"/>
      <c r="SGB135" s="25"/>
      <c r="SGC135" s="25"/>
      <c r="SGD135" s="25"/>
      <c r="SGE135" s="25"/>
      <c r="SGF135" s="25"/>
      <c r="SGG135" s="25"/>
      <c r="SGH135" s="25"/>
      <c r="SGI135" s="18"/>
      <c r="SGJ135" s="42"/>
      <c r="SGK135" s="44"/>
      <c r="SGL135" s="25"/>
      <c r="SGM135" s="25"/>
      <c r="SGN135" s="25"/>
      <c r="SGO135" s="25"/>
      <c r="SGP135" s="25"/>
      <c r="SGQ135" s="25"/>
      <c r="SGR135" s="25"/>
      <c r="SGS135" s="25"/>
      <c r="SGT135" s="18"/>
      <c r="SGU135" s="42"/>
      <c r="SGV135" s="44"/>
      <c r="SGW135" s="25"/>
      <c r="SGX135" s="25"/>
      <c r="SGY135" s="25"/>
      <c r="SGZ135" s="25"/>
      <c r="SHA135" s="25"/>
      <c r="SHB135" s="25"/>
      <c r="SHC135" s="25"/>
      <c r="SHD135" s="25"/>
      <c r="SHE135" s="18"/>
      <c r="SHF135" s="42"/>
      <c r="SHG135" s="44"/>
      <c r="SHH135" s="25"/>
      <c r="SHI135" s="25"/>
      <c r="SHJ135" s="25"/>
      <c r="SHK135" s="25"/>
      <c r="SHL135" s="25"/>
      <c r="SHM135" s="25"/>
      <c r="SHN135" s="25"/>
      <c r="SHO135" s="25"/>
      <c r="SHP135" s="18"/>
      <c r="SHQ135" s="42"/>
      <c r="SHR135" s="44"/>
      <c r="SHS135" s="25"/>
      <c r="SHT135" s="25"/>
      <c r="SHU135" s="25"/>
      <c r="SHV135" s="25"/>
      <c r="SHW135" s="25"/>
      <c r="SHX135" s="25"/>
      <c r="SHY135" s="25"/>
      <c r="SHZ135" s="25"/>
      <c r="SIA135" s="18"/>
      <c r="SIB135" s="42"/>
      <c r="SIC135" s="44"/>
      <c r="SID135" s="25"/>
      <c r="SIE135" s="25"/>
      <c r="SIF135" s="25"/>
      <c r="SIG135" s="25"/>
      <c r="SIH135" s="25"/>
      <c r="SII135" s="25"/>
      <c r="SIJ135" s="25"/>
      <c r="SIK135" s="25"/>
      <c r="SIL135" s="18"/>
      <c r="SIM135" s="42"/>
      <c r="SIN135" s="44"/>
      <c r="SIO135" s="25"/>
      <c r="SIP135" s="25"/>
      <c r="SIQ135" s="25"/>
      <c r="SIR135" s="25"/>
      <c r="SIS135" s="25"/>
      <c r="SIT135" s="25"/>
      <c r="SIU135" s="25"/>
      <c r="SIV135" s="25"/>
      <c r="SIW135" s="18"/>
      <c r="SIX135" s="42"/>
      <c r="SIY135" s="44"/>
      <c r="SIZ135" s="25"/>
      <c r="SJA135" s="25"/>
      <c r="SJB135" s="25"/>
      <c r="SJC135" s="25"/>
      <c r="SJD135" s="25"/>
      <c r="SJE135" s="25"/>
      <c r="SJF135" s="25"/>
      <c r="SJG135" s="25"/>
      <c r="SJH135" s="18"/>
      <c r="SJI135" s="42"/>
      <c r="SJJ135" s="44"/>
      <c r="SJK135" s="25"/>
      <c r="SJL135" s="25"/>
      <c r="SJM135" s="25"/>
      <c r="SJN135" s="25"/>
      <c r="SJO135" s="25"/>
      <c r="SJP135" s="25"/>
      <c r="SJQ135" s="25"/>
      <c r="SJR135" s="25"/>
      <c r="SJS135" s="18"/>
      <c r="SJT135" s="42"/>
      <c r="SJU135" s="44"/>
      <c r="SJV135" s="25"/>
      <c r="SJW135" s="25"/>
      <c r="SJX135" s="25"/>
      <c r="SJY135" s="25"/>
      <c r="SJZ135" s="25"/>
      <c r="SKA135" s="25"/>
      <c r="SKB135" s="25"/>
      <c r="SKC135" s="25"/>
      <c r="SKD135" s="18"/>
      <c r="SKE135" s="42"/>
      <c r="SKF135" s="44"/>
      <c r="SKG135" s="25"/>
      <c r="SKH135" s="25"/>
      <c r="SKI135" s="25"/>
      <c r="SKJ135" s="25"/>
      <c r="SKK135" s="25"/>
      <c r="SKL135" s="25"/>
      <c r="SKM135" s="25"/>
      <c r="SKN135" s="25"/>
      <c r="SKO135" s="18"/>
      <c r="SKP135" s="42"/>
      <c r="SKQ135" s="44"/>
      <c r="SKR135" s="25"/>
      <c r="SKS135" s="25"/>
      <c r="SKT135" s="25"/>
      <c r="SKU135" s="25"/>
      <c r="SKV135" s="25"/>
      <c r="SKW135" s="25"/>
      <c r="SKX135" s="25"/>
      <c r="SKY135" s="25"/>
      <c r="SKZ135" s="18"/>
      <c r="SLA135" s="42"/>
      <c r="SLB135" s="44"/>
      <c r="SLC135" s="25"/>
      <c r="SLD135" s="25"/>
      <c r="SLE135" s="25"/>
      <c r="SLF135" s="25"/>
      <c r="SLG135" s="25"/>
      <c r="SLH135" s="25"/>
      <c r="SLI135" s="25"/>
      <c r="SLJ135" s="25"/>
      <c r="SLK135" s="18"/>
      <c r="SLL135" s="42"/>
      <c r="SLM135" s="44"/>
      <c r="SLN135" s="25"/>
      <c r="SLO135" s="25"/>
      <c r="SLP135" s="25"/>
      <c r="SLQ135" s="25"/>
      <c r="SLR135" s="25"/>
      <c r="SLS135" s="25"/>
      <c r="SLT135" s="25"/>
      <c r="SLU135" s="25"/>
      <c r="SLV135" s="18"/>
      <c r="SLW135" s="42"/>
      <c r="SLX135" s="44"/>
      <c r="SLY135" s="25"/>
      <c r="SLZ135" s="25"/>
      <c r="SMA135" s="25"/>
      <c r="SMB135" s="25"/>
      <c r="SMC135" s="25"/>
      <c r="SMD135" s="25"/>
      <c r="SME135" s="25"/>
      <c r="SMF135" s="25"/>
      <c r="SMG135" s="18"/>
      <c r="SMH135" s="42"/>
      <c r="SMI135" s="44"/>
      <c r="SMJ135" s="25"/>
      <c r="SMK135" s="25"/>
      <c r="SML135" s="25"/>
      <c r="SMM135" s="25"/>
      <c r="SMN135" s="25"/>
      <c r="SMO135" s="25"/>
      <c r="SMP135" s="25"/>
      <c r="SMQ135" s="25"/>
      <c r="SMR135" s="18"/>
      <c r="SMS135" s="42"/>
      <c r="SMT135" s="44"/>
      <c r="SMU135" s="25"/>
      <c r="SMV135" s="25"/>
      <c r="SMW135" s="25"/>
      <c r="SMX135" s="25"/>
      <c r="SMY135" s="25"/>
      <c r="SMZ135" s="25"/>
      <c r="SNA135" s="25"/>
      <c r="SNB135" s="25"/>
      <c r="SNC135" s="18"/>
      <c r="SND135" s="42"/>
      <c r="SNE135" s="44"/>
      <c r="SNF135" s="25"/>
      <c r="SNG135" s="25"/>
      <c r="SNH135" s="25"/>
      <c r="SNI135" s="25"/>
      <c r="SNJ135" s="25"/>
      <c r="SNK135" s="25"/>
      <c r="SNL135" s="25"/>
      <c r="SNM135" s="25"/>
      <c r="SNN135" s="18"/>
      <c r="SNO135" s="42"/>
      <c r="SNP135" s="44"/>
      <c r="SNQ135" s="25"/>
      <c r="SNR135" s="25"/>
      <c r="SNS135" s="25"/>
      <c r="SNT135" s="25"/>
      <c r="SNU135" s="25"/>
      <c r="SNV135" s="25"/>
      <c r="SNW135" s="25"/>
      <c r="SNX135" s="25"/>
      <c r="SNY135" s="18"/>
      <c r="SNZ135" s="42"/>
      <c r="SOA135" s="44"/>
      <c r="SOB135" s="25"/>
      <c r="SOC135" s="25"/>
      <c r="SOD135" s="25"/>
      <c r="SOE135" s="25"/>
      <c r="SOF135" s="25"/>
      <c r="SOG135" s="25"/>
      <c r="SOH135" s="25"/>
      <c r="SOI135" s="25"/>
      <c r="SOJ135" s="18"/>
      <c r="SOK135" s="42"/>
      <c r="SOL135" s="44"/>
      <c r="SOM135" s="25"/>
      <c r="SON135" s="25"/>
      <c r="SOO135" s="25"/>
      <c r="SOP135" s="25"/>
      <c r="SOQ135" s="25"/>
      <c r="SOR135" s="25"/>
      <c r="SOS135" s="25"/>
      <c r="SOT135" s="25"/>
      <c r="SOU135" s="18"/>
      <c r="SOV135" s="42"/>
      <c r="SOW135" s="44"/>
      <c r="SOX135" s="25"/>
      <c r="SOY135" s="25"/>
      <c r="SOZ135" s="25"/>
      <c r="SPA135" s="25"/>
      <c r="SPB135" s="25"/>
      <c r="SPC135" s="25"/>
      <c r="SPD135" s="25"/>
      <c r="SPE135" s="25"/>
      <c r="SPF135" s="18"/>
      <c r="SPG135" s="42"/>
      <c r="SPH135" s="44"/>
      <c r="SPI135" s="25"/>
      <c r="SPJ135" s="25"/>
      <c r="SPK135" s="25"/>
      <c r="SPL135" s="25"/>
      <c r="SPM135" s="25"/>
      <c r="SPN135" s="25"/>
      <c r="SPO135" s="25"/>
      <c r="SPP135" s="25"/>
      <c r="SPQ135" s="18"/>
      <c r="SPR135" s="42"/>
      <c r="SPS135" s="44"/>
      <c r="SPT135" s="25"/>
      <c r="SPU135" s="25"/>
      <c r="SPV135" s="25"/>
      <c r="SPW135" s="25"/>
      <c r="SPX135" s="25"/>
      <c r="SPY135" s="25"/>
      <c r="SPZ135" s="25"/>
      <c r="SQA135" s="25"/>
      <c r="SQB135" s="18"/>
      <c r="SQC135" s="42"/>
      <c r="SQD135" s="44"/>
      <c r="SQE135" s="25"/>
      <c r="SQF135" s="25"/>
      <c r="SQG135" s="25"/>
      <c r="SQH135" s="25"/>
      <c r="SQI135" s="25"/>
      <c r="SQJ135" s="25"/>
      <c r="SQK135" s="25"/>
      <c r="SQL135" s="25"/>
      <c r="SQM135" s="18"/>
      <c r="SQN135" s="42"/>
      <c r="SQO135" s="44"/>
      <c r="SQP135" s="25"/>
      <c r="SQQ135" s="25"/>
      <c r="SQR135" s="25"/>
      <c r="SQS135" s="25"/>
      <c r="SQT135" s="25"/>
      <c r="SQU135" s="25"/>
      <c r="SQV135" s="25"/>
      <c r="SQW135" s="25"/>
      <c r="SQX135" s="18"/>
      <c r="SQY135" s="42"/>
      <c r="SQZ135" s="44"/>
      <c r="SRA135" s="25"/>
      <c r="SRB135" s="25"/>
      <c r="SRC135" s="25"/>
      <c r="SRD135" s="25"/>
      <c r="SRE135" s="25"/>
      <c r="SRF135" s="25"/>
      <c r="SRG135" s="25"/>
      <c r="SRH135" s="25"/>
      <c r="SRI135" s="18"/>
      <c r="SRJ135" s="42"/>
      <c r="SRK135" s="44"/>
      <c r="SRL135" s="25"/>
      <c r="SRM135" s="25"/>
      <c r="SRN135" s="25"/>
      <c r="SRO135" s="25"/>
      <c r="SRP135" s="25"/>
      <c r="SRQ135" s="25"/>
      <c r="SRR135" s="25"/>
      <c r="SRS135" s="25"/>
      <c r="SRT135" s="18"/>
      <c r="SRU135" s="42"/>
      <c r="SRV135" s="44"/>
      <c r="SRW135" s="25"/>
      <c r="SRX135" s="25"/>
      <c r="SRY135" s="25"/>
      <c r="SRZ135" s="25"/>
      <c r="SSA135" s="25"/>
      <c r="SSB135" s="25"/>
      <c r="SSC135" s="25"/>
      <c r="SSD135" s="25"/>
      <c r="SSE135" s="18"/>
      <c r="SSF135" s="42"/>
      <c r="SSG135" s="44"/>
      <c r="SSH135" s="25"/>
      <c r="SSI135" s="25"/>
      <c r="SSJ135" s="25"/>
      <c r="SSK135" s="25"/>
      <c r="SSL135" s="25"/>
      <c r="SSM135" s="25"/>
      <c r="SSN135" s="25"/>
      <c r="SSO135" s="25"/>
      <c r="SSP135" s="18"/>
      <c r="SSQ135" s="42"/>
      <c r="SSR135" s="44"/>
      <c r="SSS135" s="25"/>
      <c r="SST135" s="25"/>
      <c r="SSU135" s="25"/>
      <c r="SSV135" s="25"/>
      <c r="SSW135" s="25"/>
      <c r="SSX135" s="25"/>
      <c r="SSY135" s="25"/>
      <c r="SSZ135" s="25"/>
      <c r="STA135" s="18"/>
      <c r="STB135" s="42"/>
      <c r="STC135" s="44"/>
      <c r="STD135" s="25"/>
      <c r="STE135" s="25"/>
      <c r="STF135" s="25"/>
      <c r="STG135" s="25"/>
      <c r="STH135" s="25"/>
      <c r="STI135" s="25"/>
      <c r="STJ135" s="25"/>
      <c r="STK135" s="25"/>
      <c r="STL135" s="18"/>
      <c r="STM135" s="42"/>
      <c r="STN135" s="44"/>
      <c r="STO135" s="25"/>
      <c r="STP135" s="25"/>
      <c r="STQ135" s="25"/>
      <c r="STR135" s="25"/>
      <c r="STS135" s="25"/>
      <c r="STT135" s="25"/>
      <c r="STU135" s="25"/>
      <c r="STV135" s="25"/>
      <c r="STW135" s="18"/>
      <c r="STX135" s="42"/>
      <c r="STY135" s="44"/>
      <c r="STZ135" s="25"/>
      <c r="SUA135" s="25"/>
      <c r="SUB135" s="25"/>
      <c r="SUC135" s="25"/>
      <c r="SUD135" s="25"/>
      <c r="SUE135" s="25"/>
      <c r="SUF135" s="25"/>
      <c r="SUG135" s="25"/>
      <c r="SUH135" s="18"/>
      <c r="SUI135" s="42"/>
      <c r="SUJ135" s="44"/>
      <c r="SUK135" s="25"/>
      <c r="SUL135" s="25"/>
      <c r="SUM135" s="25"/>
      <c r="SUN135" s="25"/>
      <c r="SUO135" s="25"/>
      <c r="SUP135" s="25"/>
      <c r="SUQ135" s="25"/>
      <c r="SUR135" s="25"/>
      <c r="SUS135" s="18"/>
      <c r="SUT135" s="42"/>
      <c r="SUU135" s="44"/>
      <c r="SUV135" s="25"/>
      <c r="SUW135" s="25"/>
      <c r="SUX135" s="25"/>
      <c r="SUY135" s="25"/>
      <c r="SUZ135" s="25"/>
      <c r="SVA135" s="25"/>
      <c r="SVB135" s="25"/>
      <c r="SVC135" s="25"/>
      <c r="SVD135" s="18"/>
      <c r="SVE135" s="42"/>
      <c r="SVF135" s="44"/>
      <c r="SVG135" s="25"/>
      <c r="SVH135" s="25"/>
      <c r="SVI135" s="25"/>
      <c r="SVJ135" s="25"/>
      <c r="SVK135" s="25"/>
      <c r="SVL135" s="25"/>
      <c r="SVM135" s="25"/>
      <c r="SVN135" s="25"/>
      <c r="SVO135" s="18"/>
      <c r="SVP135" s="42"/>
      <c r="SVQ135" s="44"/>
      <c r="SVR135" s="25"/>
      <c r="SVS135" s="25"/>
      <c r="SVT135" s="25"/>
      <c r="SVU135" s="25"/>
      <c r="SVV135" s="25"/>
      <c r="SVW135" s="25"/>
      <c r="SVX135" s="25"/>
      <c r="SVY135" s="25"/>
      <c r="SVZ135" s="18"/>
      <c r="SWA135" s="42"/>
      <c r="SWB135" s="44"/>
      <c r="SWC135" s="25"/>
      <c r="SWD135" s="25"/>
      <c r="SWE135" s="25"/>
      <c r="SWF135" s="25"/>
      <c r="SWG135" s="25"/>
      <c r="SWH135" s="25"/>
      <c r="SWI135" s="25"/>
      <c r="SWJ135" s="25"/>
      <c r="SWK135" s="18"/>
      <c r="SWL135" s="42"/>
      <c r="SWM135" s="44"/>
      <c r="SWN135" s="25"/>
      <c r="SWO135" s="25"/>
      <c r="SWP135" s="25"/>
      <c r="SWQ135" s="25"/>
      <c r="SWR135" s="25"/>
      <c r="SWS135" s="25"/>
      <c r="SWT135" s="25"/>
      <c r="SWU135" s="25"/>
      <c r="SWV135" s="18"/>
      <c r="SWW135" s="42"/>
      <c r="SWX135" s="44"/>
      <c r="SWY135" s="25"/>
      <c r="SWZ135" s="25"/>
      <c r="SXA135" s="25"/>
      <c r="SXB135" s="25"/>
      <c r="SXC135" s="25"/>
      <c r="SXD135" s="25"/>
      <c r="SXE135" s="25"/>
      <c r="SXF135" s="25"/>
      <c r="SXG135" s="18"/>
      <c r="SXH135" s="42"/>
      <c r="SXI135" s="44"/>
      <c r="SXJ135" s="25"/>
      <c r="SXK135" s="25"/>
      <c r="SXL135" s="25"/>
      <c r="SXM135" s="25"/>
      <c r="SXN135" s="25"/>
      <c r="SXO135" s="25"/>
      <c r="SXP135" s="25"/>
      <c r="SXQ135" s="25"/>
      <c r="SXR135" s="18"/>
      <c r="SXS135" s="42"/>
      <c r="SXT135" s="44"/>
      <c r="SXU135" s="25"/>
      <c r="SXV135" s="25"/>
      <c r="SXW135" s="25"/>
      <c r="SXX135" s="25"/>
      <c r="SXY135" s="25"/>
      <c r="SXZ135" s="25"/>
      <c r="SYA135" s="25"/>
      <c r="SYB135" s="25"/>
      <c r="SYC135" s="18"/>
      <c r="SYD135" s="42"/>
      <c r="SYE135" s="44"/>
      <c r="SYF135" s="25"/>
      <c r="SYG135" s="25"/>
      <c r="SYH135" s="25"/>
      <c r="SYI135" s="25"/>
      <c r="SYJ135" s="25"/>
      <c r="SYK135" s="25"/>
      <c r="SYL135" s="25"/>
      <c r="SYM135" s="25"/>
      <c r="SYN135" s="18"/>
      <c r="SYO135" s="42"/>
      <c r="SYP135" s="44"/>
      <c r="SYQ135" s="25"/>
      <c r="SYR135" s="25"/>
      <c r="SYS135" s="25"/>
      <c r="SYT135" s="25"/>
      <c r="SYU135" s="25"/>
      <c r="SYV135" s="25"/>
      <c r="SYW135" s="25"/>
      <c r="SYX135" s="25"/>
      <c r="SYY135" s="18"/>
      <c r="SYZ135" s="42"/>
      <c r="SZA135" s="44"/>
      <c r="SZB135" s="25"/>
      <c r="SZC135" s="25"/>
      <c r="SZD135" s="25"/>
      <c r="SZE135" s="25"/>
      <c r="SZF135" s="25"/>
      <c r="SZG135" s="25"/>
      <c r="SZH135" s="25"/>
      <c r="SZI135" s="25"/>
      <c r="SZJ135" s="18"/>
      <c r="SZK135" s="42"/>
      <c r="SZL135" s="44"/>
      <c r="SZM135" s="25"/>
      <c r="SZN135" s="25"/>
      <c r="SZO135" s="25"/>
      <c r="SZP135" s="25"/>
      <c r="SZQ135" s="25"/>
      <c r="SZR135" s="25"/>
      <c r="SZS135" s="25"/>
      <c r="SZT135" s="25"/>
      <c r="SZU135" s="18"/>
      <c r="SZV135" s="42"/>
      <c r="SZW135" s="44"/>
      <c r="SZX135" s="25"/>
      <c r="SZY135" s="25"/>
      <c r="SZZ135" s="25"/>
      <c r="TAA135" s="25"/>
      <c r="TAB135" s="25"/>
      <c r="TAC135" s="25"/>
      <c r="TAD135" s="25"/>
      <c r="TAE135" s="25"/>
      <c r="TAF135" s="18"/>
      <c r="TAG135" s="42"/>
      <c r="TAH135" s="44"/>
      <c r="TAI135" s="25"/>
      <c r="TAJ135" s="25"/>
      <c r="TAK135" s="25"/>
      <c r="TAL135" s="25"/>
      <c r="TAM135" s="25"/>
      <c r="TAN135" s="25"/>
      <c r="TAO135" s="25"/>
      <c r="TAP135" s="25"/>
      <c r="TAQ135" s="18"/>
      <c r="TAR135" s="42"/>
      <c r="TAS135" s="44"/>
      <c r="TAT135" s="25"/>
      <c r="TAU135" s="25"/>
      <c r="TAV135" s="25"/>
      <c r="TAW135" s="25"/>
      <c r="TAX135" s="25"/>
      <c r="TAY135" s="25"/>
      <c r="TAZ135" s="25"/>
      <c r="TBA135" s="25"/>
      <c r="TBB135" s="18"/>
      <c r="TBC135" s="42"/>
      <c r="TBD135" s="44"/>
      <c r="TBE135" s="25"/>
      <c r="TBF135" s="25"/>
      <c r="TBG135" s="25"/>
      <c r="TBH135" s="25"/>
      <c r="TBI135" s="25"/>
      <c r="TBJ135" s="25"/>
      <c r="TBK135" s="25"/>
      <c r="TBL135" s="25"/>
      <c r="TBM135" s="18"/>
      <c r="TBN135" s="42"/>
      <c r="TBO135" s="44"/>
      <c r="TBP135" s="25"/>
      <c r="TBQ135" s="25"/>
      <c r="TBR135" s="25"/>
      <c r="TBS135" s="25"/>
      <c r="TBT135" s="25"/>
      <c r="TBU135" s="25"/>
      <c r="TBV135" s="25"/>
      <c r="TBW135" s="25"/>
      <c r="TBX135" s="18"/>
      <c r="TBY135" s="42"/>
      <c r="TBZ135" s="44"/>
      <c r="TCA135" s="25"/>
      <c r="TCB135" s="25"/>
      <c r="TCC135" s="25"/>
      <c r="TCD135" s="25"/>
      <c r="TCE135" s="25"/>
      <c r="TCF135" s="25"/>
      <c r="TCG135" s="25"/>
      <c r="TCH135" s="25"/>
      <c r="TCI135" s="18"/>
      <c r="TCJ135" s="42"/>
      <c r="TCK135" s="44"/>
      <c r="TCL135" s="25"/>
      <c r="TCM135" s="25"/>
      <c r="TCN135" s="25"/>
      <c r="TCO135" s="25"/>
      <c r="TCP135" s="25"/>
      <c r="TCQ135" s="25"/>
      <c r="TCR135" s="25"/>
      <c r="TCS135" s="25"/>
      <c r="TCT135" s="18"/>
      <c r="TCU135" s="42"/>
      <c r="TCV135" s="44"/>
      <c r="TCW135" s="25"/>
      <c r="TCX135" s="25"/>
      <c r="TCY135" s="25"/>
      <c r="TCZ135" s="25"/>
      <c r="TDA135" s="25"/>
      <c r="TDB135" s="25"/>
      <c r="TDC135" s="25"/>
      <c r="TDD135" s="25"/>
      <c r="TDE135" s="18"/>
      <c r="TDF135" s="42"/>
      <c r="TDG135" s="44"/>
      <c r="TDH135" s="25"/>
      <c r="TDI135" s="25"/>
      <c r="TDJ135" s="25"/>
      <c r="TDK135" s="25"/>
      <c r="TDL135" s="25"/>
      <c r="TDM135" s="25"/>
      <c r="TDN135" s="25"/>
      <c r="TDO135" s="25"/>
      <c r="TDP135" s="18"/>
      <c r="TDQ135" s="42"/>
      <c r="TDR135" s="44"/>
      <c r="TDS135" s="25"/>
      <c r="TDT135" s="25"/>
      <c r="TDU135" s="25"/>
      <c r="TDV135" s="25"/>
      <c r="TDW135" s="25"/>
      <c r="TDX135" s="25"/>
      <c r="TDY135" s="25"/>
      <c r="TDZ135" s="25"/>
      <c r="TEA135" s="18"/>
      <c r="TEB135" s="42"/>
      <c r="TEC135" s="44"/>
      <c r="TED135" s="25"/>
      <c r="TEE135" s="25"/>
      <c r="TEF135" s="25"/>
      <c r="TEG135" s="25"/>
      <c r="TEH135" s="25"/>
      <c r="TEI135" s="25"/>
      <c r="TEJ135" s="25"/>
      <c r="TEK135" s="25"/>
      <c r="TEL135" s="18"/>
      <c r="TEM135" s="42"/>
      <c r="TEN135" s="44"/>
      <c r="TEO135" s="25"/>
      <c r="TEP135" s="25"/>
      <c r="TEQ135" s="25"/>
      <c r="TER135" s="25"/>
      <c r="TES135" s="25"/>
      <c r="TET135" s="25"/>
      <c r="TEU135" s="25"/>
      <c r="TEV135" s="25"/>
      <c r="TEW135" s="18"/>
      <c r="TEX135" s="42"/>
      <c r="TEY135" s="44"/>
      <c r="TEZ135" s="25"/>
      <c r="TFA135" s="25"/>
      <c r="TFB135" s="25"/>
      <c r="TFC135" s="25"/>
      <c r="TFD135" s="25"/>
      <c r="TFE135" s="25"/>
      <c r="TFF135" s="25"/>
      <c r="TFG135" s="25"/>
      <c r="TFH135" s="18"/>
      <c r="TFI135" s="42"/>
      <c r="TFJ135" s="44"/>
      <c r="TFK135" s="25"/>
      <c r="TFL135" s="25"/>
      <c r="TFM135" s="25"/>
      <c r="TFN135" s="25"/>
      <c r="TFO135" s="25"/>
      <c r="TFP135" s="25"/>
      <c r="TFQ135" s="25"/>
      <c r="TFR135" s="25"/>
      <c r="TFS135" s="18"/>
      <c r="TFT135" s="42"/>
      <c r="TFU135" s="44"/>
      <c r="TFV135" s="25"/>
      <c r="TFW135" s="25"/>
      <c r="TFX135" s="25"/>
      <c r="TFY135" s="25"/>
      <c r="TFZ135" s="25"/>
      <c r="TGA135" s="25"/>
      <c r="TGB135" s="25"/>
      <c r="TGC135" s="25"/>
      <c r="TGD135" s="18"/>
      <c r="TGE135" s="42"/>
      <c r="TGF135" s="44"/>
      <c r="TGG135" s="25"/>
      <c r="TGH135" s="25"/>
      <c r="TGI135" s="25"/>
      <c r="TGJ135" s="25"/>
      <c r="TGK135" s="25"/>
      <c r="TGL135" s="25"/>
      <c r="TGM135" s="25"/>
      <c r="TGN135" s="25"/>
      <c r="TGO135" s="18"/>
      <c r="TGP135" s="42"/>
      <c r="TGQ135" s="44"/>
      <c r="TGR135" s="25"/>
      <c r="TGS135" s="25"/>
      <c r="TGT135" s="25"/>
      <c r="TGU135" s="25"/>
      <c r="TGV135" s="25"/>
      <c r="TGW135" s="25"/>
      <c r="TGX135" s="25"/>
      <c r="TGY135" s="25"/>
      <c r="TGZ135" s="18"/>
      <c r="THA135" s="42"/>
      <c r="THB135" s="44"/>
      <c r="THC135" s="25"/>
      <c r="THD135" s="25"/>
      <c r="THE135" s="25"/>
      <c r="THF135" s="25"/>
      <c r="THG135" s="25"/>
      <c r="THH135" s="25"/>
      <c r="THI135" s="25"/>
      <c r="THJ135" s="25"/>
      <c r="THK135" s="18"/>
      <c r="THL135" s="42"/>
      <c r="THM135" s="44"/>
      <c r="THN135" s="25"/>
      <c r="THO135" s="25"/>
      <c r="THP135" s="25"/>
      <c r="THQ135" s="25"/>
      <c r="THR135" s="25"/>
      <c r="THS135" s="25"/>
      <c r="THT135" s="25"/>
      <c r="THU135" s="25"/>
      <c r="THV135" s="18"/>
      <c r="THW135" s="42"/>
      <c r="THX135" s="44"/>
      <c r="THY135" s="25"/>
      <c r="THZ135" s="25"/>
      <c r="TIA135" s="25"/>
      <c r="TIB135" s="25"/>
      <c r="TIC135" s="25"/>
      <c r="TID135" s="25"/>
      <c r="TIE135" s="25"/>
      <c r="TIF135" s="25"/>
      <c r="TIG135" s="18"/>
      <c r="TIH135" s="42"/>
      <c r="TII135" s="44"/>
      <c r="TIJ135" s="25"/>
      <c r="TIK135" s="25"/>
      <c r="TIL135" s="25"/>
      <c r="TIM135" s="25"/>
      <c r="TIN135" s="25"/>
      <c r="TIO135" s="25"/>
      <c r="TIP135" s="25"/>
      <c r="TIQ135" s="25"/>
      <c r="TIR135" s="18"/>
      <c r="TIS135" s="42"/>
      <c r="TIT135" s="44"/>
      <c r="TIU135" s="25"/>
      <c r="TIV135" s="25"/>
      <c r="TIW135" s="25"/>
      <c r="TIX135" s="25"/>
      <c r="TIY135" s="25"/>
      <c r="TIZ135" s="25"/>
      <c r="TJA135" s="25"/>
      <c r="TJB135" s="25"/>
      <c r="TJC135" s="18"/>
      <c r="TJD135" s="42"/>
      <c r="TJE135" s="44"/>
      <c r="TJF135" s="25"/>
      <c r="TJG135" s="25"/>
      <c r="TJH135" s="25"/>
      <c r="TJI135" s="25"/>
      <c r="TJJ135" s="25"/>
      <c r="TJK135" s="25"/>
      <c r="TJL135" s="25"/>
      <c r="TJM135" s="25"/>
      <c r="TJN135" s="18"/>
      <c r="TJO135" s="42"/>
      <c r="TJP135" s="44"/>
      <c r="TJQ135" s="25"/>
      <c r="TJR135" s="25"/>
      <c r="TJS135" s="25"/>
      <c r="TJT135" s="25"/>
      <c r="TJU135" s="25"/>
      <c r="TJV135" s="25"/>
      <c r="TJW135" s="25"/>
      <c r="TJX135" s="25"/>
      <c r="TJY135" s="18"/>
      <c r="TJZ135" s="42"/>
      <c r="TKA135" s="44"/>
      <c r="TKB135" s="25"/>
      <c r="TKC135" s="25"/>
      <c r="TKD135" s="25"/>
      <c r="TKE135" s="25"/>
      <c r="TKF135" s="25"/>
      <c r="TKG135" s="25"/>
      <c r="TKH135" s="25"/>
      <c r="TKI135" s="25"/>
      <c r="TKJ135" s="18"/>
      <c r="TKK135" s="42"/>
      <c r="TKL135" s="44"/>
      <c r="TKM135" s="25"/>
      <c r="TKN135" s="25"/>
      <c r="TKO135" s="25"/>
      <c r="TKP135" s="25"/>
      <c r="TKQ135" s="25"/>
      <c r="TKR135" s="25"/>
      <c r="TKS135" s="25"/>
      <c r="TKT135" s="25"/>
      <c r="TKU135" s="18"/>
      <c r="TKV135" s="42"/>
      <c r="TKW135" s="44"/>
      <c r="TKX135" s="25"/>
      <c r="TKY135" s="25"/>
      <c r="TKZ135" s="25"/>
      <c r="TLA135" s="25"/>
      <c r="TLB135" s="25"/>
      <c r="TLC135" s="25"/>
      <c r="TLD135" s="25"/>
      <c r="TLE135" s="25"/>
      <c r="TLF135" s="18"/>
      <c r="TLG135" s="42"/>
      <c r="TLH135" s="44"/>
      <c r="TLI135" s="25"/>
      <c r="TLJ135" s="25"/>
      <c r="TLK135" s="25"/>
      <c r="TLL135" s="25"/>
      <c r="TLM135" s="25"/>
      <c r="TLN135" s="25"/>
      <c r="TLO135" s="25"/>
      <c r="TLP135" s="25"/>
      <c r="TLQ135" s="18"/>
      <c r="TLR135" s="42"/>
      <c r="TLS135" s="44"/>
      <c r="TLT135" s="25"/>
      <c r="TLU135" s="25"/>
      <c r="TLV135" s="25"/>
      <c r="TLW135" s="25"/>
      <c r="TLX135" s="25"/>
      <c r="TLY135" s="25"/>
      <c r="TLZ135" s="25"/>
      <c r="TMA135" s="25"/>
      <c r="TMB135" s="18"/>
      <c r="TMC135" s="42"/>
      <c r="TMD135" s="44"/>
      <c r="TME135" s="25"/>
      <c r="TMF135" s="25"/>
      <c r="TMG135" s="25"/>
      <c r="TMH135" s="25"/>
      <c r="TMI135" s="25"/>
      <c r="TMJ135" s="25"/>
      <c r="TMK135" s="25"/>
      <c r="TML135" s="25"/>
      <c r="TMM135" s="18"/>
      <c r="TMN135" s="42"/>
      <c r="TMO135" s="44"/>
      <c r="TMP135" s="25"/>
      <c r="TMQ135" s="25"/>
      <c r="TMR135" s="25"/>
      <c r="TMS135" s="25"/>
      <c r="TMT135" s="25"/>
      <c r="TMU135" s="25"/>
      <c r="TMV135" s="25"/>
      <c r="TMW135" s="25"/>
      <c r="TMX135" s="18"/>
      <c r="TMY135" s="42"/>
      <c r="TMZ135" s="44"/>
      <c r="TNA135" s="25"/>
      <c r="TNB135" s="25"/>
      <c r="TNC135" s="25"/>
      <c r="TND135" s="25"/>
      <c r="TNE135" s="25"/>
      <c r="TNF135" s="25"/>
      <c r="TNG135" s="25"/>
      <c r="TNH135" s="25"/>
      <c r="TNI135" s="18"/>
      <c r="TNJ135" s="42"/>
      <c r="TNK135" s="44"/>
      <c r="TNL135" s="25"/>
      <c r="TNM135" s="25"/>
      <c r="TNN135" s="25"/>
      <c r="TNO135" s="25"/>
      <c r="TNP135" s="25"/>
      <c r="TNQ135" s="25"/>
      <c r="TNR135" s="25"/>
      <c r="TNS135" s="25"/>
      <c r="TNT135" s="18"/>
      <c r="TNU135" s="42"/>
      <c r="TNV135" s="44"/>
      <c r="TNW135" s="25"/>
      <c r="TNX135" s="25"/>
      <c r="TNY135" s="25"/>
      <c r="TNZ135" s="25"/>
      <c r="TOA135" s="25"/>
      <c r="TOB135" s="25"/>
      <c r="TOC135" s="25"/>
      <c r="TOD135" s="25"/>
      <c r="TOE135" s="18"/>
      <c r="TOF135" s="42"/>
      <c r="TOG135" s="44"/>
      <c r="TOH135" s="25"/>
      <c r="TOI135" s="25"/>
      <c r="TOJ135" s="25"/>
      <c r="TOK135" s="25"/>
      <c r="TOL135" s="25"/>
      <c r="TOM135" s="25"/>
      <c r="TON135" s="25"/>
      <c r="TOO135" s="25"/>
      <c r="TOP135" s="18"/>
      <c r="TOQ135" s="42"/>
      <c r="TOR135" s="44"/>
      <c r="TOS135" s="25"/>
      <c r="TOT135" s="25"/>
      <c r="TOU135" s="25"/>
      <c r="TOV135" s="25"/>
      <c r="TOW135" s="25"/>
      <c r="TOX135" s="25"/>
      <c r="TOY135" s="25"/>
      <c r="TOZ135" s="25"/>
      <c r="TPA135" s="18"/>
      <c r="TPB135" s="42"/>
      <c r="TPC135" s="44"/>
      <c r="TPD135" s="25"/>
      <c r="TPE135" s="25"/>
      <c r="TPF135" s="25"/>
      <c r="TPG135" s="25"/>
      <c r="TPH135" s="25"/>
      <c r="TPI135" s="25"/>
      <c r="TPJ135" s="25"/>
      <c r="TPK135" s="25"/>
      <c r="TPL135" s="18"/>
      <c r="TPM135" s="42"/>
      <c r="TPN135" s="44"/>
      <c r="TPO135" s="25"/>
      <c r="TPP135" s="25"/>
      <c r="TPQ135" s="25"/>
      <c r="TPR135" s="25"/>
      <c r="TPS135" s="25"/>
      <c r="TPT135" s="25"/>
      <c r="TPU135" s="25"/>
      <c r="TPV135" s="25"/>
      <c r="TPW135" s="18"/>
      <c r="TPX135" s="42"/>
      <c r="TPY135" s="44"/>
      <c r="TPZ135" s="25"/>
      <c r="TQA135" s="25"/>
      <c r="TQB135" s="25"/>
      <c r="TQC135" s="25"/>
      <c r="TQD135" s="25"/>
      <c r="TQE135" s="25"/>
      <c r="TQF135" s="25"/>
      <c r="TQG135" s="25"/>
      <c r="TQH135" s="18"/>
      <c r="TQI135" s="42"/>
      <c r="TQJ135" s="44"/>
      <c r="TQK135" s="25"/>
      <c r="TQL135" s="25"/>
      <c r="TQM135" s="25"/>
      <c r="TQN135" s="25"/>
      <c r="TQO135" s="25"/>
      <c r="TQP135" s="25"/>
      <c r="TQQ135" s="25"/>
      <c r="TQR135" s="25"/>
      <c r="TQS135" s="18"/>
      <c r="TQT135" s="42"/>
      <c r="TQU135" s="44"/>
      <c r="TQV135" s="25"/>
      <c r="TQW135" s="25"/>
      <c r="TQX135" s="25"/>
      <c r="TQY135" s="25"/>
      <c r="TQZ135" s="25"/>
      <c r="TRA135" s="25"/>
      <c r="TRB135" s="25"/>
      <c r="TRC135" s="25"/>
      <c r="TRD135" s="18"/>
      <c r="TRE135" s="42"/>
      <c r="TRF135" s="44"/>
      <c r="TRG135" s="25"/>
      <c r="TRH135" s="25"/>
      <c r="TRI135" s="25"/>
      <c r="TRJ135" s="25"/>
      <c r="TRK135" s="25"/>
      <c r="TRL135" s="25"/>
      <c r="TRM135" s="25"/>
      <c r="TRN135" s="25"/>
      <c r="TRO135" s="18"/>
      <c r="TRP135" s="42"/>
      <c r="TRQ135" s="44"/>
      <c r="TRR135" s="25"/>
      <c r="TRS135" s="25"/>
      <c r="TRT135" s="25"/>
      <c r="TRU135" s="25"/>
      <c r="TRV135" s="25"/>
      <c r="TRW135" s="25"/>
      <c r="TRX135" s="25"/>
      <c r="TRY135" s="25"/>
      <c r="TRZ135" s="18"/>
      <c r="TSA135" s="42"/>
      <c r="TSB135" s="44"/>
      <c r="TSC135" s="25"/>
      <c r="TSD135" s="25"/>
      <c r="TSE135" s="25"/>
      <c r="TSF135" s="25"/>
      <c r="TSG135" s="25"/>
      <c r="TSH135" s="25"/>
      <c r="TSI135" s="25"/>
      <c r="TSJ135" s="25"/>
      <c r="TSK135" s="18"/>
      <c r="TSL135" s="42"/>
      <c r="TSM135" s="44"/>
      <c r="TSN135" s="25"/>
      <c r="TSO135" s="25"/>
      <c r="TSP135" s="25"/>
      <c r="TSQ135" s="25"/>
      <c r="TSR135" s="25"/>
      <c r="TSS135" s="25"/>
      <c r="TST135" s="25"/>
      <c r="TSU135" s="25"/>
      <c r="TSV135" s="18"/>
      <c r="TSW135" s="42"/>
      <c r="TSX135" s="44"/>
      <c r="TSY135" s="25"/>
      <c r="TSZ135" s="25"/>
      <c r="TTA135" s="25"/>
      <c r="TTB135" s="25"/>
      <c r="TTC135" s="25"/>
      <c r="TTD135" s="25"/>
      <c r="TTE135" s="25"/>
      <c r="TTF135" s="25"/>
      <c r="TTG135" s="18"/>
      <c r="TTH135" s="42"/>
      <c r="TTI135" s="44"/>
      <c r="TTJ135" s="25"/>
      <c r="TTK135" s="25"/>
      <c r="TTL135" s="25"/>
      <c r="TTM135" s="25"/>
      <c r="TTN135" s="25"/>
      <c r="TTO135" s="25"/>
      <c r="TTP135" s="25"/>
      <c r="TTQ135" s="25"/>
      <c r="TTR135" s="18"/>
      <c r="TTS135" s="42"/>
      <c r="TTT135" s="44"/>
      <c r="TTU135" s="25"/>
      <c r="TTV135" s="25"/>
      <c r="TTW135" s="25"/>
      <c r="TTX135" s="25"/>
      <c r="TTY135" s="25"/>
      <c r="TTZ135" s="25"/>
      <c r="TUA135" s="25"/>
      <c r="TUB135" s="25"/>
      <c r="TUC135" s="18"/>
      <c r="TUD135" s="42"/>
      <c r="TUE135" s="44"/>
      <c r="TUF135" s="25"/>
      <c r="TUG135" s="25"/>
      <c r="TUH135" s="25"/>
      <c r="TUI135" s="25"/>
      <c r="TUJ135" s="25"/>
      <c r="TUK135" s="25"/>
      <c r="TUL135" s="25"/>
      <c r="TUM135" s="25"/>
      <c r="TUN135" s="18"/>
      <c r="TUO135" s="42"/>
      <c r="TUP135" s="44"/>
      <c r="TUQ135" s="25"/>
      <c r="TUR135" s="25"/>
      <c r="TUS135" s="25"/>
      <c r="TUT135" s="25"/>
      <c r="TUU135" s="25"/>
      <c r="TUV135" s="25"/>
      <c r="TUW135" s="25"/>
      <c r="TUX135" s="25"/>
      <c r="TUY135" s="18"/>
      <c r="TUZ135" s="42"/>
      <c r="TVA135" s="44"/>
      <c r="TVB135" s="25"/>
      <c r="TVC135" s="25"/>
      <c r="TVD135" s="25"/>
      <c r="TVE135" s="25"/>
      <c r="TVF135" s="25"/>
      <c r="TVG135" s="25"/>
      <c r="TVH135" s="25"/>
      <c r="TVI135" s="25"/>
      <c r="TVJ135" s="18"/>
      <c r="TVK135" s="42"/>
      <c r="TVL135" s="44"/>
      <c r="TVM135" s="25"/>
      <c r="TVN135" s="25"/>
      <c r="TVO135" s="25"/>
      <c r="TVP135" s="25"/>
      <c r="TVQ135" s="25"/>
      <c r="TVR135" s="25"/>
      <c r="TVS135" s="25"/>
      <c r="TVT135" s="25"/>
      <c r="TVU135" s="18"/>
      <c r="TVV135" s="42"/>
      <c r="TVW135" s="44"/>
      <c r="TVX135" s="25"/>
      <c r="TVY135" s="25"/>
      <c r="TVZ135" s="25"/>
      <c r="TWA135" s="25"/>
      <c r="TWB135" s="25"/>
      <c r="TWC135" s="25"/>
      <c r="TWD135" s="25"/>
      <c r="TWE135" s="25"/>
      <c r="TWF135" s="18"/>
      <c r="TWG135" s="42"/>
      <c r="TWH135" s="44"/>
      <c r="TWI135" s="25"/>
      <c r="TWJ135" s="25"/>
      <c r="TWK135" s="25"/>
      <c r="TWL135" s="25"/>
      <c r="TWM135" s="25"/>
      <c r="TWN135" s="25"/>
      <c r="TWO135" s="25"/>
      <c r="TWP135" s="25"/>
      <c r="TWQ135" s="18"/>
      <c r="TWR135" s="42"/>
      <c r="TWS135" s="44"/>
      <c r="TWT135" s="25"/>
      <c r="TWU135" s="25"/>
      <c r="TWV135" s="25"/>
      <c r="TWW135" s="25"/>
      <c r="TWX135" s="25"/>
      <c r="TWY135" s="25"/>
      <c r="TWZ135" s="25"/>
      <c r="TXA135" s="25"/>
      <c r="TXB135" s="18"/>
      <c r="TXC135" s="42"/>
      <c r="TXD135" s="44"/>
      <c r="TXE135" s="25"/>
      <c r="TXF135" s="25"/>
      <c r="TXG135" s="25"/>
      <c r="TXH135" s="25"/>
      <c r="TXI135" s="25"/>
      <c r="TXJ135" s="25"/>
      <c r="TXK135" s="25"/>
      <c r="TXL135" s="25"/>
      <c r="TXM135" s="18"/>
      <c r="TXN135" s="42"/>
      <c r="TXO135" s="44"/>
      <c r="TXP135" s="25"/>
      <c r="TXQ135" s="25"/>
      <c r="TXR135" s="25"/>
      <c r="TXS135" s="25"/>
      <c r="TXT135" s="25"/>
      <c r="TXU135" s="25"/>
      <c r="TXV135" s="25"/>
      <c r="TXW135" s="25"/>
      <c r="TXX135" s="18"/>
      <c r="TXY135" s="42"/>
      <c r="TXZ135" s="44"/>
      <c r="TYA135" s="25"/>
      <c r="TYB135" s="25"/>
      <c r="TYC135" s="25"/>
      <c r="TYD135" s="25"/>
      <c r="TYE135" s="25"/>
      <c r="TYF135" s="25"/>
      <c r="TYG135" s="25"/>
      <c r="TYH135" s="25"/>
      <c r="TYI135" s="18"/>
      <c r="TYJ135" s="42"/>
      <c r="TYK135" s="44"/>
      <c r="TYL135" s="25"/>
      <c r="TYM135" s="25"/>
      <c r="TYN135" s="25"/>
      <c r="TYO135" s="25"/>
      <c r="TYP135" s="25"/>
      <c r="TYQ135" s="25"/>
      <c r="TYR135" s="25"/>
      <c r="TYS135" s="25"/>
      <c r="TYT135" s="18"/>
      <c r="TYU135" s="42"/>
      <c r="TYV135" s="44"/>
      <c r="TYW135" s="25"/>
      <c r="TYX135" s="25"/>
      <c r="TYY135" s="25"/>
      <c r="TYZ135" s="25"/>
      <c r="TZA135" s="25"/>
      <c r="TZB135" s="25"/>
      <c r="TZC135" s="25"/>
      <c r="TZD135" s="25"/>
      <c r="TZE135" s="18"/>
      <c r="TZF135" s="42"/>
      <c r="TZG135" s="44"/>
      <c r="TZH135" s="25"/>
      <c r="TZI135" s="25"/>
      <c r="TZJ135" s="25"/>
      <c r="TZK135" s="25"/>
      <c r="TZL135" s="25"/>
      <c r="TZM135" s="25"/>
      <c r="TZN135" s="25"/>
      <c r="TZO135" s="25"/>
      <c r="TZP135" s="18"/>
      <c r="TZQ135" s="42"/>
      <c r="TZR135" s="44"/>
      <c r="TZS135" s="25"/>
      <c r="TZT135" s="25"/>
      <c r="TZU135" s="25"/>
      <c r="TZV135" s="25"/>
      <c r="TZW135" s="25"/>
      <c r="TZX135" s="25"/>
      <c r="TZY135" s="25"/>
      <c r="TZZ135" s="25"/>
      <c r="UAA135" s="18"/>
      <c r="UAB135" s="42"/>
      <c r="UAC135" s="44"/>
      <c r="UAD135" s="25"/>
      <c r="UAE135" s="25"/>
      <c r="UAF135" s="25"/>
      <c r="UAG135" s="25"/>
      <c r="UAH135" s="25"/>
      <c r="UAI135" s="25"/>
      <c r="UAJ135" s="25"/>
      <c r="UAK135" s="25"/>
      <c r="UAL135" s="18"/>
      <c r="UAM135" s="42"/>
      <c r="UAN135" s="44"/>
      <c r="UAO135" s="25"/>
      <c r="UAP135" s="25"/>
      <c r="UAQ135" s="25"/>
      <c r="UAR135" s="25"/>
      <c r="UAS135" s="25"/>
      <c r="UAT135" s="25"/>
      <c r="UAU135" s="25"/>
      <c r="UAV135" s="25"/>
      <c r="UAW135" s="18"/>
      <c r="UAX135" s="42"/>
      <c r="UAY135" s="44"/>
      <c r="UAZ135" s="25"/>
      <c r="UBA135" s="25"/>
      <c r="UBB135" s="25"/>
      <c r="UBC135" s="25"/>
      <c r="UBD135" s="25"/>
      <c r="UBE135" s="25"/>
      <c r="UBF135" s="25"/>
      <c r="UBG135" s="25"/>
      <c r="UBH135" s="18"/>
      <c r="UBI135" s="42"/>
      <c r="UBJ135" s="44"/>
      <c r="UBK135" s="25"/>
      <c r="UBL135" s="25"/>
      <c r="UBM135" s="25"/>
      <c r="UBN135" s="25"/>
      <c r="UBO135" s="25"/>
      <c r="UBP135" s="25"/>
      <c r="UBQ135" s="25"/>
      <c r="UBR135" s="25"/>
      <c r="UBS135" s="18"/>
      <c r="UBT135" s="42"/>
      <c r="UBU135" s="44"/>
      <c r="UBV135" s="25"/>
      <c r="UBW135" s="25"/>
      <c r="UBX135" s="25"/>
      <c r="UBY135" s="25"/>
      <c r="UBZ135" s="25"/>
      <c r="UCA135" s="25"/>
      <c r="UCB135" s="25"/>
      <c r="UCC135" s="25"/>
      <c r="UCD135" s="18"/>
      <c r="UCE135" s="42"/>
      <c r="UCF135" s="44"/>
      <c r="UCG135" s="25"/>
      <c r="UCH135" s="25"/>
      <c r="UCI135" s="25"/>
      <c r="UCJ135" s="25"/>
      <c r="UCK135" s="25"/>
      <c r="UCL135" s="25"/>
      <c r="UCM135" s="25"/>
      <c r="UCN135" s="25"/>
      <c r="UCO135" s="18"/>
      <c r="UCP135" s="42"/>
      <c r="UCQ135" s="44"/>
      <c r="UCR135" s="25"/>
      <c r="UCS135" s="25"/>
      <c r="UCT135" s="25"/>
      <c r="UCU135" s="25"/>
      <c r="UCV135" s="25"/>
      <c r="UCW135" s="25"/>
      <c r="UCX135" s="25"/>
      <c r="UCY135" s="25"/>
      <c r="UCZ135" s="18"/>
      <c r="UDA135" s="42"/>
      <c r="UDB135" s="44"/>
      <c r="UDC135" s="25"/>
      <c r="UDD135" s="25"/>
      <c r="UDE135" s="25"/>
      <c r="UDF135" s="25"/>
      <c r="UDG135" s="25"/>
      <c r="UDH135" s="25"/>
      <c r="UDI135" s="25"/>
      <c r="UDJ135" s="25"/>
      <c r="UDK135" s="18"/>
      <c r="UDL135" s="42"/>
      <c r="UDM135" s="44"/>
      <c r="UDN135" s="25"/>
      <c r="UDO135" s="25"/>
      <c r="UDP135" s="25"/>
      <c r="UDQ135" s="25"/>
      <c r="UDR135" s="25"/>
      <c r="UDS135" s="25"/>
      <c r="UDT135" s="25"/>
      <c r="UDU135" s="25"/>
      <c r="UDV135" s="18"/>
      <c r="UDW135" s="42"/>
      <c r="UDX135" s="44"/>
      <c r="UDY135" s="25"/>
      <c r="UDZ135" s="25"/>
      <c r="UEA135" s="25"/>
      <c r="UEB135" s="25"/>
      <c r="UEC135" s="25"/>
      <c r="UED135" s="25"/>
      <c r="UEE135" s="25"/>
      <c r="UEF135" s="25"/>
      <c r="UEG135" s="18"/>
      <c r="UEH135" s="42"/>
      <c r="UEI135" s="44"/>
      <c r="UEJ135" s="25"/>
      <c r="UEK135" s="25"/>
      <c r="UEL135" s="25"/>
      <c r="UEM135" s="25"/>
      <c r="UEN135" s="25"/>
      <c r="UEO135" s="25"/>
      <c r="UEP135" s="25"/>
      <c r="UEQ135" s="25"/>
      <c r="UER135" s="18"/>
      <c r="UES135" s="42"/>
      <c r="UET135" s="44"/>
      <c r="UEU135" s="25"/>
      <c r="UEV135" s="25"/>
      <c r="UEW135" s="25"/>
      <c r="UEX135" s="25"/>
      <c r="UEY135" s="25"/>
      <c r="UEZ135" s="25"/>
      <c r="UFA135" s="25"/>
      <c r="UFB135" s="25"/>
      <c r="UFC135" s="18"/>
      <c r="UFD135" s="42"/>
      <c r="UFE135" s="44"/>
      <c r="UFF135" s="25"/>
      <c r="UFG135" s="25"/>
      <c r="UFH135" s="25"/>
      <c r="UFI135" s="25"/>
      <c r="UFJ135" s="25"/>
      <c r="UFK135" s="25"/>
      <c r="UFL135" s="25"/>
      <c r="UFM135" s="25"/>
      <c r="UFN135" s="18"/>
      <c r="UFO135" s="42"/>
      <c r="UFP135" s="44"/>
      <c r="UFQ135" s="25"/>
      <c r="UFR135" s="25"/>
      <c r="UFS135" s="25"/>
      <c r="UFT135" s="25"/>
      <c r="UFU135" s="25"/>
      <c r="UFV135" s="25"/>
      <c r="UFW135" s="25"/>
      <c r="UFX135" s="25"/>
      <c r="UFY135" s="18"/>
      <c r="UFZ135" s="42"/>
      <c r="UGA135" s="44"/>
      <c r="UGB135" s="25"/>
      <c r="UGC135" s="25"/>
      <c r="UGD135" s="25"/>
      <c r="UGE135" s="25"/>
      <c r="UGF135" s="25"/>
      <c r="UGG135" s="25"/>
      <c r="UGH135" s="25"/>
      <c r="UGI135" s="25"/>
      <c r="UGJ135" s="18"/>
      <c r="UGK135" s="42"/>
      <c r="UGL135" s="44"/>
      <c r="UGM135" s="25"/>
      <c r="UGN135" s="25"/>
      <c r="UGO135" s="25"/>
      <c r="UGP135" s="25"/>
      <c r="UGQ135" s="25"/>
      <c r="UGR135" s="25"/>
      <c r="UGS135" s="25"/>
      <c r="UGT135" s="25"/>
      <c r="UGU135" s="18"/>
      <c r="UGV135" s="42"/>
      <c r="UGW135" s="44"/>
      <c r="UGX135" s="25"/>
      <c r="UGY135" s="25"/>
      <c r="UGZ135" s="25"/>
      <c r="UHA135" s="25"/>
      <c r="UHB135" s="25"/>
      <c r="UHC135" s="25"/>
      <c r="UHD135" s="25"/>
      <c r="UHE135" s="25"/>
      <c r="UHF135" s="18"/>
      <c r="UHG135" s="42"/>
      <c r="UHH135" s="44"/>
      <c r="UHI135" s="25"/>
      <c r="UHJ135" s="25"/>
      <c r="UHK135" s="25"/>
      <c r="UHL135" s="25"/>
      <c r="UHM135" s="25"/>
      <c r="UHN135" s="25"/>
      <c r="UHO135" s="25"/>
      <c r="UHP135" s="25"/>
      <c r="UHQ135" s="18"/>
      <c r="UHR135" s="42"/>
      <c r="UHS135" s="44"/>
      <c r="UHT135" s="25"/>
      <c r="UHU135" s="25"/>
      <c r="UHV135" s="25"/>
      <c r="UHW135" s="25"/>
      <c r="UHX135" s="25"/>
      <c r="UHY135" s="25"/>
      <c r="UHZ135" s="25"/>
      <c r="UIA135" s="25"/>
      <c r="UIB135" s="18"/>
      <c r="UIC135" s="42"/>
      <c r="UID135" s="44"/>
      <c r="UIE135" s="25"/>
      <c r="UIF135" s="25"/>
      <c r="UIG135" s="25"/>
      <c r="UIH135" s="25"/>
      <c r="UII135" s="25"/>
      <c r="UIJ135" s="25"/>
      <c r="UIK135" s="25"/>
      <c r="UIL135" s="25"/>
      <c r="UIM135" s="18"/>
      <c r="UIN135" s="42"/>
      <c r="UIO135" s="44"/>
      <c r="UIP135" s="25"/>
      <c r="UIQ135" s="25"/>
      <c r="UIR135" s="25"/>
      <c r="UIS135" s="25"/>
      <c r="UIT135" s="25"/>
      <c r="UIU135" s="25"/>
      <c r="UIV135" s="25"/>
      <c r="UIW135" s="25"/>
      <c r="UIX135" s="18"/>
      <c r="UIY135" s="42"/>
      <c r="UIZ135" s="44"/>
      <c r="UJA135" s="25"/>
      <c r="UJB135" s="25"/>
      <c r="UJC135" s="25"/>
      <c r="UJD135" s="25"/>
      <c r="UJE135" s="25"/>
      <c r="UJF135" s="25"/>
      <c r="UJG135" s="25"/>
      <c r="UJH135" s="25"/>
      <c r="UJI135" s="18"/>
      <c r="UJJ135" s="42"/>
      <c r="UJK135" s="44"/>
      <c r="UJL135" s="25"/>
      <c r="UJM135" s="25"/>
      <c r="UJN135" s="25"/>
      <c r="UJO135" s="25"/>
      <c r="UJP135" s="25"/>
      <c r="UJQ135" s="25"/>
      <c r="UJR135" s="25"/>
      <c r="UJS135" s="25"/>
      <c r="UJT135" s="18"/>
      <c r="UJU135" s="42"/>
      <c r="UJV135" s="44"/>
      <c r="UJW135" s="25"/>
      <c r="UJX135" s="25"/>
      <c r="UJY135" s="25"/>
      <c r="UJZ135" s="25"/>
      <c r="UKA135" s="25"/>
      <c r="UKB135" s="25"/>
      <c r="UKC135" s="25"/>
      <c r="UKD135" s="25"/>
      <c r="UKE135" s="18"/>
      <c r="UKF135" s="42"/>
      <c r="UKG135" s="44"/>
      <c r="UKH135" s="25"/>
      <c r="UKI135" s="25"/>
      <c r="UKJ135" s="25"/>
      <c r="UKK135" s="25"/>
      <c r="UKL135" s="25"/>
      <c r="UKM135" s="25"/>
      <c r="UKN135" s="25"/>
      <c r="UKO135" s="25"/>
      <c r="UKP135" s="18"/>
      <c r="UKQ135" s="42"/>
      <c r="UKR135" s="44"/>
      <c r="UKS135" s="25"/>
      <c r="UKT135" s="25"/>
      <c r="UKU135" s="25"/>
      <c r="UKV135" s="25"/>
      <c r="UKW135" s="25"/>
      <c r="UKX135" s="25"/>
      <c r="UKY135" s="25"/>
      <c r="UKZ135" s="25"/>
      <c r="ULA135" s="18"/>
      <c r="ULB135" s="42"/>
      <c r="ULC135" s="44"/>
      <c r="ULD135" s="25"/>
      <c r="ULE135" s="25"/>
      <c r="ULF135" s="25"/>
      <c r="ULG135" s="25"/>
      <c r="ULH135" s="25"/>
      <c r="ULI135" s="25"/>
      <c r="ULJ135" s="25"/>
      <c r="ULK135" s="25"/>
      <c r="ULL135" s="18"/>
      <c r="ULM135" s="42"/>
      <c r="ULN135" s="44"/>
      <c r="ULO135" s="25"/>
      <c r="ULP135" s="25"/>
      <c r="ULQ135" s="25"/>
      <c r="ULR135" s="25"/>
      <c r="ULS135" s="25"/>
      <c r="ULT135" s="25"/>
      <c r="ULU135" s="25"/>
      <c r="ULV135" s="25"/>
      <c r="ULW135" s="18"/>
      <c r="ULX135" s="42"/>
      <c r="ULY135" s="44"/>
      <c r="ULZ135" s="25"/>
      <c r="UMA135" s="25"/>
      <c r="UMB135" s="25"/>
      <c r="UMC135" s="25"/>
      <c r="UMD135" s="25"/>
      <c r="UME135" s="25"/>
      <c r="UMF135" s="25"/>
      <c r="UMG135" s="25"/>
      <c r="UMH135" s="18"/>
      <c r="UMI135" s="42"/>
      <c r="UMJ135" s="44"/>
      <c r="UMK135" s="25"/>
      <c r="UML135" s="25"/>
      <c r="UMM135" s="25"/>
      <c r="UMN135" s="25"/>
      <c r="UMO135" s="25"/>
      <c r="UMP135" s="25"/>
      <c r="UMQ135" s="25"/>
      <c r="UMR135" s="25"/>
      <c r="UMS135" s="18"/>
      <c r="UMT135" s="42"/>
      <c r="UMU135" s="44"/>
      <c r="UMV135" s="25"/>
      <c r="UMW135" s="25"/>
      <c r="UMX135" s="25"/>
      <c r="UMY135" s="25"/>
      <c r="UMZ135" s="25"/>
      <c r="UNA135" s="25"/>
      <c r="UNB135" s="25"/>
      <c r="UNC135" s="25"/>
      <c r="UND135" s="18"/>
      <c r="UNE135" s="42"/>
      <c r="UNF135" s="44"/>
      <c r="UNG135" s="25"/>
      <c r="UNH135" s="25"/>
      <c r="UNI135" s="25"/>
      <c r="UNJ135" s="25"/>
      <c r="UNK135" s="25"/>
      <c r="UNL135" s="25"/>
      <c r="UNM135" s="25"/>
      <c r="UNN135" s="25"/>
      <c r="UNO135" s="18"/>
      <c r="UNP135" s="42"/>
      <c r="UNQ135" s="44"/>
      <c r="UNR135" s="25"/>
      <c r="UNS135" s="25"/>
      <c r="UNT135" s="25"/>
      <c r="UNU135" s="25"/>
      <c r="UNV135" s="25"/>
      <c r="UNW135" s="25"/>
      <c r="UNX135" s="25"/>
      <c r="UNY135" s="25"/>
      <c r="UNZ135" s="18"/>
      <c r="UOA135" s="42"/>
      <c r="UOB135" s="44"/>
      <c r="UOC135" s="25"/>
      <c r="UOD135" s="25"/>
      <c r="UOE135" s="25"/>
      <c r="UOF135" s="25"/>
      <c r="UOG135" s="25"/>
      <c r="UOH135" s="25"/>
      <c r="UOI135" s="25"/>
      <c r="UOJ135" s="25"/>
      <c r="UOK135" s="18"/>
      <c r="UOL135" s="42"/>
      <c r="UOM135" s="44"/>
      <c r="UON135" s="25"/>
      <c r="UOO135" s="25"/>
      <c r="UOP135" s="25"/>
      <c r="UOQ135" s="25"/>
      <c r="UOR135" s="25"/>
      <c r="UOS135" s="25"/>
      <c r="UOT135" s="25"/>
      <c r="UOU135" s="25"/>
      <c r="UOV135" s="18"/>
      <c r="UOW135" s="42"/>
      <c r="UOX135" s="44"/>
      <c r="UOY135" s="25"/>
      <c r="UOZ135" s="25"/>
      <c r="UPA135" s="25"/>
      <c r="UPB135" s="25"/>
      <c r="UPC135" s="25"/>
      <c r="UPD135" s="25"/>
      <c r="UPE135" s="25"/>
      <c r="UPF135" s="25"/>
      <c r="UPG135" s="18"/>
      <c r="UPH135" s="42"/>
      <c r="UPI135" s="44"/>
      <c r="UPJ135" s="25"/>
      <c r="UPK135" s="25"/>
      <c r="UPL135" s="25"/>
      <c r="UPM135" s="25"/>
      <c r="UPN135" s="25"/>
      <c r="UPO135" s="25"/>
      <c r="UPP135" s="25"/>
      <c r="UPQ135" s="25"/>
      <c r="UPR135" s="18"/>
      <c r="UPS135" s="42"/>
      <c r="UPT135" s="44"/>
      <c r="UPU135" s="25"/>
      <c r="UPV135" s="25"/>
      <c r="UPW135" s="25"/>
      <c r="UPX135" s="25"/>
      <c r="UPY135" s="25"/>
      <c r="UPZ135" s="25"/>
      <c r="UQA135" s="25"/>
      <c r="UQB135" s="25"/>
      <c r="UQC135" s="18"/>
      <c r="UQD135" s="42"/>
      <c r="UQE135" s="44"/>
      <c r="UQF135" s="25"/>
      <c r="UQG135" s="25"/>
      <c r="UQH135" s="25"/>
      <c r="UQI135" s="25"/>
      <c r="UQJ135" s="25"/>
      <c r="UQK135" s="25"/>
      <c r="UQL135" s="25"/>
      <c r="UQM135" s="25"/>
      <c r="UQN135" s="18"/>
      <c r="UQO135" s="42"/>
      <c r="UQP135" s="44"/>
      <c r="UQQ135" s="25"/>
      <c r="UQR135" s="25"/>
      <c r="UQS135" s="25"/>
      <c r="UQT135" s="25"/>
      <c r="UQU135" s="25"/>
      <c r="UQV135" s="25"/>
      <c r="UQW135" s="25"/>
      <c r="UQX135" s="25"/>
      <c r="UQY135" s="18"/>
      <c r="UQZ135" s="42"/>
      <c r="URA135" s="44"/>
      <c r="URB135" s="25"/>
      <c r="URC135" s="25"/>
      <c r="URD135" s="25"/>
      <c r="URE135" s="25"/>
      <c r="URF135" s="25"/>
      <c r="URG135" s="25"/>
      <c r="URH135" s="25"/>
      <c r="URI135" s="25"/>
      <c r="URJ135" s="18"/>
      <c r="URK135" s="42"/>
      <c r="URL135" s="44"/>
      <c r="URM135" s="25"/>
      <c r="URN135" s="25"/>
      <c r="URO135" s="25"/>
      <c r="URP135" s="25"/>
      <c r="URQ135" s="25"/>
      <c r="URR135" s="25"/>
      <c r="URS135" s="25"/>
      <c r="URT135" s="25"/>
      <c r="URU135" s="18"/>
      <c r="URV135" s="42"/>
      <c r="URW135" s="44"/>
      <c r="URX135" s="25"/>
      <c r="URY135" s="25"/>
      <c r="URZ135" s="25"/>
      <c r="USA135" s="25"/>
      <c r="USB135" s="25"/>
      <c r="USC135" s="25"/>
      <c r="USD135" s="25"/>
      <c r="USE135" s="25"/>
      <c r="USF135" s="18"/>
      <c r="USG135" s="42"/>
      <c r="USH135" s="44"/>
      <c r="USI135" s="25"/>
      <c r="USJ135" s="25"/>
      <c r="USK135" s="25"/>
      <c r="USL135" s="25"/>
      <c r="USM135" s="25"/>
      <c r="USN135" s="25"/>
      <c r="USO135" s="25"/>
      <c r="USP135" s="25"/>
      <c r="USQ135" s="18"/>
      <c r="USR135" s="42"/>
      <c r="USS135" s="44"/>
      <c r="UST135" s="25"/>
      <c r="USU135" s="25"/>
      <c r="USV135" s="25"/>
      <c r="USW135" s="25"/>
      <c r="USX135" s="25"/>
      <c r="USY135" s="25"/>
      <c r="USZ135" s="25"/>
      <c r="UTA135" s="25"/>
      <c r="UTB135" s="18"/>
      <c r="UTC135" s="42"/>
      <c r="UTD135" s="44"/>
      <c r="UTE135" s="25"/>
      <c r="UTF135" s="25"/>
      <c r="UTG135" s="25"/>
      <c r="UTH135" s="25"/>
      <c r="UTI135" s="25"/>
      <c r="UTJ135" s="25"/>
      <c r="UTK135" s="25"/>
      <c r="UTL135" s="25"/>
      <c r="UTM135" s="18"/>
      <c r="UTN135" s="42"/>
      <c r="UTO135" s="44"/>
      <c r="UTP135" s="25"/>
      <c r="UTQ135" s="25"/>
      <c r="UTR135" s="25"/>
      <c r="UTS135" s="25"/>
      <c r="UTT135" s="25"/>
      <c r="UTU135" s="25"/>
      <c r="UTV135" s="25"/>
      <c r="UTW135" s="25"/>
      <c r="UTX135" s="18"/>
      <c r="UTY135" s="42"/>
      <c r="UTZ135" s="44"/>
      <c r="UUA135" s="25"/>
      <c r="UUB135" s="25"/>
      <c r="UUC135" s="25"/>
      <c r="UUD135" s="25"/>
      <c r="UUE135" s="25"/>
      <c r="UUF135" s="25"/>
      <c r="UUG135" s="25"/>
      <c r="UUH135" s="25"/>
      <c r="UUI135" s="18"/>
      <c r="UUJ135" s="42"/>
      <c r="UUK135" s="44"/>
      <c r="UUL135" s="25"/>
      <c r="UUM135" s="25"/>
      <c r="UUN135" s="25"/>
      <c r="UUO135" s="25"/>
      <c r="UUP135" s="25"/>
      <c r="UUQ135" s="25"/>
      <c r="UUR135" s="25"/>
      <c r="UUS135" s="25"/>
      <c r="UUT135" s="18"/>
      <c r="UUU135" s="42"/>
      <c r="UUV135" s="44"/>
      <c r="UUW135" s="25"/>
      <c r="UUX135" s="25"/>
      <c r="UUY135" s="25"/>
      <c r="UUZ135" s="25"/>
      <c r="UVA135" s="25"/>
      <c r="UVB135" s="25"/>
      <c r="UVC135" s="25"/>
      <c r="UVD135" s="25"/>
      <c r="UVE135" s="18"/>
      <c r="UVF135" s="42"/>
      <c r="UVG135" s="44"/>
      <c r="UVH135" s="25"/>
      <c r="UVI135" s="25"/>
      <c r="UVJ135" s="25"/>
      <c r="UVK135" s="25"/>
      <c r="UVL135" s="25"/>
      <c r="UVM135" s="25"/>
      <c r="UVN135" s="25"/>
      <c r="UVO135" s="25"/>
      <c r="UVP135" s="18"/>
      <c r="UVQ135" s="42"/>
      <c r="UVR135" s="44"/>
      <c r="UVS135" s="25"/>
      <c r="UVT135" s="25"/>
      <c r="UVU135" s="25"/>
      <c r="UVV135" s="25"/>
      <c r="UVW135" s="25"/>
      <c r="UVX135" s="25"/>
      <c r="UVY135" s="25"/>
      <c r="UVZ135" s="25"/>
      <c r="UWA135" s="18"/>
      <c r="UWB135" s="42"/>
      <c r="UWC135" s="44"/>
      <c r="UWD135" s="25"/>
      <c r="UWE135" s="25"/>
      <c r="UWF135" s="25"/>
      <c r="UWG135" s="25"/>
      <c r="UWH135" s="25"/>
      <c r="UWI135" s="25"/>
      <c r="UWJ135" s="25"/>
      <c r="UWK135" s="25"/>
      <c r="UWL135" s="18"/>
      <c r="UWM135" s="42"/>
      <c r="UWN135" s="44"/>
      <c r="UWO135" s="25"/>
      <c r="UWP135" s="25"/>
      <c r="UWQ135" s="25"/>
      <c r="UWR135" s="25"/>
      <c r="UWS135" s="25"/>
      <c r="UWT135" s="25"/>
      <c r="UWU135" s="25"/>
      <c r="UWV135" s="25"/>
      <c r="UWW135" s="18"/>
      <c r="UWX135" s="42"/>
      <c r="UWY135" s="44"/>
      <c r="UWZ135" s="25"/>
      <c r="UXA135" s="25"/>
      <c r="UXB135" s="25"/>
      <c r="UXC135" s="25"/>
      <c r="UXD135" s="25"/>
      <c r="UXE135" s="25"/>
      <c r="UXF135" s="25"/>
      <c r="UXG135" s="25"/>
      <c r="UXH135" s="18"/>
      <c r="UXI135" s="42"/>
      <c r="UXJ135" s="44"/>
      <c r="UXK135" s="25"/>
      <c r="UXL135" s="25"/>
      <c r="UXM135" s="25"/>
      <c r="UXN135" s="25"/>
      <c r="UXO135" s="25"/>
      <c r="UXP135" s="25"/>
      <c r="UXQ135" s="25"/>
      <c r="UXR135" s="25"/>
      <c r="UXS135" s="18"/>
      <c r="UXT135" s="42"/>
      <c r="UXU135" s="44"/>
      <c r="UXV135" s="25"/>
      <c r="UXW135" s="25"/>
      <c r="UXX135" s="25"/>
      <c r="UXY135" s="25"/>
      <c r="UXZ135" s="25"/>
      <c r="UYA135" s="25"/>
      <c r="UYB135" s="25"/>
      <c r="UYC135" s="25"/>
      <c r="UYD135" s="18"/>
      <c r="UYE135" s="42"/>
      <c r="UYF135" s="44"/>
      <c r="UYG135" s="25"/>
      <c r="UYH135" s="25"/>
      <c r="UYI135" s="25"/>
      <c r="UYJ135" s="25"/>
      <c r="UYK135" s="25"/>
      <c r="UYL135" s="25"/>
      <c r="UYM135" s="25"/>
      <c r="UYN135" s="25"/>
      <c r="UYO135" s="18"/>
      <c r="UYP135" s="42"/>
      <c r="UYQ135" s="44"/>
      <c r="UYR135" s="25"/>
      <c r="UYS135" s="25"/>
      <c r="UYT135" s="25"/>
      <c r="UYU135" s="25"/>
      <c r="UYV135" s="25"/>
      <c r="UYW135" s="25"/>
      <c r="UYX135" s="25"/>
      <c r="UYY135" s="25"/>
      <c r="UYZ135" s="18"/>
      <c r="UZA135" s="42"/>
      <c r="UZB135" s="44"/>
      <c r="UZC135" s="25"/>
      <c r="UZD135" s="25"/>
      <c r="UZE135" s="25"/>
      <c r="UZF135" s="25"/>
      <c r="UZG135" s="25"/>
      <c r="UZH135" s="25"/>
      <c r="UZI135" s="25"/>
      <c r="UZJ135" s="25"/>
      <c r="UZK135" s="18"/>
      <c r="UZL135" s="42"/>
      <c r="UZM135" s="44"/>
      <c r="UZN135" s="25"/>
      <c r="UZO135" s="25"/>
      <c r="UZP135" s="25"/>
      <c r="UZQ135" s="25"/>
      <c r="UZR135" s="25"/>
      <c r="UZS135" s="25"/>
      <c r="UZT135" s="25"/>
      <c r="UZU135" s="25"/>
      <c r="UZV135" s="18"/>
      <c r="UZW135" s="42"/>
      <c r="UZX135" s="44"/>
      <c r="UZY135" s="25"/>
      <c r="UZZ135" s="25"/>
      <c r="VAA135" s="25"/>
      <c r="VAB135" s="25"/>
      <c r="VAC135" s="25"/>
      <c r="VAD135" s="25"/>
      <c r="VAE135" s="25"/>
      <c r="VAF135" s="25"/>
      <c r="VAG135" s="18"/>
      <c r="VAH135" s="42"/>
      <c r="VAI135" s="44"/>
      <c r="VAJ135" s="25"/>
      <c r="VAK135" s="25"/>
      <c r="VAL135" s="25"/>
      <c r="VAM135" s="25"/>
      <c r="VAN135" s="25"/>
      <c r="VAO135" s="25"/>
      <c r="VAP135" s="25"/>
      <c r="VAQ135" s="25"/>
      <c r="VAR135" s="18"/>
      <c r="VAS135" s="42"/>
      <c r="VAT135" s="44"/>
      <c r="VAU135" s="25"/>
      <c r="VAV135" s="25"/>
      <c r="VAW135" s="25"/>
      <c r="VAX135" s="25"/>
      <c r="VAY135" s="25"/>
      <c r="VAZ135" s="25"/>
      <c r="VBA135" s="25"/>
      <c r="VBB135" s="25"/>
      <c r="VBC135" s="18"/>
      <c r="VBD135" s="42"/>
      <c r="VBE135" s="44"/>
      <c r="VBF135" s="25"/>
      <c r="VBG135" s="25"/>
      <c r="VBH135" s="25"/>
      <c r="VBI135" s="25"/>
      <c r="VBJ135" s="25"/>
      <c r="VBK135" s="25"/>
      <c r="VBL135" s="25"/>
      <c r="VBM135" s="25"/>
      <c r="VBN135" s="18"/>
      <c r="VBO135" s="42"/>
      <c r="VBP135" s="44"/>
      <c r="VBQ135" s="25"/>
      <c r="VBR135" s="25"/>
      <c r="VBS135" s="25"/>
      <c r="VBT135" s="25"/>
      <c r="VBU135" s="25"/>
      <c r="VBV135" s="25"/>
      <c r="VBW135" s="25"/>
      <c r="VBX135" s="25"/>
      <c r="VBY135" s="18"/>
      <c r="VBZ135" s="42"/>
      <c r="VCA135" s="44"/>
      <c r="VCB135" s="25"/>
      <c r="VCC135" s="25"/>
      <c r="VCD135" s="25"/>
      <c r="VCE135" s="25"/>
      <c r="VCF135" s="25"/>
      <c r="VCG135" s="25"/>
      <c r="VCH135" s="25"/>
      <c r="VCI135" s="25"/>
      <c r="VCJ135" s="18"/>
      <c r="VCK135" s="42"/>
      <c r="VCL135" s="44"/>
      <c r="VCM135" s="25"/>
      <c r="VCN135" s="25"/>
      <c r="VCO135" s="25"/>
      <c r="VCP135" s="25"/>
      <c r="VCQ135" s="25"/>
      <c r="VCR135" s="25"/>
      <c r="VCS135" s="25"/>
      <c r="VCT135" s="25"/>
      <c r="VCU135" s="18"/>
      <c r="VCV135" s="42"/>
      <c r="VCW135" s="44"/>
      <c r="VCX135" s="25"/>
      <c r="VCY135" s="25"/>
      <c r="VCZ135" s="25"/>
      <c r="VDA135" s="25"/>
      <c r="VDB135" s="25"/>
      <c r="VDC135" s="25"/>
      <c r="VDD135" s="25"/>
      <c r="VDE135" s="25"/>
      <c r="VDF135" s="18"/>
      <c r="VDG135" s="42"/>
      <c r="VDH135" s="44"/>
      <c r="VDI135" s="25"/>
      <c r="VDJ135" s="25"/>
      <c r="VDK135" s="25"/>
      <c r="VDL135" s="25"/>
      <c r="VDM135" s="25"/>
      <c r="VDN135" s="25"/>
      <c r="VDO135" s="25"/>
      <c r="VDP135" s="25"/>
      <c r="VDQ135" s="18"/>
      <c r="VDR135" s="42"/>
      <c r="VDS135" s="44"/>
      <c r="VDT135" s="25"/>
      <c r="VDU135" s="25"/>
      <c r="VDV135" s="25"/>
      <c r="VDW135" s="25"/>
      <c r="VDX135" s="25"/>
      <c r="VDY135" s="25"/>
      <c r="VDZ135" s="25"/>
      <c r="VEA135" s="25"/>
      <c r="VEB135" s="18"/>
      <c r="VEC135" s="42"/>
      <c r="VED135" s="44"/>
      <c r="VEE135" s="25"/>
      <c r="VEF135" s="25"/>
      <c r="VEG135" s="25"/>
      <c r="VEH135" s="25"/>
      <c r="VEI135" s="25"/>
      <c r="VEJ135" s="25"/>
      <c r="VEK135" s="25"/>
      <c r="VEL135" s="25"/>
      <c r="VEM135" s="18"/>
      <c r="VEN135" s="42"/>
      <c r="VEO135" s="44"/>
      <c r="VEP135" s="25"/>
      <c r="VEQ135" s="25"/>
      <c r="VER135" s="25"/>
      <c r="VES135" s="25"/>
      <c r="VET135" s="25"/>
      <c r="VEU135" s="25"/>
      <c r="VEV135" s="25"/>
      <c r="VEW135" s="25"/>
      <c r="VEX135" s="18"/>
      <c r="VEY135" s="42"/>
      <c r="VEZ135" s="44"/>
      <c r="VFA135" s="25"/>
      <c r="VFB135" s="25"/>
      <c r="VFC135" s="25"/>
      <c r="VFD135" s="25"/>
      <c r="VFE135" s="25"/>
      <c r="VFF135" s="25"/>
      <c r="VFG135" s="25"/>
      <c r="VFH135" s="25"/>
      <c r="VFI135" s="18"/>
      <c r="VFJ135" s="42"/>
      <c r="VFK135" s="44"/>
      <c r="VFL135" s="25"/>
      <c r="VFM135" s="25"/>
      <c r="VFN135" s="25"/>
      <c r="VFO135" s="25"/>
      <c r="VFP135" s="25"/>
      <c r="VFQ135" s="25"/>
      <c r="VFR135" s="25"/>
      <c r="VFS135" s="25"/>
      <c r="VFT135" s="18"/>
      <c r="VFU135" s="42"/>
      <c r="VFV135" s="44"/>
      <c r="VFW135" s="25"/>
      <c r="VFX135" s="25"/>
      <c r="VFY135" s="25"/>
      <c r="VFZ135" s="25"/>
      <c r="VGA135" s="25"/>
      <c r="VGB135" s="25"/>
      <c r="VGC135" s="25"/>
      <c r="VGD135" s="25"/>
      <c r="VGE135" s="18"/>
      <c r="VGF135" s="42"/>
      <c r="VGG135" s="44"/>
      <c r="VGH135" s="25"/>
      <c r="VGI135" s="25"/>
      <c r="VGJ135" s="25"/>
      <c r="VGK135" s="25"/>
      <c r="VGL135" s="25"/>
      <c r="VGM135" s="25"/>
      <c r="VGN135" s="25"/>
      <c r="VGO135" s="25"/>
      <c r="VGP135" s="18"/>
      <c r="VGQ135" s="42"/>
      <c r="VGR135" s="44"/>
      <c r="VGS135" s="25"/>
      <c r="VGT135" s="25"/>
      <c r="VGU135" s="25"/>
      <c r="VGV135" s="25"/>
      <c r="VGW135" s="25"/>
      <c r="VGX135" s="25"/>
      <c r="VGY135" s="25"/>
      <c r="VGZ135" s="25"/>
      <c r="VHA135" s="18"/>
      <c r="VHB135" s="42"/>
      <c r="VHC135" s="44"/>
      <c r="VHD135" s="25"/>
      <c r="VHE135" s="25"/>
      <c r="VHF135" s="25"/>
      <c r="VHG135" s="25"/>
      <c r="VHH135" s="25"/>
      <c r="VHI135" s="25"/>
      <c r="VHJ135" s="25"/>
      <c r="VHK135" s="25"/>
      <c r="VHL135" s="18"/>
      <c r="VHM135" s="42"/>
      <c r="VHN135" s="44"/>
      <c r="VHO135" s="25"/>
      <c r="VHP135" s="25"/>
      <c r="VHQ135" s="25"/>
      <c r="VHR135" s="25"/>
      <c r="VHS135" s="25"/>
      <c r="VHT135" s="25"/>
      <c r="VHU135" s="25"/>
      <c r="VHV135" s="25"/>
      <c r="VHW135" s="18"/>
      <c r="VHX135" s="42"/>
      <c r="VHY135" s="44"/>
      <c r="VHZ135" s="25"/>
      <c r="VIA135" s="25"/>
      <c r="VIB135" s="25"/>
      <c r="VIC135" s="25"/>
      <c r="VID135" s="25"/>
      <c r="VIE135" s="25"/>
      <c r="VIF135" s="25"/>
      <c r="VIG135" s="25"/>
      <c r="VIH135" s="18"/>
      <c r="VII135" s="42"/>
      <c r="VIJ135" s="44"/>
      <c r="VIK135" s="25"/>
      <c r="VIL135" s="25"/>
      <c r="VIM135" s="25"/>
      <c r="VIN135" s="25"/>
      <c r="VIO135" s="25"/>
      <c r="VIP135" s="25"/>
      <c r="VIQ135" s="25"/>
      <c r="VIR135" s="25"/>
      <c r="VIS135" s="18"/>
      <c r="VIT135" s="42"/>
      <c r="VIU135" s="44"/>
      <c r="VIV135" s="25"/>
      <c r="VIW135" s="25"/>
      <c r="VIX135" s="25"/>
      <c r="VIY135" s="25"/>
      <c r="VIZ135" s="25"/>
      <c r="VJA135" s="25"/>
      <c r="VJB135" s="25"/>
      <c r="VJC135" s="25"/>
      <c r="VJD135" s="18"/>
      <c r="VJE135" s="42"/>
      <c r="VJF135" s="44"/>
      <c r="VJG135" s="25"/>
      <c r="VJH135" s="25"/>
      <c r="VJI135" s="25"/>
      <c r="VJJ135" s="25"/>
      <c r="VJK135" s="25"/>
      <c r="VJL135" s="25"/>
      <c r="VJM135" s="25"/>
      <c r="VJN135" s="25"/>
      <c r="VJO135" s="18"/>
      <c r="VJP135" s="42"/>
      <c r="VJQ135" s="44"/>
      <c r="VJR135" s="25"/>
      <c r="VJS135" s="25"/>
      <c r="VJT135" s="25"/>
      <c r="VJU135" s="25"/>
      <c r="VJV135" s="25"/>
      <c r="VJW135" s="25"/>
      <c r="VJX135" s="25"/>
      <c r="VJY135" s="25"/>
      <c r="VJZ135" s="18"/>
      <c r="VKA135" s="42"/>
      <c r="VKB135" s="44"/>
      <c r="VKC135" s="25"/>
      <c r="VKD135" s="25"/>
      <c r="VKE135" s="25"/>
      <c r="VKF135" s="25"/>
      <c r="VKG135" s="25"/>
      <c r="VKH135" s="25"/>
      <c r="VKI135" s="25"/>
      <c r="VKJ135" s="25"/>
      <c r="VKK135" s="18"/>
      <c r="VKL135" s="42"/>
      <c r="VKM135" s="44"/>
      <c r="VKN135" s="25"/>
      <c r="VKO135" s="25"/>
      <c r="VKP135" s="25"/>
      <c r="VKQ135" s="25"/>
      <c r="VKR135" s="25"/>
      <c r="VKS135" s="25"/>
      <c r="VKT135" s="25"/>
      <c r="VKU135" s="25"/>
      <c r="VKV135" s="18"/>
      <c r="VKW135" s="42"/>
      <c r="VKX135" s="44"/>
      <c r="VKY135" s="25"/>
      <c r="VKZ135" s="25"/>
      <c r="VLA135" s="25"/>
      <c r="VLB135" s="25"/>
      <c r="VLC135" s="25"/>
      <c r="VLD135" s="25"/>
      <c r="VLE135" s="25"/>
      <c r="VLF135" s="25"/>
      <c r="VLG135" s="18"/>
      <c r="VLH135" s="42"/>
      <c r="VLI135" s="44"/>
      <c r="VLJ135" s="25"/>
      <c r="VLK135" s="25"/>
      <c r="VLL135" s="25"/>
      <c r="VLM135" s="25"/>
      <c r="VLN135" s="25"/>
      <c r="VLO135" s="25"/>
      <c r="VLP135" s="25"/>
      <c r="VLQ135" s="25"/>
      <c r="VLR135" s="18"/>
      <c r="VLS135" s="42"/>
      <c r="VLT135" s="44"/>
      <c r="VLU135" s="25"/>
      <c r="VLV135" s="25"/>
      <c r="VLW135" s="25"/>
      <c r="VLX135" s="25"/>
      <c r="VLY135" s="25"/>
      <c r="VLZ135" s="25"/>
      <c r="VMA135" s="25"/>
      <c r="VMB135" s="25"/>
      <c r="VMC135" s="18"/>
      <c r="VMD135" s="42"/>
      <c r="VME135" s="44"/>
      <c r="VMF135" s="25"/>
      <c r="VMG135" s="25"/>
      <c r="VMH135" s="25"/>
      <c r="VMI135" s="25"/>
      <c r="VMJ135" s="25"/>
      <c r="VMK135" s="25"/>
      <c r="VML135" s="25"/>
      <c r="VMM135" s="25"/>
      <c r="VMN135" s="18"/>
      <c r="VMO135" s="42"/>
      <c r="VMP135" s="44"/>
      <c r="VMQ135" s="25"/>
      <c r="VMR135" s="25"/>
      <c r="VMS135" s="25"/>
      <c r="VMT135" s="25"/>
      <c r="VMU135" s="25"/>
      <c r="VMV135" s="25"/>
      <c r="VMW135" s="25"/>
      <c r="VMX135" s="25"/>
      <c r="VMY135" s="18"/>
      <c r="VMZ135" s="42"/>
      <c r="VNA135" s="44"/>
      <c r="VNB135" s="25"/>
      <c r="VNC135" s="25"/>
      <c r="VND135" s="25"/>
      <c r="VNE135" s="25"/>
      <c r="VNF135" s="25"/>
      <c r="VNG135" s="25"/>
      <c r="VNH135" s="25"/>
      <c r="VNI135" s="25"/>
      <c r="VNJ135" s="18"/>
      <c r="VNK135" s="42"/>
      <c r="VNL135" s="44"/>
      <c r="VNM135" s="25"/>
      <c r="VNN135" s="25"/>
      <c r="VNO135" s="25"/>
      <c r="VNP135" s="25"/>
      <c r="VNQ135" s="25"/>
      <c r="VNR135" s="25"/>
      <c r="VNS135" s="25"/>
      <c r="VNT135" s="25"/>
      <c r="VNU135" s="18"/>
      <c r="VNV135" s="42"/>
      <c r="VNW135" s="44"/>
      <c r="VNX135" s="25"/>
      <c r="VNY135" s="25"/>
      <c r="VNZ135" s="25"/>
      <c r="VOA135" s="25"/>
      <c r="VOB135" s="25"/>
      <c r="VOC135" s="25"/>
      <c r="VOD135" s="25"/>
      <c r="VOE135" s="25"/>
      <c r="VOF135" s="18"/>
      <c r="VOG135" s="42"/>
      <c r="VOH135" s="44"/>
      <c r="VOI135" s="25"/>
      <c r="VOJ135" s="25"/>
      <c r="VOK135" s="25"/>
      <c r="VOL135" s="25"/>
      <c r="VOM135" s="25"/>
      <c r="VON135" s="25"/>
      <c r="VOO135" s="25"/>
      <c r="VOP135" s="25"/>
      <c r="VOQ135" s="18"/>
      <c r="VOR135" s="42"/>
      <c r="VOS135" s="44"/>
      <c r="VOT135" s="25"/>
      <c r="VOU135" s="25"/>
      <c r="VOV135" s="25"/>
      <c r="VOW135" s="25"/>
      <c r="VOX135" s="25"/>
      <c r="VOY135" s="25"/>
      <c r="VOZ135" s="25"/>
      <c r="VPA135" s="25"/>
      <c r="VPB135" s="18"/>
      <c r="VPC135" s="42"/>
      <c r="VPD135" s="44"/>
      <c r="VPE135" s="25"/>
      <c r="VPF135" s="25"/>
      <c r="VPG135" s="25"/>
      <c r="VPH135" s="25"/>
      <c r="VPI135" s="25"/>
      <c r="VPJ135" s="25"/>
      <c r="VPK135" s="25"/>
      <c r="VPL135" s="25"/>
      <c r="VPM135" s="18"/>
      <c r="VPN135" s="42"/>
      <c r="VPO135" s="44"/>
      <c r="VPP135" s="25"/>
      <c r="VPQ135" s="25"/>
      <c r="VPR135" s="25"/>
      <c r="VPS135" s="25"/>
      <c r="VPT135" s="25"/>
      <c r="VPU135" s="25"/>
      <c r="VPV135" s="25"/>
      <c r="VPW135" s="25"/>
      <c r="VPX135" s="18"/>
      <c r="VPY135" s="42"/>
      <c r="VPZ135" s="44"/>
      <c r="VQA135" s="25"/>
      <c r="VQB135" s="25"/>
      <c r="VQC135" s="25"/>
      <c r="VQD135" s="25"/>
      <c r="VQE135" s="25"/>
      <c r="VQF135" s="25"/>
      <c r="VQG135" s="25"/>
      <c r="VQH135" s="25"/>
      <c r="VQI135" s="18"/>
      <c r="VQJ135" s="42"/>
      <c r="VQK135" s="44"/>
      <c r="VQL135" s="25"/>
      <c r="VQM135" s="25"/>
      <c r="VQN135" s="25"/>
      <c r="VQO135" s="25"/>
      <c r="VQP135" s="25"/>
      <c r="VQQ135" s="25"/>
      <c r="VQR135" s="25"/>
      <c r="VQS135" s="25"/>
      <c r="VQT135" s="18"/>
      <c r="VQU135" s="42"/>
      <c r="VQV135" s="44"/>
      <c r="VQW135" s="25"/>
      <c r="VQX135" s="25"/>
      <c r="VQY135" s="25"/>
      <c r="VQZ135" s="25"/>
      <c r="VRA135" s="25"/>
      <c r="VRB135" s="25"/>
      <c r="VRC135" s="25"/>
      <c r="VRD135" s="25"/>
      <c r="VRE135" s="18"/>
      <c r="VRF135" s="42"/>
      <c r="VRG135" s="44"/>
      <c r="VRH135" s="25"/>
      <c r="VRI135" s="25"/>
      <c r="VRJ135" s="25"/>
      <c r="VRK135" s="25"/>
      <c r="VRL135" s="25"/>
      <c r="VRM135" s="25"/>
      <c r="VRN135" s="25"/>
      <c r="VRO135" s="25"/>
      <c r="VRP135" s="18"/>
      <c r="VRQ135" s="42"/>
      <c r="VRR135" s="44"/>
      <c r="VRS135" s="25"/>
      <c r="VRT135" s="25"/>
      <c r="VRU135" s="25"/>
      <c r="VRV135" s="25"/>
      <c r="VRW135" s="25"/>
      <c r="VRX135" s="25"/>
      <c r="VRY135" s="25"/>
      <c r="VRZ135" s="25"/>
      <c r="VSA135" s="18"/>
      <c r="VSB135" s="42"/>
      <c r="VSC135" s="44"/>
      <c r="VSD135" s="25"/>
      <c r="VSE135" s="25"/>
      <c r="VSF135" s="25"/>
      <c r="VSG135" s="25"/>
      <c r="VSH135" s="25"/>
      <c r="VSI135" s="25"/>
      <c r="VSJ135" s="25"/>
      <c r="VSK135" s="25"/>
      <c r="VSL135" s="18"/>
      <c r="VSM135" s="42"/>
      <c r="VSN135" s="44"/>
      <c r="VSO135" s="25"/>
      <c r="VSP135" s="25"/>
      <c r="VSQ135" s="25"/>
      <c r="VSR135" s="25"/>
      <c r="VSS135" s="25"/>
      <c r="VST135" s="25"/>
      <c r="VSU135" s="25"/>
      <c r="VSV135" s="25"/>
      <c r="VSW135" s="18"/>
      <c r="VSX135" s="42"/>
      <c r="VSY135" s="44"/>
      <c r="VSZ135" s="25"/>
      <c r="VTA135" s="25"/>
      <c r="VTB135" s="25"/>
      <c r="VTC135" s="25"/>
      <c r="VTD135" s="25"/>
      <c r="VTE135" s="25"/>
      <c r="VTF135" s="25"/>
      <c r="VTG135" s="25"/>
      <c r="VTH135" s="18"/>
      <c r="VTI135" s="42"/>
      <c r="VTJ135" s="44"/>
      <c r="VTK135" s="25"/>
      <c r="VTL135" s="25"/>
      <c r="VTM135" s="25"/>
      <c r="VTN135" s="25"/>
      <c r="VTO135" s="25"/>
      <c r="VTP135" s="25"/>
      <c r="VTQ135" s="25"/>
      <c r="VTR135" s="25"/>
      <c r="VTS135" s="18"/>
      <c r="VTT135" s="42"/>
      <c r="VTU135" s="44"/>
      <c r="VTV135" s="25"/>
      <c r="VTW135" s="25"/>
      <c r="VTX135" s="25"/>
      <c r="VTY135" s="25"/>
      <c r="VTZ135" s="25"/>
      <c r="VUA135" s="25"/>
      <c r="VUB135" s="25"/>
      <c r="VUC135" s="25"/>
      <c r="VUD135" s="18"/>
      <c r="VUE135" s="42"/>
      <c r="VUF135" s="44"/>
      <c r="VUG135" s="25"/>
      <c r="VUH135" s="25"/>
      <c r="VUI135" s="25"/>
      <c r="VUJ135" s="25"/>
      <c r="VUK135" s="25"/>
      <c r="VUL135" s="25"/>
      <c r="VUM135" s="25"/>
      <c r="VUN135" s="25"/>
      <c r="VUO135" s="18"/>
      <c r="VUP135" s="42"/>
      <c r="VUQ135" s="44"/>
      <c r="VUR135" s="25"/>
      <c r="VUS135" s="25"/>
      <c r="VUT135" s="25"/>
      <c r="VUU135" s="25"/>
      <c r="VUV135" s="25"/>
      <c r="VUW135" s="25"/>
      <c r="VUX135" s="25"/>
      <c r="VUY135" s="25"/>
      <c r="VUZ135" s="18"/>
      <c r="VVA135" s="42"/>
      <c r="VVB135" s="44"/>
      <c r="VVC135" s="25"/>
      <c r="VVD135" s="25"/>
      <c r="VVE135" s="25"/>
      <c r="VVF135" s="25"/>
      <c r="VVG135" s="25"/>
      <c r="VVH135" s="25"/>
      <c r="VVI135" s="25"/>
      <c r="VVJ135" s="25"/>
      <c r="VVK135" s="18"/>
      <c r="VVL135" s="42"/>
      <c r="VVM135" s="44"/>
      <c r="VVN135" s="25"/>
      <c r="VVO135" s="25"/>
      <c r="VVP135" s="25"/>
      <c r="VVQ135" s="25"/>
      <c r="VVR135" s="25"/>
      <c r="VVS135" s="25"/>
      <c r="VVT135" s="25"/>
      <c r="VVU135" s="25"/>
      <c r="VVV135" s="18"/>
      <c r="VVW135" s="42"/>
      <c r="VVX135" s="44"/>
      <c r="VVY135" s="25"/>
      <c r="VVZ135" s="25"/>
      <c r="VWA135" s="25"/>
      <c r="VWB135" s="25"/>
      <c r="VWC135" s="25"/>
      <c r="VWD135" s="25"/>
      <c r="VWE135" s="25"/>
      <c r="VWF135" s="25"/>
      <c r="VWG135" s="18"/>
      <c r="VWH135" s="42"/>
      <c r="VWI135" s="44"/>
      <c r="VWJ135" s="25"/>
      <c r="VWK135" s="25"/>
      <c r="VWL135" s="25"/>
      <c r="VWM135" s="25"/>
      <c r="VWN135" s="25"/>
      <c r="VWO135" s="25"/>
      <c r="VWP135" s="25"/>
      <c r="VWQ135" s="25"/>
      <c r="VWR135" s="18"/>
      <c r="VWS135" s="42"/>
      <c r="VWT135" s="44"/>
      <c r="VWU135" s="25"/>
      <c r="VWV135" s="25"/>
      <c r="VWW135" s="25"/>
      <c r="VWX135" s="25"/>
      <c r="VWY135" s="25"/>
      <c r="VWZ135" s="25"/>
      <c r="VXA135" s="25"/>
      <c r="VXB135" s="25"/>
      <c r="VXC135" s="18"/>
      <c r="VXD135" s="42"/>
      <c r="VXE135" s="44"/>
      <c r="VXF135" s="25"/>
      <c r="VXG135" s="25"/>
      <c r="VXH135" s="25"/>
      <c r="VXI135" s="25"/>
      <c r="VXJ135" s="25"/>
      <c r="VXK135" s="25"/>
      <c r="VXL135" s="25"/>
      <c r="VXM135" s="25"/>
      <c r="VXN135" s="18"/>
      <c r="VXO135" s="42"/>
      <c r="VXP135" s="44"/>
      <c r="VXQ135" s="25"/>
      <c r="VXR135" s="25"/>
      <c r="VXS135" s="25"/>
      <c r="VXT135" s="25"/>
      <c r="VXU135" s="25"/>
      <c r="VXV135" s="25"/>
      <c r="VXW135" s="25"/>
      <c r="VXX135" s="25"/>
      <c r="VXY135" s="18"/>
      <c r="VXZ135" s="42"/>
      <c r="VYA135" s="44"/>
      <c r="VYB135" s="25"/>
      <c r="VYC135" s="25"/>
      <c r="VYD135" s="25"/>
      <c r="VYE135" s="25"/>
      <c r="VYF135" s="25"/>
      <c r="VYG135" s="25"/>
      <c r="VYH135" s="25"/>
      <c r="VYI135" s="25"/>
      <c r="VYJ135" s="18"/>
      <c r="VYK135" s="42"/>
      <c r="VYL135" s="44"/>
      <c r="VYM135" s="25"/>
      <c r="VYN135" s="25"/>
      <c r="VYO135" s="25"/>
      <c r="VYP135" s="25"/>
      <c r="VYQ135" s="25"/>
      <c r="VYR135" s="25"/>
      <c r="VYS135" s="25"/>
      <c r="VYT135" s="25"/>
      <c r="VYU135" s="18"/>
      <c r="VYV135" s="42"/>
      <c r="VYW135" s="44"/>
      <c r="VYX135" s="25"/>
      <c r="VYY135" s="25"/>
      <c r="VYZ135" s="25"/>
      <c r="VZA135" s="25"/>
      <c r="VZB135" s="25"/>
      <c r="VZC135" s="25"/>
      <c r="VZD135" s="25"/>
      <c r="VZE135" s="25"/>
      <c r="VZF135" s="18"/>
      <c r="VZG135" s="42"/>
      <c r="VZH135" s="44"/>
      <c r="VZI135" s="25"/>
      <c r="VZJ135" s="25"/>
      <c r="VZK135" s="25"/>
      <c r="VZL135" s="25"/>
      <c r="VZM135" s="25"/>
      <c r="VZN135" s="25"/>
      <c r="VZO135" s="25"/>
      <c r="VZP135" s="25"/>
      <c r="VZQ135" s="18"/>
      <c r="VZR135" s="42"/>
      <c r="VZS135" s="44"/>
      <c r="VZT135" s="25"/>
      <c r="VZU135" s="25"/>
      <c r="VZV135" s="25"/>
      <c r="VZW135" s="25"/>
      <c r="VZX135" s="25"/>
      <c r="VZY135" s="25"/>
      <c r="VZZ135" s="25"/>
      <c r="WAA135" s="25"/>
      <c r="WAB135" s="18"/>
      <c r="WAC135" s="42"/>
      <c r="WAD135" s="44"/>
      <c r="WAE135" s="25"/>
      <c r="WAF135" s="25"/>
      <c r="WAG135" s="25"/>
      <c r="WAH135" s="25"/>
      <c r="WAI135" s="25"/>
      <c r="WAJ135" s="25"/>
      <c r="WAK135" s="25"/>
      <c r="WAL135" s="25"/>
      <c r="WAM135" s="18"/>
      <c r="WAN135" s="42"/>
      <c r="WAO135" s="44"/>
      <c r="WAP135" s="25"/>
      <c r="WAQ135" s="25"/>
      <c r="WAR135" s="25"/>
      <c r="WAS135" s="25"/>
      <c r="WAT135" s="25"/>
      <c r="WAU135" s="25"/>
      <c r="WAV135" s="25"/>
      <c r="WAW135" s="25"/>
      <c r="WAX135" s="18"/>
      <c r="WAY135" s="42"/>
      <c r="WAZ135" s="44"/>
      <c r="WBA135" s="25"/>
      <c r="WBB135" s="25"/>
      <c r="WBC135" s="25"/>
      <c r="WBD135" s="25"/>
      <c r="WBE135" s="25"/>
      <c r="WBF135" s="25"/>
      <c r="WBG135" s="25"/>
      <c r="WBH135" s="25"/>
      <c r="WBI135" s="18"/>
      <c r="WBJ135" s="42"/>
      <c r="WBK135" s="44"/>
      <c r="WBL135" s="25"/>
      <c r="WBM135" s="25"/>
      <c r="WBN135" s="25"/>
      <c r="WBO135" s="25"/>
      <c r="WBP135" s="25"/>
      <c r="WBQ135" s="25"/>
      <c r="WBR135" s="25"/>
      <c r="WBS135" s="25"/>
      <c r="WBT135" s="18"/>
      <c r="WBU135" s="42"/>
      <c r="WBV135" s="44"/>
      <c r="WBW135" s="25"/>
      <c r="WBX135" s="25"/>
      <c r="WBY135" s="25"/>
      <c r="WBZ135" s="25"/>
      <c r="WCA135" s="25"/>
      <c r="WCB135" s="25"/>
      <c r="WCC135" s="25"/>
      <c r="WCD135" s="25"/>
      <c r="WCE135" s="18"/>
      <c r="WCF135" s="42"/>
      <c r="WCG135" s="44"/>
      <c r="WCH135" s="25"/>
      <c r="WCI135" s="25"/>
      <c r="WCJ135" s="25"/>
      <c r="WCK135" s="25"/>
      <c r="WCL135" s="25"/>
      <c r="WCM135" s="25"/>
      <c r="WCN135" s="25"/>
      <c r="WCO135" s="25"/>
      <c r="WCP135" s="18"/>
      <c r="WCQ135" s="42"/>
      <c r="WCR135" s="44"/>
      <c r="WCS135" s="25"/>
      <c r="WCT135" s="25"/>
      <c r="WCU135" s="25"/>
      <c r="WCV135" s="25"/>
      <c r="WCW135" s="25"/>
      <c r="WCX135" s="25"/>
      <c r="WCY135" s="25"/>
      <c r="WCZ135" s="25"/>
      <c r="WDA135" s="18"/>
      <c r="WDB135" s="42"/>
      <c r="WDC135" s="44"/>
      <c r="WDD135" s="25"/>
      <c r="WDE135" s="25"/>
      <c r="WDF135" s="25"/>
      <c r="WDG135" s="25"/>
      <c r="WDH135" s="25"/>
      <c r="WDI135" s="25"/>
      <c r="WDJ135" s="25"/>
      <c r="WDK135" s="25"/>
      <c r="WDL135" s="18"/>
      <c r="WDM135" s="42"/>
      <c r="WDN135" s="44"/>
      <c r="WDO135" s="25"/>
      <c r="WDP135" s="25"/>
      <c r="WDQ135" s="25"/>
      <c r="WDR135" s="25"/>
      <c r="WDS135" s="25"/>
      <c r="WDT135" s="25"/>
      <c r="WDU135" s="25"/>
      <c r="WDV135" s="25"/>
      <c r="WDW135" s="18"/>
      <c r="WDX135" s="42"/>
      <c r="WDY135" s="44"/>
      <c r="WDZ135" s="25"/>
      <c r="WEA135" s="25"/>
      <c r="WEB135" s="25"/>
      <c r="WEC135" s="25"/>
      <c r="WED135" s="25"/>
      <c r="WEE135" s="25"/>
      <c r="WEF135" s="25"/>
      <c r="WEG135" s="25"/>
      <c r="WEH135" s="18"/>
      <c r="WEI135" s="42"/>
      <c r="WEJ135" s="44"/>
      <c r="WEK135" s="25"/>
      <c r="WEL135" s="25"/>
      <c r="WEM135" s="25"/>
      <c r="WEN135" s="25"/>
      <c r="WEO135" s="25"/>
      <c r="WEP135" s="25"/>
      <c r="WEQ135" s="25"/>
      <c r="WER135" s="25"/>
      <c r="WES135" s="18"/>
      <c r="WET135" s="42"/>
      <c r="WEU135" s="44"/>
      <c r="WEV135" s="25"/>
      <c r="WEW135" s="25"/>
      <c r="WEX135" s="25"/>
      <c r="WEY135" s="25"/>
      <c r="WEZ135" s="25"/>
      <c r="WFA135" s="25"/>
      <c r="WFB135" s="25"/>
      <c r="WFC135" s="25"/>
      <c r="WFD135" s="18"/>
      <c r="WFE135" s="42"/>
      <c r="WFF135" s="44"/>
      <c r="WFG135" s="25"/>
      <c r="WFH135" s="25"/>
      <c r="WFI135" s="25"/>
      <c r="WFJ135" s="25"/>
      <c r="WFK135" s="25"/>
      <c r="WFL135" s="25"/>
      <c r="WFM135" s="25"/>
      <c r="WFN135" s="25"/>
      <c r="WFO135" s="18"/>
      <c r="WFP135" s="42"/>
      <c r="WFQ135" s="44"/>
      <c r="WFR135" s="25"/>
      <c r="WFS135" s="25"/>
      <c r="WFT135" s="25"/>
      <c r="WFU135" s="25"/>
      <c r="WFV135" s="25"/>
      <c r="WFW135" s="25"/>
      <c r="WFX135" s="25"/>
      <c r="WFY135" s="25"/>
      <c r="WFZ135" s="18"/>
      <c r="WGA135" s="42"/>
      <c r="WGB135" s="44"/>
      <c r="WGC135" s="25"/>
      <c r="WGD135" s="25"/>
      <c r="WGE135" s="25"/>
      <c r="WGF135" s="25"/>
      <c r="WGG135" s="25"/>
      <c r="WGH135" s="25"/>
      <c r="WGI135" s="25"/>
      <c r="WGJ135" s="25"/>
      <c r="WGK135" s="18"/>
      <c r="WGL135" s="42"/>
      <c r="WGM135" s="44"/>
      <c r="WGN135" s="25"/>
      <c r="WGO135" s="25"/>
      <c r="WGP135" s="25"/>
      <c r="WGQ135" s="25"/>
      <c r="WGR135" s="25"/>
      <c r="WGS135" s="25"/>
      <c r="WGT135" s="25"/>
      <c r="WGU135" s="25"/>
      <c r="WGV135" s="18"/>
      <c r="WGW135" s="42"/>
      <c r="WGX135" s="44"/>
      <c r="WGY135" s="25"/>
      <c r="WGZ135" s="25"/>
      <c r="WHA135" s="25"/>
      <c r="WHB135" s="25"/>
      <c r="WHC135" s="25"/>
      <c r="WHD135" s="25"/>
      <c r="WHE135" s="25"/>
      <c r="WHF135" s="25"/>
      <c r="WHG135" s="18"/>
      <c r="WHH135" s="42"/>
      <c r="WHI135" s="44"/>
      <c r="WHJ135" s="25"/>
      <c r="WHK135" s="25"/>
      <c r="WHL135" s="25"/>
      <c r="WHM135" s="25"/>
      <c r="WHN135" s="25"/>
      <c r="WHO135" s="25"/>
      <c r="WHP135" s="25"/>
      <c r="WHQ135" s="25"/>
      <c r="WHR135" s="18"/>
      <c r="WHS135" s="42"/>
      <c r="WHT135" s="44"/>
      <c r="WHU135" s="25"/>
      <c r="WHV135" s="25"/>
      <c r="WHW135" s="25"/>
      <c r="WHX135" s="25"/>
      <c r="WHY135" s="25"/>
      <c r="WHZ135" s="25"/>
      <c r="WIA135" s="25"/>
      <c r="WIB135" s="25"/>
      <c r="WIC135" s="18"/>
      <c r="WID135" s="42"/>
      <c r="WIE135" s="44"/>
      <c r="WIF135" s="25"/>
      <c r="WIG135" s="25"/>
      <c r="WIH135" s="25"/>
      <c r="WII135" s="25"/>
      <c r="WIJ135" s="25"/>
      <c r="WIK135" s="25"/>
      <c r="WIL135" s="25"/>
      <c r="WIM135" s="25"/>
      <c r="WIN135" s="18"/>
      <c r="WIO135" s="42"/>
      <c r="WIP135" s="44"/>
      <c r="WIQ135" s="25"/>
      <c r="WIR135" s="25"/>
      <c r="WIS135" s="25"/>
      <c r="WIT135" s="25"/>
      <c r="WIU135" s="25"/>
      <c r="WIV135" s="25"/>
      <c r="WIW135" s="25"/>
      <c r="WIX135" s="25"/>
      <c r="WIY135" s="18"/>
      <c r="WIZ135" s="42"/>
      <c r="WJA135" s="44"/>
      <c r="WJB135" s="25"/>
      <c r="WJC135" s="25"/>
      <c r="WJD135" s="25"/>
      <c r="WJE135" s="25"/>
      <c r="WJF135" s="25"/>
      <c r="WJG135" s="25"/>
      <c r="WJH135" s="25"/>
      <c r="WJI135" s="25"/>
      <c r="WJJ135" s="18"/>
      <c r="WJK135" s="42"/>
      <c r="WJL135" s="44"/>
      <c r="WJM135" s="25"/>
      <c r="WJN135" s="25"/>
      <c r="WJO135" s="25"/>
      <c r="WJP135" s="25"/>
      <c r="WJQ135" s="25"/>
      <c r="WJR135" s="25"/>
      <c r="WJS135" s="25"/>
      <c r="WJT135" s="25"/>
      <c r="WJU135" s="18"/>
      <c r="WJV135" s="42"/>
      <c r="WJW135" s="44"/>
      <c r="WJX135" s="25"/>
      <c r="WJY135" s="25"/>
      <c r="WJZ135" s="25"/>
      <c r="WKA135" s="25"/>
      <c r="WKB135" s="25"/>
      <c r="WKC135" s="25"/>
      <c r="WKD135" s="25"/>
      <c r="WKE135" s="25"/>
      <c r="WKF135" s="18"/>
      <c r="WKG135" s="42"/>
      <c r="WKH135" s="44"/>
      <c r="WKI135" s="25"/>
      <c r="WKJ135" s="25"/>
      <c r="WKK135" s="25"/>
      <c r="WKL135" s="25"/>
      <c r="WKM135" s="25"/>
      <c r="WKN135" s="25"/>
      <c r="WKO135" s="25"/>
      <c r="WKP135" s="25"/>
      <c r="WKQ135" s="18"/>
      <c r="WKR135" s="42"/>
      <c r="WKS135" s="44"/>
      <c r="WKT135" s="25"/>
      <c r="WKU135" s="25"/>
      <c r="WKV135" s="25"/>
      <c r="WKW135" s="25"/>
      <c r="WKX135" s="25"/>
      <c r="WKY135" s="25"/>
      <c r="WKZ135" s="25"/>
      <c r="WLA135" s="25"/>
      <c r="WLB135" s="18"/>
      <c r="WLC135" s="42"/>
      <c r="WLD135" s="44"/>
      <c r="WLE135" s="25"/>
      <c r="WLF135" s="25"/>
      <c r="WLG135" s="25"/>
      <c r="WLH135" s="25"/>
      <c r="WLI135" s="25"/>
      <c r="WLJ135" s="25"/>
      <c r="WLK135" s="25"/>
      <c r="WLL135" s="25"/>
      <c r="WLM135" s="18"/>
      <c r="WLN135" s="42"/>
      <c r="WLO135" s="44"/>
      <c r="WLP135" s="25"/>
      <c r="WLQ135" s="25"/>
      <c r="WLR135" s="25"/>
      <c r="WLS135" s="25"/>
      <c r="WLT135" s="25"/>
      <c r="WLU135" s="25"/>
      <c r="WLV135" s="25"/>
      <c r="WLW135" s="25"/>
      <c r="WLX135" s="18"/>
      <c r="WLY135" s="42"/>
      <c r="WLZ135" s="44"/>
      <c r="WMA135" s="25"/>
      <c r="WMB135" s="25"/>
      <c r="WMC135" s="25"/>
      <c r="WMD135" s="25"/>
      <c r="WME135" s="25"/>
      <c r="WMF135" s="25"/>
      <c r="WMG135" s="25"/>
      <c r="WMH135" s="25"/>
      <c r="WMI135" s="18"/>
      <c r="WMJ135" s="42"/>
      <c r="WMK135" s="44"/>
      <c r="WML135" s="25"/>
      <c r="WMM135" s="25"/>
      <c r="WMN135" s="25"/>
      <c r="WMO135" s="25"/>
      <c r="WMP135" s="25"/>
      <c r="WMQ135" s="25"/>
      <c r="WMR135" s="25"/>
      <c r="WMS135" s="25"/>
      <c r="WMT135" s="18"/>
      <c r="WMU135" s="42"/>
      <c r="WMV135" s="44"/>
      <c r="WMW135" s="25"/>
      <c r="WMX135" s="25"/>
      <c r="WMY135" s="25"/>
      <c r="WMZ135" s="25"/>
      <c r="WNA135" s="25"/>
      <c r="WNB135" s="25"/>
      <c r="WNC135" s="25"/>
      <c r="WND135" s="25"/>
      <c r="WNE135" s="18"/>
      <c r="WNF135" s="42"/>
      <c r="WNG135" s="44"/>
      <c r="WNH135" s="25"/>
      <c r="WNI135" s="25"/>
      <c r="WNJ135" s="25"/>
      <c r="WNK135" s="25"/>
      <c r="WNL135" s="25"/>
      <c r="WNM135" s="25"/>
      <c r="WNN135" s="25"/>
      <c r="WNO135" s="25"/>
      <c r="WNP135" s="18"/>
      <c r="WNQ135" s="42"/>
      <c r="WNR135" s="44"/>
      <c r="WNS135" s="25"/>
      <c r="WNT135" s="25"/>
      <c r="WNU135" s="25"/>
      <c r="WNV135" s="25"/>
      <c r="WNW135" s="25"/>
      <c r="WNX135" s="25"/>
      <c r="WNY135" s="25"/>
      <c r="WNZ135" s="25"/>
      <c r="WOA135" s="18"/>
      <c r="WOB135" s="42"/>
      <c r="WOC135" s="44"/>
      <c r="WOD135" s="25"/>
      <c r="WOE135" s="25"/>
      <c r="WOF135" s="25"/>
      <c r="WOG135" s="25"/>
      <c r="WOH135" s="25"/>
      <c r="WOI135" s="25"/>
      <c r="WOJ135" s="25"/>
      <c r="WOK135" s="25"/>
      <c r="WOL135" s="18"/>
      <c r="WOM135" s="42"/>
      <c r="WON135" s="44"/>
      <c r="WOO135" s="25"/>
      <c r="WOP135" s="25"/>
      <c r="WOQ135" s="25"/>
      <c r="WOR135" s="25"/>
      <c r="WOS135" s="25"/>
      <c r="WOT135" s="25"/>
      <c r="WOU135" s="25"/>
      <c r="WOV135" s="25"/>
      <c r="WOW135" s="18"/>
      <c r="WOX135" s="42"/>
      <c r="WOY135" s="44"/>
      <c r="WOZ135" s="25"/>
      <c r="WPA135" s="25"/>
      <c r="WPB135" s="25"/>
      <c r="WPC135" s="25"/>
      <c r="WPD135" s="25"/>
      <c r="WPE135" s="25"/>
      <c r="WPF135" s="25"/>
      <c r="WPG135" s="25"/>
      <c r="WPH135" s="18"/>
      <c r="WPI135" s="42"/>
      <c r="WPJ135" s="44"/>
      <c r="WPK135" s="25"/>
      <c r="WPL135" s="25"/>
      <c r="WPM135" s="25"/>
      <c r="WPN135" s="25"/>
      <c r="WPO135" s="25"/>
      <c r="WPP135" s="25"/>
      <c r="WPQ135" s="25"/>
      <c r="WPR135" s="25"/>
      <c r="WPS135" s="18"/>
      <c r="WPT135" s="42"/>
      <c r="WPU135" s="44"/>
      <c r="WPV135" s="25"/>
      <c r="WPW135" s="25"/>
      <c r="WPX135" s="25"/>
      <c r="WPY135" s="25"/>
      <c r="WPZ135" s="25"/>
      <c r="WQA135" s="25"/>
      <c r="WQB135" s="25"/>
      <c r="WQC135" s="25"/>
      <c r="WQD135" s="18"/>
      <c r="WQE135" s="42"/>
      <c r="WQF135" s="44"/>
      <c r="WQG135" s="25"/>
      <c r="WQH135" s="25"/>
      <c r="WQI135" s="25"/>
      <c r="WQJ135" s="25"/>
      <c r="WQK135" s="25"/>
      <c r="WQL135" s="25"/>
      <c r="WQM135" s="25"/>
      <c r="WQN135" s="25"/>
      <c r="WQO135" s="18"/>
      <c r="WQP135" s="42"/>
      <c r="WQQ135" s="44"/>
      <c r="WQR135" s="25"/>
      <c r="WQS135" s="25"/>
      <c r="WQT135" s="25"/>
      <c r="WQU135" s="25"/>
      <c r="WQV135" s="25"/>
      <c r="WQW135" s="25"/>
      <c r="WQX135" s="25"/>
      <c r="WQY135" s="25"/>
      <c r="WQZ135" s="18"/>
      <c r="WRA135" s="42"/>
      <c r="WRB135" s="44"/>
      <c r="WRC135" s="25"/>
      <c r="WRD135" s="25"/>
      <c r="WRE135" s="25"/>
      <c r="WRF135" s="25"/>
      <c r="WRG135" s="25"/>
      <c r="WRH135" s="25"/>
      <c r="WRI135" s="25"/>
      <c r="WRJ135" s="25"/>
      <c r="WRK135" s="18"/>
      <c r="WRL135" s="42"/>
      <c r="WRM135" s="44"/>
      <c r="WRN135" s="25"/>
      <c r="WRO135" s="25"/>
      <c r="WRP135" s="25"/>
      <c r="WRQ135" s="25"/>
      <c r="WRR135" s="25"/>
      <c r="WRS135" s="25"/>
      <c r="WRT135" s="25"/>
      <c r="WRU135" s="25"/>
      <c r="WRV135" s="18"/>
      <c r="WRW135" s="42"/>
      <c r="WRX135" s="44"/>
      <c r="WRY135" s="25"/>
      <c r="WRZ135" s="25"/>
      <c r="WSA135" s="25"/>
      <c r="WSB135" s="25"/>
      <c r="WSC135" s="25"/>
      <c r="WSD135" s="25"/>
      <c r="WSE135" s="25"/>
      <c r="WSF135" s="25"/>
      <c r="WSG135" s="18"/>
      <c r="WSH135" s="42"/>
      <c r="WSI135" s="44"/>
      <c r="WSJ135" s="25"/>
      <c r="WSK135" s="25"/>
      <c r="WSL135" s="25"/>
      <c r="WSM135" s="25"/>
      <c r="WSN135" s="25"/>
      <c r="WSO135" s="25"/>
      <c r="WSP135" s="25"/>
      <c r="WSQ135" s="25"/>
      <c r="WSR135" s="18"/>
      <c r="WSS135" s="42"/>
      <c r="WST135" s="44"/>
      <c r="WSU135" s="25"/>
      <c r="WSV135" s="25"/>
      <c r="WSW135" s="25"/>
      <c r="WSX135" s="25"/>
      <c r="WSY135" s="25"/>
      <c r="WSZ135" s="25"/>
      <c r="WTA135" s="25"/>
      <c r="WTB135" s="25"/>
      <c r="WTC135" s="18"/>
      <c r="WTD135" s="42"/>
      <c r="WTE135" s="44"/>
      <c r="WTF135" s="25"/>
      <c r="WTG135" s="25"/>
      <c r="WTH135" s="25"/>
      <c r="WTI135" s="25"/>
      <c r="WTJ135" s="25"/>
      <c r="WTK135" s="25"/>
      <c r="WTL135" s="25"/>
      <c r="WTM135" s="25"/>
      <c r="WTN135" s="18"/>
      <c r="WTO135" s="42"/>
      <c r="WTP135" s="44"/>
      <c r="WTQ135" s="25"/>
      <c r="WTR135" s="25"/>
      <c r="WTS135" s="25"/>
      <c r="WTT135" s="25"/>
      <c r="WTU135" s="25"/>
      <c r="WTV135" s="25"/>
      <c r="WTW135" s="25"/>
      <c r="WTX135" s="25"/>
      <c r="WTY135" s="18"/>
      <c r="WTZ135" s="42"/>
      <c r="WUA135" s="44"/>
      <c r="WUB135" s="25"/>
      <c r="WUC135" s="25"/>
      <c r="WUD135" s="25"/>
      <c r="WUE135" s="25"/>
      <c r="WUF135" s="25"/>
      <c r="WUG135" s="25"/>
      <c r="WUH135" s="25"/>
      <c r="WUI135" s="25"/>
      <c r="WUJ135" s="18"/>
      <c r="WUK135" s="42"/>
      <c r="WUL135" s="44"/>
      <c r="WUM135" s="25"/>
      <c r="WUN135" s="25"/>
      <c r="WUO135" s="25"/>
      <c r="WUP135" s="25"/>
      <c r="WUQ135" s="25"/>
      <c r="WUR135" s="25"/>
      <c r="WUS135" s="25"/>
      <c r="WUT135" s="25"/>
      <c r="WUU135" s="18"/>
      <c r="WUV135" s="42"/>
      <c r="WUW135" s="44"/>
      <c r="WUX135" s="25"/>
      <c r="WUY135" s="25"/>
      <c r="WUZ135" s="25"/>
      <c r="WVA135" s="25"/>
      <c r="WVB135" s="25"/>
      <c r="WVC135" s="25"/>
      <c r="WVD135" s="25"/>
      <c r="WVE135" s="25"/>
      <c r="WVF135" s="18"/>
      <c r="WVG135" s="42"/>
      <c r="WVH135" s="44"/>
      <c r="WVI135" s="25"/>
      <c r="WVJ135" s="25"/>
      <c r="WVK135" s="25"/>
      <c r="WVL135" s="25"/>
      <c r="WVM135" s="25"/>
      <c r="WVN135" s="25"/>
      <c r="WVO135" s="25"/>
      <c r="WVP135" s="25"/>
      <c r="WVQ135" s="18"/>
      <c r="WVR135" s="42"/>
      <c r="WVS135" s="44"/>
      <c r="WVT135" s="25"/>
      <c r="WVU135" s="25"/>
      <c r="WVV135" s="25"/>
      <c r="WVW135" s="25"/>
      <c r="WVX135" s="25"/>
      <c r="WVY135" s="25"/>
      <c r="WVZ135" s="25"/>
      <c r="WWA135" s="25"/>
      <c r="WWB135" s="18"/>
      <c r="WWC135" s="42"/>
      <c r="WWD135" s="44"/>
      <c r="WWE135" s="25"/>
      <c r="WWF135" s="25"/>
      <c r="WWG135" s="25"/>
      <c r="WWH135" s="25"/>
      <c r="WWI135" s="25"/>
      <c r="WWJ135" s="25"/>
      <c r="WWK135" s="25"/>
      <c r="WWL135" s="25"/>
      <c r="WWM135" s="18"/>
      <c r="WWN135" s="42"/>
      <c r="WWO135" s="44"/>
      <c r="WWP135" s="25"/>
      <c r="WWQ135" s="25"/>
      <c r="WWR135" s="25"/>
      <c r="WWS135" s="25"/>
      <c r="WWT135" s="25"/>
      <c r="WWU135" s="25"/>
      <c r="WWV135" s="25"/>
      <c r="WWW135" s="25"/>
      <c r="WWX135" s="18"/>
      <c r="WWY135" s="42"/>
      <c r="WWZ135" s="44"/>
      <c r="WXA135" s="25"/>
      <c r="WXB135" s="25"/>
      <c r="WXC135" s="25"/>
      <c r="WXD135" s="25"/>
      <c r="WXE135" s="25"/>
      <c r="WXF135" s="25"/>
      <c r="WXG135" s="25"/>
      <c r="WXH135" s="25"/>
      <c r="WXI135" s="18"/>
      <c r="WXJ135" s="42"/>
      <c r="WXK135" s="44"/>
      <c r="WXL135" s="25"/>
      <c r="WXM135" s="25"/>
      <c r="WXN135" s="25"/>
      <c r="WXO135" s="25"/>
      <c r="WXP135" s="25"/>
      <c r="WXQ135" s="25"/>
      <c r="WXR135" s="25"/>
      <c r="WXS135" s="25"/>
      <c r="WXT135" s="18"/>
      <c r="WXU135" s="42"/>
      <c r="WXV135" s="44"/>
      <c r="WXW135" s="25"/>
      <c r="WXX135" s="25"/>
      <c r="WXY135" s="25"/>
      <c r="WXZ135" s="25"/>
      <c r="WYA135" s="25"/>
      <c r="WYB135" s="25"/>
      <c r="WYC135" s="25"/>
      <c r="WYD135" s="25"/>
      <c r="WYE135" s="18"/>
      <c r="WYF135" s="42"/>
      <c r="WYG135" s="44"/>
      <c r="WYH135" s="25"/>
      <c r="WYI135" s="25"/>
      <c r="WYJ135" s="25"/>
      <c r="WYK135" s="25"/>
      <c r="WYL135" s="25"/>
      <c r="WYM135" s="25"/>
      <c r="WYN135" s="25"/>
      <c r="WYO135" s="25"/>
      <c r="WYP135" s="18"/>
      <c r="WYQ135" s="42"/>
      <c r="WYR135" s="44"/>
      <c r="WYS135" s="25"/>
      <c r="WYT135" s="25"/>
      <c r="WYU135" s="25"/>
      <c r="WYV135" s="25"/>
      <c r="WYW135" s="25"/>
      <c r="WYX135" s="25"/>
      <c r="WYY135" s="25"/>
      <c r="WYZ135" s="25"/>
      <c r="WZA135" s="18"/>
      <c r="WZB135" s="42"/>
      <c r="WZC135" s="44"/>
      <c r="WZD135" s="25"/>
      <c r="WZE135" s="25"/>
      <c r="WZF135" s="25"/>
      <c r="WZG135" s="25"/>
      <c r="WZH135" s="25"/>
      <c r="WZI135" s="25"/>
      <c r="WZJ135" s="25"/>
      <c r="WZK135" s="25"/>
      <c r="WZL135" s="18"/>
      <c r="WZM135" s="42"/>
      <c r="WZN135" s="44"/>
      <c r="WZO135" s="25"/>
      <c r="WZP135" s="25"/>
      <c r="WZQ135" s="25"/>
      <c r="WZR135" s="25"/>
      <c r="WZS135" s="25"/>
      <c r="WZT135" s="25"/>
      <c r="WZU135" s="25"/>
      <c r="WZV135" s="25"/>
      <c r="WZW135" s="18"/>
      <c r="WZX135" s="42"/>
      <c r="WZY135" s="44"/>
      <c r="WZZ135" s="25"/>
      <c r="XAA135" s="25"/>
      <c r="XAB135" s="25"/>
      <c r="XAC135" s="25"/>
      <c r="XAD135" s="25"/>
      <c r="XAE135" s="25"/>
      <c r="XAF135" s="25"/>
      <c r="XAG135" s="25"/>
      <c r="XAH135" s="18"/>
      <c r="XAI135" s="42"/>
      <c r="XAJ135" s="44"/>
      <c r="XAK135" s="25"/>
      <c r="XAL135" s="25"/>
      <c r="XAM135" s="25"/>
      <c r="XAN135" s="25"/>
      <c r="XAO135" s="25"/>
      <c r="XAP135" s="25"/>
      <c r="XAQ135" s="25"/>
      <c r="XAR135" s="25"/>
      <c r="XAS135" s="18"/>
      <c r="XAT135" s="42"/>
      <c r="XAU135" s="44"/>
      <c r="XAV135" s="25"/>
      <c r="XAW135" s="25"/>
      <c r="XAX135" s="25"/>
      <c r="XAY135" s="25"/>
      <c r="XAZ135" s="25"/>
      <c r="XBA135" s="25"/>
      <c r="XBB135" s="25"/>
      <c r="XBC135" s="25"/>
      <c r="XBD135" s="18"/>
      <c r="XBE135" s="42"/>
      <c r="XBF135" s="44"/>
      <c r="XBG135" s="25"/>
      <c r="XBH135" s="25"/>
      <c r="XBI135" s="25"/>
      <c r="XBJ135" s="25"/>
      <c r="XBK135" s="25"/>
      <c r="XBL135" s="25"/>
      <c r="XBM135" s="25"/>
      <c r="XBN135" s="25"/>
      <c r="XBO135" s="18"/>
      <c r="XBP135" s="42"/>
      <c r="XBQ135" s="44"/>
      <c r="XBR135" s="25"/>
      <c r="XBS135" s="25"/>
      <c r="XBT135" s="25"/>
      <c r="XBU135" s="25"/>
      <c r="XBV135" s="25"/>
      <c r="XBW135" s="25"/>
      <c r="XBX135" s="25"/>
      <c r="XBY135" s="25"/>
      <c r="XBZ135" s="18"/>
      <c r="XCA135" s="42"/>
      <c r="XCB135" s="44"/>
      <c r="XCC135" s="25"/>
      <c r="XCD135" s="25"/>
      <c r="XCE135" s="25"/>
      <c r="XCF135" s="25"/>
      <c r="XCG135" s="25"/>
      <c r="XCH135" s="25"/>
      <c r="XCI135" s="25"/>
      <c r="XCJ135" s="25"/>
      <c r="XCK135" s="18"/>
      <c r="XCL135" s="42"/>
      <c r="XCM135" s="44"/>
      <c r="XCN135" s="25"/>
      <c r="XCO135" s="25"/>
      <c r="XCP135" s="25"/>
      <c r="XCQ135" s="25"/>
      <c r="XCR135" s="25"/>
      <c r="XCS135" s="25"/>
      <c r="XCT135" s="25"/>
      <c r="XCU135" s="25"/>
      <c r="XCV135" s="18"/>
      <c r="XCW135" s="42"/>
      <c r="XCX135" s="44"/>
      <c r="XCY135" s="25"/>
      <c r="XCZ135" s="25"/>
      <c r="XDA135" s="25"/>
      <c r="XDB135" s="25"/>
      <c r="XDC135" s="25"/>
      <c r="XDD135" s="25"/>
      <c r="XDE135" s="25"/>
      <c r="XDF135" s="25"/>
      <c r="XDG135" s="18"/>
      <c r="XDH135" s="42"/>
      <c r="XDI135" s="44"/>
      <c r="XDJ135" s="25"/>
      <c r="XDK135" s="25"/>
      <c r="XDL135" s="25"/>
      <c r="XDM135" s="25"/>
      <c r="XDN135" s="25"/>
      <c r="XDO135" s="25"/>
      <c r="XDP135" s="25"/>
      <c r="XDQ135" s="25"/>
      <c r="XDR135" s="18"/>
      <c r="XDS135" s="42"/>
      <c r="XDT135" s="44"/>
      <c r="XDU135" s="25"/>
      <c r="XDV135" s="25"/>
      <c r="XDW135" s="25"/>
      <c r="XDX135" s="25"/>
      <c r="XDY135" s="25"/>
      <c r="XDZ135" s="25"/>
      <c r="XEA135" s="25"/>
      <c r="XEB135" s="25"/>
      <c r="XEC135" s="18"/>
      <c r="XED135" s="42"/>
      <c r="XEE135" s="44"/>
      <c r="XEF135" s="25"/>
      <c r="XEG135" s="25"/>
      <c r="XEH135" s="25"/>
      <c r="XEI135" s="25"/>
      <c r="XEJ135" s="25"/>
      <c r="XEK135" s="25"/>
      <c r="XEL135" s="25"/>
      <c r="XEM135" s="25"/>
      <c r="XEN135" s="18"/>
      <c r="XEO135" s="42"/>
      <c r="XEP135" s="44"/>
      <c r="XEQ135" s="25"/>
      <c r="XER135" s="25"/>
      <c r="XES135" s="25"/>
      <c r="XET135" s="25"/>
      <c r="XEU135" s="25"/>
      <c r="XEV135" s="25"/>
      <c r="XEW135" s="25"/>
      <c r="XEX135" s="25"/>
      <c r="XEY135" s="18"/>
      <c r="XEZ135" s="42"/>
      <c r="XFA135" s="44"/>
      <c r="XFB135" s="25"/>
      <c r="XFC135" s="25"/>
      <c r="XFD135" s="25"/>
    </row>
    <row r="136" spans="1:16384" x14ac:dyDescent="0.3">
      <c r="A136" s="42">
        <v>43965</v>
      </c>
      <c r="B136" s="44">
        <v>135</v>
      </c>
      <c r="C136" s="25">
        <v>309.29236157012065</v>
      </c>
      <c r="D136" s="25">
        <f>ROUND(Tabella18[[#This Row],[raw '# of cases by symptom onset (frequency fi)]],0)</f>
        <v>309</v>
      </c>
      <c r="E136" s="25">
        <f>Tabella18[[#This Row],[rounded '# of cases by symptom onset (frequency fi)]]+E135</f>
        <v>176855</v>
      </c>
      <c r="F136" s="25"/>
      <c r="G136" s="25"/>
      <c r="H136" s="25"/>
      <c r="I136" s="25">
        <f>Tabella18[[#This Row],[Day (category mi)]]*Tabella18[[#This Row],[rounded '# of cases by symptom onset (frequency fi)]]</f>
        <v>41715</v>
      </c>
      <c r="J136" s="25"/>
      <c r="K136" s="18">
        <f>(Tabella18[[#This Row],[Day (category mi)]]-Mean_of_extr_blue_area_samp)^2*Tabella18[[#This Row],[rounded '# of cases by symptom onset (frequency fi)]]</f>
        <v>772500</v>
      </c>
      <c r="L136" s="42"/>
      <c r="M136" s="44"/>
      <c r="N136" s="25"/>
      <c r="O136" s="25"/>
      <c r="P136" s="25"/>
      <c r="Q136" s="25"/>
      <c r="R136" s="25"/>
      <c r="S136" s="25"/>
      <c r="T136" s="25"/>
      <c r="U136" s="25"/>
      <c r="V136" s="18"/>
      <c r="W136" s="42"/>
      <c r="X136" s="44"/>
      <c r="Y136" s="25"/>
      <c r="Z136" s="25"/>
      <c r="AA136" s="25"/>
      <c r="AB136" s="25"/>
      <c r="AC136" s="25"/>
      <c r="AD136" s="25"/>
      <c r="AE136" s="25"/>
      <c r="AF136" s="25"/>
      <c r="AG136" s="18"/>
      <c r="AH136" s="42"/>
      <c r="AI136" s="44"/>
      <c r="AJ136" s="25"/>
      <c r="AK136" s="25"/>
      <c r="AL136" s="25"/>
      <c r="AM136" s="25"/>
      <c r="AN136" s="25"/>
      <c r="AO136" s="25"/>
      <c r="AP136" s="25"/>
      <c r="AQ136" s="25"/>
      <c r="AR136" s="18"/>
      <c r="AS136" s="42"/>
      <c r="AT136" s="44"/>
      <c r="AU136" s="25"/>
      <c r="AV136" s="25"/>
      <c r="AW136" s="25"/>
      <c r="AX136" s="25"/>
      <c r="AY136" s="25"/>
      <c r="AZ136" s="25"/>
      <c r="BA136" s="25"/>
      <c r="BB136" s="25"/>
      <c r="BC136" s="18"/>
      <c r="BD136" s="42"/>
      <c r="BE136" s="44"/>
      <c r="BF136" s="25"/>
      <c r="BG136" s="25"/>
      <c r="BH136" s="25"/>
      <c r="BI136" s="25"/>
      <c r="BJ136" s="25"/>
      <c r="BK136" s="25"/>
      <c r="BL136" s="25"/>
      <c r="BM136" s="25"/>
      <c r="BN136" s="18"/>
      <c r="BO136" s="42"/>
      <c r="BP136" s="44"/>
      <c r="BQ136" s="25"/>
      <c r="BR136" s="25"/>
      <c r="BS136" s="25"/>
      <c r="BT136" s="25"/>
      <c r="BU136" s="25"/>
      <c r="BV136" s="25"/>
      <c r="BW136" s="25"/>
      <c r="BX136" s="25"/>
      <c r="BY136" s="18"/>
      <c r="BZ136" s="42"/>
      <c r="CA136" s="44"/>
      <c r="CB136" s="25"/>
      <c r="CC136" s="25"/>
      <c r="CD136" s="25"/>
      <c r="CE136" s="25"/>
      <c r="CF136" s="25"/>
      <c r="CG136" s="25"/>
      <c r="CH136" s="25"/>
      <c r="CI136" s="25"/>
      <c r="CJ136" s="18"/>
      <c r="CK136" s="42"/>
      <c r="CL136" s="44"/>
      <c r="CM136" s="25"/>
      <c r="CN136" s="25"/>
      <c r="CO136" s="25"/>
      <c r="CP136" s="25"/>
      <c r="CQ136" s="25"/>
      <c r="CR136" s="25"/>
      <c r="CS136" s="25"/>
      <c r="CT136" s="25"/>
      <c r="CU136" s="18"/>
      <c r="CV136" s="42"/>
      <c r="CW136" s="44"/>
      <c r="CX136" s="25"/>
      <c r="CY136" s="25"/>
      <c r="CZ136" s="25"/>
      <c r="DA136" s="25"/>
      <c r="DB136" s="25"/>
      <c r="DC136" s="25"/>
      <c r="DD136" s="25"/>
      <c r="DE136" s="25"/>
      <c r="DF136" s="18"/>
      <c r="DG136" s="42"/>
      <c r="DH136" s="44"/>
      <c r="DI136" s="25"/>
      <c r="DJ136" s="25"/>
      <c r="DK136" s="25"/>
      <c r="DL136" s="25"/>
      <c r="DM136" s="25"/>
      <c r="DN136" s="25"/>
      <c r="DO136" s="25"/>
      <c r="DP136" s="25"/>
      <c r="DQ136" s="18"/>
      <c r="DR136" s="42"/>
      <c r="DS136" s="44"/>
      <c r="DT136" s="25"/>
      <c r="DU136" s="25"/>
      <c r="DV136" s="25"/>
      <c r="DW136" s="25"/>
      <c r="DX136" s="25"/>
      <c r="DY136" s="25"/>
      <c r="DZ136" s="25"/>
      <c r="EA136" s="25"/>
      <c r="EB136" s="18"/>
      <c r="EC136" s="42"/>
      <c r="ED136" s="44"/>
      <c r="EE136" s="25"/>
      <c r="EF136" s="25"/>
      <c r="EG136" s="25"/>
      <c r="EH136" s="25"/>
      <c r="EI136" s="25"/>
      <c r="EJ136" s="25"/>
      <c r="EK136" s="25"/>
      <c r="EL136" s="25"/>
      <c r="EM136" s="18"/>
      <c r="EN136" s="42"/>
      <c r="EO136" s="44"/>
      <c r="EP136" s="25"/>
      <c r="EQ136" s="25"/>
      <c r="ER136" s="25"/>
      <c r="ES136" s="25"/>
      <c r="ET136" s="25"/>
      <c r="EU136" s="25"/>
      <c r="EV136" s="25"/>
      <c r="EW136" s="25"/>
      <c r="EX136" s="18"/>
      <c r="EY136" s="42"/>
      <c r="EZ136" s="44"/>
      <c r="FA136" s="25"/>
      <c r="FB136" s="25"/>
      <c r="FC136" s="25"/>
      <c r="FD136" s="25"/>
      <c r="FE136" s="25"/>
      <c r="FF136" s="25"/>
      <c r="FG136" s="25"/>
      <c r="FH136" s="25"/>
      <c r="FI136" s="18"/>
      <c r="FJ136" s="42"/>
      <c r="FK136" s="44"/>
      <c r="FL136" s="25"/>
      <c r="FM136" s="25"/>
      <c r="FN136" s="25"/>
      <c r="FO136" s="25"/>
      <c r="FP136" s="25"/>
      <c r="FQ136" s="25"/>
      <c r="FR136" s="25"/>
      <c r="FS136" s="25"/>
      <c r="FT136" s="18"/>
      <c r="FU136" s="42"/>
      <c r="FV136" s="44"/>
      <c r="FW136" s="25"/>
      <c r="FX136" s="25"/>
      <c r="FY136" s="25"/>
      <c r="FZ136" s="25"/>
      <c r="GA136" s="25"/>
      <c r="GB136" s="25"/>
      <c r="GC136" s="25"/>
      <c r="GD136" s="25"/>
      <c r="GE136" s="18"/>
      <c r="GF136" s="42"/>
      <c r="GG136" s="44"/>
      <c r="GH136" s="25"/>
      <c r="GI136" s="25"/>
      <c r="GJ136" s="25"/>
      <c r="GK136" s="25"/>
      <c r="GL136" s="25"/>
      <c r="GM136" s="25"/>
      <c r="GN136" s="25"/>
      <c r="GO136" s="25"/>
      <c r="GP136" s="18"/>
      <c r="GQ136" s="42"/>
      <c r="GR136" s="44"/>
      <c r="GS136" s="25"/>
      <c r="GT136" s="25"/>
      <c r="GU136" s="25"/>
      <c r="GV136" s="25"/>
      <c r="GW136" s="25"/>
      <c r="GX136" s="25"/>
      <c r="GY136" s="25"/>
      <c r="GZ136" s="25"/>
      <c r="HA136" s="18"/>
      <c r="HB136" s="42"/>
      <c r="HC136" s="44"/>
      <c r="HD136" s="25"/>
      <c r="HE136" s="25"/>
      <c r="HF136" s="25"/>
      <c r="HG136" s="25"/>
      <c r="HH136" s="25"/>
      <c r="HI136" s="25"/>
      <c r="HJ136" s="25"/>
      <c r="HK136" s="25"/>
      <c r="HL136" s="18"/>
      <c r="HM136" s="42"/>
      <c r="HN136" s="44"/>
      <c r="HO136" s="25"/>
      <c r="HP136" s="25"/>
      <c r="HQ136" s="25"/>
      <c r="HR136" s="25"/>
      <c r="HS136" s="25"/>
      <c r="HT136" s="25"/>
      <c r="HU136" s="25"/>
      <c r="HV136" s="25"/>
      <c r="HW136" s="18"/>
      <c r="HX136" s="42"/>
      <c r="HY136" s="44"/>
      <c r="HZ136" s="25"/>
      <c r="IA136" s="25"/>
      <c r="IB136" s="25"/>
      <c r="IC136" s="25"/>
      <c r="ID136" s="25"/>
      <c r="IE136" s="25"/>
      <c r="IF136" s="25"/>
      <c r="IG136" s="25"/>
      <c r="IH136" s="18"/>
      <c r="II136" s="42"/>
      <c r="IJ136" s="44"/>
      <c r="IK136" s="25"/>
      <c r="IL136" s="25"/>
      <c r="IM136" s="25"/>
      <c r="IN136" s="25"/>
      <c r="IO136" s="25"/>
      <c r="IP136" s="25"/>
      <c r="IQ136" s="25"/>
      <c r="IR136" s="25"/>
      <c r="IS136" s="18"/>
      <c r="IT136" s="42"/>
      <c r="IU136" s="44"/>
      <c r="IV136" s="25"/>
      <c r="IW136" s="25"/>
      <c r="IX136" s="25"/>
      <c r="IY136" s="25"/>
      <c r="IZ136" s="25"/>
      <c r="JA136" s="25"/>
      <c r="JB136" s="25"/>
      <c r="JC136" s="25"/>
      <c r="JD136" s="18"/>
      <c r="JE136" s="42"/>
      <c r="JF136" s="44"/>
      <c r="JG136" s="25"/>
      <c r="JH136" s="25"/>
      <c r="JI136" s="25"/>
      <c r="JJ136" s="25"/>
      <c r="JK136" s="25"/>
      <c r="JL136" s="25"/>
      <c r="JM136" s="25"/>
      <c r="JN136" s="25"/>
      <c r="JO136" s="18"/>
      <c r="JP136" s="42"/>
      <c r="JQ136" s="44"/>
      <c r="JR136" s="25"/>
      <c r="JS136" s="25"/>
      <c r="JT136" s="25"/>
      <c r="JU136" s="25"/>
      <c r="JV136" s="25"/>
      <c r="JW136" s="25"/>
      <c r="JX136" s="25"/>
      <c r="JY136" s="25"/>
      <c r="JZ136" s="18"/>
      <c r="KA136" s="42"/>
      <c r="KB136" s="44"/>
      <c r="KC136" s="25"/>
      <c r="KD136" s="25"/>
      <c r="KE136" s="25"/>
      <c r="KF136" s="25"/>
      <c r="KG136" s="25"/>
      <c r="KH136" s="25"/>
      <c r="KI136" s="25"/>
      <c r="KJ136" s="25"/>
      <c r="KK136" s="18"/>
      <c r="KL136" s="42"/>
      <c r="KM136" s="44"/>
      <c r="KN136" s="25"/>
      <c r="KO136" s="25"/>
      <c r="KP136" s="25"/>
      <c r="KQ136" s="25"/>
      <c r="KR136" s="25"/>
      <c r="KS136" s="25"/>
      <c r="KT136" s="25"/>
      <c r="KU136" s="25"/>
      <c r="KV136" s="18"/>
      <c r="KW136" s="42"/>
      <c r="KX136" s="44"/>
      <c r="KY136" s="25"/>
      <c r="KZ136" s="25"/>
      <c r="LA136" s="25"/>
      <c r="LB136" s="25"/>
      <c r="LC136" s="25"/>
      <c r="LD136" s="25"/>
      <c r="LE136" s="25"/>
      <c r="LF136" s="25"/>
      <c r="LG136" s="18"/>
      <c r="LH136" s="42"/>
      <c r="LI136" s="44"/>
      <c r="LJ136" s="25"/>
      <c r="LK136" s="25"/>
      <c r="LL136" s="25"/>
      <c r="LM136" s="25"/>
      <c r="LN136" s="25"/>
      <c r="LO136" s="25"/>
      <c r="LP136" s="25"/>
      <c r="LQ136" s="25"/>
      <c r="LR136" s="18"/>
      <c r="LS136" s="42"/>
      <c r="LT136" s="44"/>
      <c r="LU136" s="25"/>
      <c r="LV136" s="25"/>
      <c r="LW136" s="25"/>
      <c r="LX136" s="25"/>
      <c r="LY136" s="25"/>
      <c r="LZ136" s="25"/>
      <c r="MA136" s="25"/>
      <c r="MB136" s="25"/>
      <c r="MC136" s="18"/>
      <c r="MD136" s="42"/>
      <c r="ME136" s="44"/>
      <c r="MF136" s="25"/>
      <c r="MG136" s="25"/>
      <c r="MH136" s="25"/>
      <c r="MI136" s="25"/>
      <c r="MJ136" s="25"/>
      <c r="MK136" s="25"/>
      <c r="ML136" s="25"/>
      <c r="MM136" s="25"/>
      <c r="MN136" s="18"/>
      <c r="MO136" s="42"/>
      <c r="MP136" s="44"/>
      <c r="MQ136" s="25"/>
      <c r="MR136" s="25"/>
      <c r="MS136" s="25"/>
      <c r="MT136" s="25"/>
      <c r="MU136" s="25"/>
      <c r="MV136" s="25"/>
      <c r="MW136" s="25"/>
      <c r="MX136" s="25"/>
      <c r="MY136" s="18"/>
      <c r="MZ136" s="42"/>
      <c r="NA136" s="44"/>
      <c r="NB136" s="25"/>
      <c r="NC136" s="25"/>
      <c r="ND136" s="25"/>
      <c r="NE136" s="25"/>
      <c r="NF136" s="25"/>
      <c r="NG136" s="25"/>
      <c r="NH136" s="25"/>
      <c r="NI136" s="25"/>
      <c r="NJ136" s="18"/>
      <c r="NK136" s="42"/>
      <c r="NL136" s="44"/>
      <c r="NM136" s="25"/>
      <c r="NN136" s="25"/>
      <c r="NO136" s="25"/>
      <c r="NP136" s="25"/>
      <c r="NQ136" s="25"/>
      <c r="NR136" s="25"/>
      <c r="NS136" s="25"/>
      <c r="NT136" s="25"/>
      <c r="NU136" s="18"/>
      <c r="NV136" s="42"/>
      <c r="NW136" s="44"/>
      <c r="NX136" s="25"/>
      <c r="NY136" s="25"/>
      <c r="NZ136" s="25"/>
      <c r="OA136" s="25"/>
      <c r="OB136" s="25"/>
      <c r="OC136" s="25"/>
      <c r="OD136" s="25"/>
      <c r="OE136" s="25"/>
      <c r="OF136" s="18"/>
      <c r="OG136" s="42"/>
      <c r="OH136" s="44"/>
      <c r="OI136" s="25"/>
      <c r="OJ136" s="25"/>
      <c r="OK136" s="25"/>
      <c r="OL136" s="25"/>
      <c r="OM136" s="25"/>
      <c r="ON136" s="25"/>
      <c r="OO136" s="25"/>
      <c r="OP136" s="25"/>
      <c r="OQ136" s="18"/>
      <c r="OR136" s="42"/>
      <c r="OS136" s="44"/>
      <c r="OT136" s="25"/>
      <c r="OU136" s="25"/>
      <c r="OV136" s="25"/>
      <c r="OW136" s="25"/>
      <c r="OX136" s="25"/>
      <c r="OY136" s="25"/>
      <c r="OZ136" s="25"/>
      <c r="PA136" s="25"/>
      <c r="PB136" s="18"/>
      <c r="PC136" s="42"/>
      <c r="PD136" s="44"/>
      <c r="PE136" s="25"/>
      <c r="PF136" s="25"/>
      <c r="PG136" s="25"/>
      <c r="PH136" s="25"/>
      <c r="PI136" s="25"/>
      <c r="PJ136" s="25"/>
      <c r="PK136" s="25"/>
      <c r="PL136" s="25"/>
      <c r="PM136" s="18"/>
      <c r="PN136" s="42"/>
      <c r="PO136" s="44"/>
      <c r="PP136" s="25"/>
      <c r="PQ136" s="25"/>
      <c r="PR136" s="25"/>
      <c r="PS136" s="25"/>
      <c r="PT136" s="25"/>
      <c r="PU136" s="25"/>
      <c r="PV136" s="25"/>
      <c r="PW136" s="25"/>
      <c r="PX136" s="18"/>
      <c r="PY136" s="42"/>
      <c r="PZ136" s="44"/>
      <c r="QA136" s="25"/>
      <c r="QB136" s="25"/>
      <c r="QC136" s="25"/>
      <c r="QD136" s="25"/>
      <c r="QE136" s="25"/>
      <c r="QF136" s="25"/>
      <c r="QG136" s="25"/>
      <c r="QH136" s="25"/>
      <c r="QI136" s="18"/>
      <c r="QJ136" s="42"/>
      <c r="QK136" s="44"/>
      <c r="QL136" s="25"/>
      <c r="QM136" s="25"/>
      <c r="QN136" s="25"/>
      <c r="QO136" s="25"/>
      <c r="QP136" s="25"/>
      <c r="QQ136" s="25"/>
      <c r="QR136" s="25"/>
      <c r="QS136" s="25"/>
      <c r="QT136" s="18"/>
      <c r="QU136" s="42"/>
      <c r="QV136" s="44"/>
      <c r="QW136" s="25"/>
      <c r="QX136" s="25"/>
      <c r="QY136" s="25"/>
      <c r="QZ136" s="25"/>
      <c r="RA136" s="25"/>
      <c r="RB136" s="25"/>
      <c r="RC136" s="25"/>
      <c r="RD136" s="25"/>
      <c r="RE136" s="18"/>
      <c r="RF136" s="42"/>
      <c r="RG136" s="44"/>
      <c r="RH136" s="25"/>
      <c r="RI136" s="25"/>
      <c r="RJ136" s="25"/>
      <c r="RK136" s="25"/>
      <c r="RL136" s="25"/>
      <c r="RM136" s="25"/>
      <c r="RN136" s="25"/>
      <c r="RO136" s="25"/>
      <c r="RP136" s="18"/>
      <c r="RQ136" s="42"/>
      <c r="RR136" s="44"/>
      <c r="RS136" s="25"/>
      <c r="RT136" s="25"/>
      <c r="RU136" s="25"/>
      <c r="RV136" s="25"/>
      <c r="RW136" s="25"/>
      <c r="RX136" s="25"/>
      <c r="RY136" s="25"/>
      <c r="RZ136" s="25"/>
      <c r="SA136" s="18"/>
      <c r="SB136" s="42"/>
      <c r="SC136" s="44"/>
      <c r="SD136" s="25"/>
      <c r="SE136" s="25"/>
      <c r="SF136" s="25"/>
      <c r="SG136" s="25"/>
      <c r="SH136" s="25"/>
      <c r="SI136" s="25"/>
      <c r="SJ136" s="25"/>
      <c r="SK136" s="25"/>
      <c r="SL136" s="18"/>
      <c r="SM136" s="42"/>
      <c r="SN136" s="44"/>
      <c r="SO136" s="25"/>
      <c r="SP136" s="25"/>
      <c r="SQ136" s="25"/>
      <c r="SR136" s="25"/>
      <c r="SS136" s="25"/>
      <c r="ST136" s="25"/>
      <c r="SU136" s="25"/>
      <c r="SV136" s="25"/>
      <c r="SW136" s="18"/>
      <c r="SX136" s="42"/>
      <c r="SY136" s="44"/>
      <c r="SZ136" s="25"/>
      <c r="TA136" s="25"/>
      <c r="TB136" s="25"/>
      <c r="TC136" s="25"/>
      <c r="TD136" s="25"/>
      <c r="TE136" s="25"/>
      <c r="TF136" s="25"/>
      <c r="TG136" s="25"/>
      <c r="TH136" s="18"/>
      <c r="TI136" s="42"/>
      <c r="TJ136" s="44"/>
      <c r="TK136" s="25"/>
      <c r="TL136" s="25"/>
      <c r="TM136" s="25"/>
      <c r="TN136" s="25"/>
      <c r="TO136" s="25"/>
      <c r="TP136" s="25"/>
      <c r="TQ136" s="25"/>
      <c r="TR136" s="25"/>
      <c r="TS136" s="18"/>
      <c r="TT136" s="42"/>
      <c r="TU136" s="44"/>
      <c r="TV136" s="25"/>
      <c r="TW136" s="25"/>
      <c r="TX136" s="25"/>
      <c r="TY136" s="25"/>
      <c r="TZ136" s="25"/>
      <c r="UA136" s="25"/>
      <c r="UB136" s="25"/>
      <c r="UC136" s="25"/>
      <c r="UD136" s="18"/>
      <c r="UE136" s="42"/>
      <c r="UF136" s="44"/>
      <c r="UG136" s="25"/>
      <c r="UH136" s="25"/>
      <c r="UI136" s="25"/>
      <c r="UJ136" s="25"/>
      <c r="UK136" s="25"/>
      <c r="UL136" s="25"/>
      <c r="UM136" s="25"/>
      <c r="UN136" s="25"/>
      <c r="UO136" s="18"/>
      <c r="UP136" s="42"/>
      <c r="UQ136" s="44"/>
      <c r="UR136" s="25"/>
      <c r="US136" s="25"/>
      <c r="UT136" s="25"/>
      <c r="UU136" s="25"/>
      <c r="UV136" s="25"/>
      <c r="UW136" s="25"/>
      <c r="UX136" s="25"/>
      <c r="UY136" s="25"/>
      <c r="UZ136" s="18"/>
      <c r="VA136" s="42"/>
      <c r="VB136" s="44"/>
      <c r="VC136" s="25"/>
      <c r="VD136" s="25"/>
      <c r="VE136" s="25"/>
      <c r="VF136" s="25"/>
      <c r="VG136" s="25"/>
      <c r="VH136" s="25"/>
      <c r="VI136" s="25"/>
      <c r="VJ136" s="25"/>
      <c r="VK136" s="18"/>
      <c r="VL136" s="42"/>
      <c r="VM136" s="44"/>
      <c r="VN136" s="25"/>
      <c r="VO136" s="25"/>
      <c r="VP136" s="25"/>
      <c r="VQ136" s="25"/>
      <c r="VR136" s="25"/>
      <c r="VS136" s="25"/>
      <c r="VT136" s="25"/>
      <c r="VU136" s="25"/>
      <c r="VV136" s="18"/>
      <c r="VW136" s="42"/>
      <c r="VX136" s="44"/>
      <c r="VY136" s="25"/>
      <c r="VZ136" s="25"/>
      <c r="WA136" s="25"/>
      <c r="WB136" s="25"/>
      <c r="WC136" s="25"/>
      <c r="WD136" s="25"/>
      <c r="WE136" s="25"/>
      <c r="WF136" s="25"/>
      <c r="WG136" s="18"/>
      <c r="WH136" s="42"/>
      <c r="WI136" s="44"/>
      <c r="WJ136" s="25"/>
      <c r="WK136" s="25"/>
      <c r="WL136" s="25"/>
      <c r="WM136" s="25"/>
      <c r="WN136" s="25"/>
      <c r="WO136" s="25"/>
      <c r="WP136" s="25"/>
      <c r="WQ136" s="25"/>
      <c r="WR136" s="18"/>
      <c r="WS136" s="42"/>
      <c r="WT136" s="44"/>
      <c r="WU136" s="25"/>
      <c r="WV136" s="25"/>
      <c r="WW136" s="25"/>
      <c r="WX136" s="25"/>
      <c r="WY136" s="25"/>
      <c r="WZ136" s="25"/>
      <c r="XA136" s="25"/>
      <c r="XB136" s="25"/>
      <c r="XC136" s="18"/>
      <c r="XD136" s="42"/>
      <c r="XE136" s="44"/>
      <c r="XF136" s="25"/>
      <c r="XG136" s="25"/>
      <c r="XH136" s="25"/>
      <c r="XI136" s="25"/>
      <c r="XJ136" s="25"/>
      <c r="XK136" s="25"/>
      <c r="XL136" s="25"/>
      <c r="XM136" s="25"/>
      <c r="XN136" s="18"/>
      <c r="XO136" s="42"/>
      <c r="XP136" s="44"/>
      <c r="XQ136" s="25"/>
      <c r="XR136" s="25"/>
      <c r="XS136" s="25"/>
      <c r="XT136" s="25"/>
      <c r="XU136" s="25"/>
      <c r="XV136" s="25"/>
      <c r="XW136" s="25"/>
      <c r="XX136" s="25"/>
      <c r="XY136" s="18"/>
      <c r="XZ136" s="42"/>
      <c r="YA136" s="44"/>
      <c r="YB136" s="25"/>
      <c r="YC136" s="25"/>
      <c r="YD136" s="25"/>
      <c r="YE136" s="25"/>
      <c r="YF136" s="25"/>
      <c r="YG136" s="25"/>
      <c r="YH136" s="25"/>
      <c r="YI136" s="25"/>
      <c r="YJ136" s="18"/>
      <c r="YK136" s="42"/>
      <c r="YL136" s="44"/>
      <c r="YM136" s="25"/>
      <c r="YN136" s="25"/>
      <c r="YO136" s="25"/>
      <c r="YP136" s="25"/>
      <c r="YQ136" s="25"/>
      <c r="YR136" s="25"/>
      <c r="YS136" s="25"/>
      <c r="YT136" s="25"/>
      <c r="YU136" s="18"/>
      <c r="YV136" s="42"/>
      <c r="YW136" s="44"/>
      <c r="YX136" s="25"/>
      <c r="YY136" s="25"/>
      <c r="YZ136" s="25"/>
      <c r="ZA136" s="25"/>
      <c r="ZB136" s="25"/>
      <c r="ZC136" s="25"/>
      <c r="ZD136" s="25"/>
      <c r="ZE136" s="25"/>
      <c r="ZF136" s="18"/>
      <c r="ZG136" s="42"/>
      <c r="ZH136" s="44"/>
      <c r="ZI136" s="25"/>
      <c r="ZJ136" s="25"/>
      <c r="ZK136" s="25"/>
      <c r="ZL136" s="25"/>
      <c r="ZM136" s="25"/>
      <c r="ZN136" s="25"/>
      <c r="ZO136" s="25"/>
      <c r="ZP136" s="25"/>
      <c r="ZQ136" s="18"/>
      <c r="ZR136" s="42"/>
      <c r="ZS136" s="44"/>
      <c r="ZT136" s="25"/>
      <c r="ZU136" s="25"/>
      <c r="ZV136" s="25"/>
      <c r="ZW136" s="25"/>
      <c r="ZX136" s="25"/>
      <c r="ZY136" s="25"/>
      <c r="ZZ136" s="25"/>
      <c r="AAA136" s="25"/>
      <c r="AAB136" s="18"/>
      <c r="AAC136" s="42"/>
      <c r="AAD136" s="44"/>
      <c r="AAE136" s="25"/>
      <c r="AAF136" s="25"/>
      <c r="AAG136" s="25"/>
      <c r="AAH136" s="25"/>
      <c r="AAI136" s="25"/>
      <c r="AAJ136" s="25"/>
      <c r="AAK136" s="25"/>
      <c r="AAL136" s="25"/>
      <c r="AAM136" s="18"/>
      <c r="AAN136" s="42"/>
      <c r="AAO136" s="44"/>
      <c r="AAP136" s="25"/>
      <c r="AAQ136" s="25"/>
      <c r="AAR136" s="25"/>
      <c r="AAS136" s="25"/>
      <c r="AAT136" s="25"/>
      <c r="AAU136" s="25"/>
      <c r="AAV136" s="25"/>
      <c r="AAW136" s="25"/>
      <c r="AAX136" s="18"/>
      <c r="AAY136" s="42"/>
      <c r="AAZ136" s="44"/>
      <c r="ABA136" s="25"/>
      <c r="ABB136" s="25"/>
      <c r="ABC136" s="25"/>
      <c r="ABD136" s="25"/>
      <c r="ABE136" s="25"/>
      <c r="ABF136" s="25"/>
      <c r="ABG136" s="25"/>
      <c r="ABH136" s="25"/>
      <c r="ABI136" s="18"/>
      <c r="ABJ136" s="42"/>
      <c r="ABK136" s="44"/>
      <c r="ABL136" s="25"/>
      <c r="ABM136" s="25"/>
      <c r="ABN136" s="25"/>
      <c r="ABO136" s="25"/>
      <c r="ABP136" s="25"/>
      <c r="ABQ136" s="25"/>
      <c r="ABR136" s="25"/>
      <c r="ABS136" s="25"/>
      <c r="ABT136" s="18"/>
      <c r="ABU136" s="42"/>
      <c r="ABV136" s="44"/>
      <c r="ABW136" s="25"/>
      <c r="ABX136" s="25"/>
      <c r="ABY136" s="25"/>
      <c r="ABZ136" s="25"/>
      <c r="ACA136" s="25"/>
      <c r="ACB136" s="25"/>
      <c r="ACC136" s="25"/>
      <c r="ACD136" s="25"/>
      <c r="ACE136" s="18"/>
      <c r="ACF136" s="42"/>
      <c r="ACG136" s="44"/>
      <c r="ACH136" s="25"/>
      <c r="ACI136" s="25"/>
      <c r="ACJ136" s="25"/>
      <c r="ACK136" s="25"/>
      <c r="ACL136" s="25"/>
      <c r="ACM136" s="25"/>
      <c r="ACN136" s="25"/>
      <c r="ACO136" s="25"/>
      <c r="ACP136" s="18"/>
      <c r="ACQ136" s="42"/>
      <c r="ACR136" s="44"/>
      <c r="ACS136" s="25"/>
      <c r="ACT136" s="25"/>
      <c r="ACU136" s="25"/>
      <c r="ACV136" s="25"/>
      <c r="ACW136" s="25"/>
      <c r="ACX136" s="25"/>
      <c r="ACY136" s="25"/>
      <c r="ACZ136" s="25"/>
      <c r="ADA136" s="18"/>
      <c r="ADB136" s="42"/>
      <c r="ADC136" s="44"/>
      <c r="ADD136" s="25"/>
      <c r="ADE136" s="25"/>
      <c r="ADF136" s="25"/>
      <c r="ADG136" s="25"/>
      <c r="ADH136" s="25"/>
      <c r="ADI136" s="25"/>
      <c r="ADJ136" s="25"/>
      <c r="ADK136" s="25"/>
      <c r="ADL136" s="18"/>
      <c r="ADM136" s="42"/>
      <c r="ADN136" s="44"/>
      <c r="ADO136" s="25"/>
      <c r="ADP136" s="25"/>
      <c r="ADQ136" s="25"/>
      <c r="ADR136" s="25"/>
      <c r="ADS136" s="25"/>
      <c r="ADT136" s="25"/>
      <c r="ADU136" s="25"/>
      <c r="ADV136" s="25"/>
      <c r="ADW136" s="18"/>
      <c r="ADX136" s="42"/>
      <c r="ADY136" s="44"/>
      <c r="ADZ136" s="25"/>
      <c r="AEA136" s="25"/>
      <c r="AEB136" s="25"/>
      <c r="AEC136" s="25"/>
      <c r="AED136" s="25"/>
      <c r="AEE136" s="25"/>
      <c r="AEF136" s="25"/>
      <c r="AEG136" s="25"/>
      <c r="AEH136" s="18"/>
      <c r="AEI136" s="42"/>
      <c r="AEJ136" s="44"/>
      <c r="AEK136" s="25"/>
      <c r="AEL136" s="25"/>
      <c r="AEM136" s="25"/>
      <c r="AEN136" s="25"/>
      <c r="AEO136" s="25"/>
      <c r="AEP136" s="25"/>
      <c r="AEQ136" s="25"/>
      <c r="AER136" s="25"/>
      <c r="AES136" s="18"/>
      <c r="AET136" s="42"/>
      <c r="AEU136" s="44"/>
      <c r="AEV136" s="25"/>
      <c r="AEW136" s="25"/>
      <c r="AEX136" s="25"/>
      <c r="AEY136" s="25"/>
      <c r="AEZ136" s="25"/>
      <c r="AFA136" s="25"/>
      <c r="AFB136" s="25"/>
      <c r="AFC136" s="25"/>
      <c r="AFD136" s="18"/>
      <c r="AFE136" s="42"/>
      <c r="AFF136" s="44"/>
      <c r="AFG136" s="25"/>
      <c r="AFH136" s="25"/>
      <c r="AFI136" s="25"/>
      <c r="AFJ136" s="25"/>
      <c r="AFK136" s="25"/>
      <c r="AFL136" s="25"/>
      <c r="AFM136" s="25"/>
      <c r="AFN136" s="25"/>
      <c r="AFO136" s="18"/>
      <c r="AFP136" s="42"/>
      <c r="AFQ136" s="44"/>
      <c r="AFR136" s="25"/>
      <c r="AFS136" s="25"/>
      <c r="AFT136" s="25"/>
      <c r="AFU136" s="25"/>
      <c r="AFV136" s="25"/>
      <c r="AFW136" s="25"/>
      <c r="AFX136" s="25"/>
      <c r="AFY136" s="25"/>
      <c r="AFZ136" s="18"/>
      <c r="AGA136" s="42"/>
      <c r="AGB136" s="44"/>
      <c r="AGC136" s="25"/>
      <c r="AGD136" s="25"/>
      <c r="AGE136" s="25"/>
      <c r="AGF136" s="25"/>
      <c r="AGG136" s="25"/>
      <c r="AGH136" s="25"/>
      <c r="AGI136" s="25"/>
      <c r="AGJ136" s="25"/>
      <c r="AGK136" s="18"/>
      <c r="AGL136" s="42"/>
      <c r="AGM136" s="44"/>
      <c r="AGN136" s="25"/>
      <c r="AGO136" s="25"/>
      <c r="AGP136" s="25"/>
      <c r="AGQ136" s="25"/>
      <c r="AGR136" s="25"/>
      <c r="AGS136" s="25"/>
      <c r="AGT136" s="25"/>
      <c r="AGU136" s="25"/>
      <c r="AGV136" s="18"/>
      <c r="AGW136" s="42"/>
      <c r="AGX136" s="44"/>
      <c r="AGY136" s="25"/>
      <c r="AGZ136" s="25"/>
      <c r="AHA136" s="25"/>
      <c r="AHB136" s="25"/>
      <c r="AHC136" s="25"/>
      <c r="AHD136" s="25"/>
      <c r="AHE136" s="25"/>
      <c r="AHF136" s="25"/>
      <c r="AHG136" s="18"/>
      <c r="AHH136" s="42"/>
      <c r="AHI136" s="44"/>
      <c r="AHJ136" s="25"/>
      <c r="AHK136" s="25"/>
      <c r="AHL136" s="25"/>
      <c r="AHM136" s="25"/>
      <c r="AHN136" s="25"/>
      <c r="AHO136" s="25"/>
      <c r="AHP136" s="25"/>
      <c r="AHQ136" s="25"/>
      <c r="AHR136" s="18"/>
      <c r="AHS136" s="42"/>
      <c r="AHT136" s="44"/>
      <c r="AHU136" s="25"/>
      <c r="AHV136" s="25"/>
      <c r="AHW136" s="25"/>
      <c r="AHX136" s="25"/>
      <c r="AHY136" s="25"/>
      <c r="AHZ136" s="25"/>
      <c r="AIA136" s="25"/>
      <c r="AIB136" s="25"/>
      <c r="AIC136" s="18"/>
      <c r="AID136" s="42"/>
      <c r="AIE136" s="44"/>
      <c r="AIF136" s="25"/>
      <c r="AIG136" s="25"/>
      <c r="AIH136" s="25"/>
      <c r="AII136" s="25"/>
      <c r="AIJ136" s="25"/>
      <c r="AIK136" s="25"/>
      <c r="AIL136" s="25"/>
      <c r="AIM136" s="25"/>
      <c r="AIN136" s="18"/>
      <c r="AIO136" s="42"/>
      <c r="AIP136" s="44"/>
      <c r="AIQ136" s="25"/>
      <c r="AIR136" s="25"/>
      <c r="AIS136" s="25"/>
      <c r="AIT136" s="25"/>
      <c r="AIU136" s="25"/>
      <c r="AIV136" s="25"/>
      <c r="AIW136" s="25"/>
      <c r="AIX136" s="25"/>
      <c r="AIY136" s="18"/>
      <c r="AIZ136" s="42"/>
      <c r="AJA136" s="44"/>
      <c r="AJB136" s="25"/>
      <c r="AJC136" s="25"/>
      <c r="AJD136" s="25"/>
      <c r="AJE136" s="25"/>
      <c r="AJF136" s="25"/>
      <c r="AJG136" s="25"/>
      <c r="AJH136" s="25"/>
      <c r="AJI136" s="25"/>
      <c r="AJJ136" s="18"/>
      <c r="AJK136" s="42"/>
      <c r="AJL136" s="44"/>
      <c r="AJM136" s="25"/>
      <c r="AJN136" s="25"/>
      <c r="AJO136" s="25"/>
      <c r="AJP136" s="25"/>
      <c r="AJQ136" s="25"/>
      <c r="AJR136" s="25"/>
      <c r="AJS136" s="25"/>
      <c r="AJT136" s="25"/>
      <c r="AJU136" s="18"/>
      <c r="AJV136" s="42"/>
      <c r="AJW136" s="44"/>
      <c r="AJX136" s="25"/>
      <c r="AJY136" s="25"/>
      <c r="AJZ136" s="25"/>
      <c r="AKA136" s="25"/>
      <c r="AKB136" s="25"/>
      <c r="AKC136" s="25"/>
      <c r="AKD136" s="25"/>
      <c r="AKE136" s="25"/>
      <c r="AKF136" s="18"/>
      <c r="AKG136" s="42"/>
      <c r="AKH136" s="44"/>
      <c r="AKI136" s="25"/>
      <c r="AKJ136" s="25"/>
      <c r="AKK136" s="25"/>
      <c r="AKL136" s="25"/>
      <c r="AKM136" s="25"/>
      <c r="AKN136" s="25"/>
      <c r="AKO136" s="25"/>
      <c r="AKP136" s="25"/>
      <c r="AKQ136" s="18"/>
      <c r="AKR136" s="42"/>
      <c r="AKS136" s="44"/>
      <c r="AKT136" s="25"/>
      <c r="AKU136" s="25"/>
      <c r="AKV136" s="25"/>
      <c r="AKW136" s="25"/>
      <c r="AKX136" s="25"/>
      <c r="AKY136" s="25"/>
      <c r="AKZ136" s="25"/>
      <c r="ALA136" s="25"/>
      <c r="ALB136" s="18"/>
      <c r="ALC136" s="42"/>
      <c r="ALD136" s="44"/>
      <c r="ALE136" s="25"/>
      <c r="ALF136" s="25"/>
      <c r="ALG136" s="25"/>
      <c r="ALH136" s="25"/>
      <c r="ALI136" s="25"/>
      <c r="ALJ136" s="25"/>
      <c r="ALK136" s="25"/>
      <c r="ALL136" s="25"/>
      <c r="ALM136" s="18"/>
      <c r="ALN136" s="42"/>
      <c r="ALO136" s="44"/>
      <c r="ALP136" s="25"/>
      <c r="ALQ136" s="25"/>
      <c r="ALR136" s="25"/>
      <c r="ALS136" s="25"/>
      <c r="ALT136" s="25"/>
      <c r="ALU136" s="25"/>
      <c r="ALV136" s="25"/>
      <c r="ALW136" s="25"/>
      <c r="ALX136" s="18"/>
      <c r="ALY136" s="42"/>
      <c r="ALZ136" s="44"/>
      <c r="AMA136" s="25"/>
      <c r="AMB136" s="25"/>
      <c r="AMC136" s="25"/>
      <c r="AMD136" s="25"/>
      <c r="AME136" s="25"/>
      <c r="AMF136" s="25"/>
      <c r="AMG136" s="25"/>
      <c r="AMH136" s="25"/>
      <c r="AMI136" s="18"/>
      <c r="AMJ136" s="42"/>
      <c r="AMK136" s="44"/>
      <c r="AML136" s="25"/>
      <c r="AMM136" s="25"/>
      <c r="AMN136" s="25"/>
      <c r="AMO136" s="25"/>
      <c r="AMP136" s="25"/>
      <c r="AMQ136" s="25"/>
      <c r="AMR136" s="25"/>
      <c r="AMS136" s="25"/>
      <c r="AMT136" s="18"/>
      <c r="AMU136" s="42"/>
      <c r="AMV136" s="44"/>
      <c r="AMW136" s="25"/>
      <c r="AMX136" s="25"/>
      <c r="AMY136" s="25"/>
      <c r="AMZ136" s="25"/>
      <c r="ANA136" s="25"/>
      <c r="ANB136" s="25"/>
      <c r="ANC136" s="25"/>
      <c r="AND136" s="25"/>
      <c r="ANE136" s="18"/>
      <c r="ANF136" s="42"/>
      <c r="ANG136" s="44"/>
      <c r="ANH136" s="25"/>
      <c r="ANI136" s="25"/>
      <c r="ANJ136" s="25"/>
      <c r="ANK136" s="25"/>
      <c r="ANL136" s="25"/>
      <c r="ANM136" s="25"/>
      <c r="ANN136" s="25"/>
      <c r="ANO136" s="25"/>
      <c r="ANP136" s="18"/>
      <c r="ANQ136" s="42"/>
      <c r="ANR136" s="44"/>
      <c r="ANS136" s="25"/>
      <c r="ANT136" s="25"/>
      <c r="ANU136" s="25"/>
      <c r="ANV136" s="25"/>
      <c r="ANW136" s="25"/>
      <c r="ANX136" s="25"/>
      <c r="ANY136" s="25"/>
      <c r="ANZ136" s="25"/>
      <c r="AOA136" s="18"/>
      <c r="AOB136" s="42"/>
      <c r="AOC136" s="44"/>
      <c r="AOD136" s="25"/>
      <c r="AOE136" s="25"/>
      <c r="AOF136" s="25"/>
      <c r="AOG136" s="25"/>
      <c r="AOH136" s="25"/>
      <c r="AOI136" s="25"/>
      <c r="AOJ136" s="25"/>
      <c r="AOK136" s="25"/>
      <c r="AOL136" s="18"/>
      <c r="AOM136" s="42"/>
      <c r="AON136" s="44"/>
      <c r="AOO136" s="25"/>
      <c r="AOP136" s="25"/>
      <c r="AOQ136" s="25"/>
      <c r="AOR136" s="25"/>
      <c r="AOS136" s="25"/>
      <c r="AOT136" s="25"/>
      <c r="AOU136" s="25"/>
      <c r="AOV136" s="25"/>
      <c r="AOW136" s="18"/>
      <c r="AOX136" s="42"/>
      <c r="AOY136" s="44"/>
      <c r="AOZ136" s="25"/>
      <c r="APA136" s="25"/>
      <c r="APB136" s="25"/>
      <c r="APC136" s="25"/>
      <c r="APD136" s="25"/>
      <c r="APE136" s="25"/>
      <c r="APF136" s="25"/>
      <c r="APG136" s="25"/>
      <c r="APH136" s="18"/>
      <c r="API136" s="42"/>
      <c r="APJ136" s="44"/>
      <c r="APK136" s="25"/>
      <c r="APL136" s="25"/>
      <c r="APM136" s="25"/>
      <c r="APN136" s="25"/>
      <c r="APO136" s="25"/>
      <c r="APP136" s="25"/>
      <c r="APQ136" s="25"/>
      <c r="APR136" s="25"/>
      <c r="APS136" s="18"/>
      <c r="APT136" s="42"/>
      <c r="APU136" s="44"/>
      <c r="APV136" s="25"/>
      <c r="APW136" s="25"/>
      <c r="APX136" s="25"/>
      <c r="APY136" s="25"/>
      <c r="APZ136" s="25"/>
      <c r="AQA136" s="25"/>
      <c r="AQB136" s="25"/>
      <c r="AQC136" s="25"/>
      <c r="AQD136" s="18"/>
      <c r="AQE136" s="42"/>
      <c r="AQF136" s="44"/>
      <c r="AQG136" s="25"/>
      <c r="AQH136" s="25"/>
      <c r="AQI136" s="25"/>
      <c r="AQJ136" s="25"/>
      <c r="AQK136" s="25"/>
      <c r="AQL136" s="25"/>
      <c r="AQM136" s="25"/>
      <c r="AQN136" s="25"/>
      <c r="AQO136" s="18"/>
      <c r="AQP136" s="42"/>
      <c r="AQQ136" s="44"/>
      <c r="AQR136" s="25"/>
      <c r="AQS136" s="25"/>
      <c r="AQT136" s="25"/>
      <c r="AQU136" s="25"/>
      <c r="AQV136" s="25"/>
      <c r="AQW136" s="25"/>
      <c r="AQX136" s="25"/>
      <c r="AQY136" s="25"/>
      <c r="AQZ136" s="18"/>
      <c r="ARA136" s="42"/>
      <c r="ARB136" s="44"/>
      <c r="ARC136" s="25"/>
      <c r="ARD136" s="25"/>
      <c r="ARE136" s="25"/>
      <c r="ARF136" s="25"/>
      <c r="ARG136" s="25"/>
      <c r="ARH136" s="25"/>
      <c r="ARI136" s="25"/>
      <c r="ARJ136" s="25"/>
      <c r="ARK136" s="18"/>
      <c r="ARL136" s="42"/>
      <c r="ARM136" s="44"/>
      <c r="ARN136" s="25"/>
      <c r="ARO136" s="25"/>
      <c r="ARP136" s="25"/>
      <c r="ARQ136" s="25"/>
      <c r="ARR136" s="25"/>
      <c r="ARS136" s="25"/>
      <c r="ART136" s="25"/>
      <c r="ARU136" s="25"/>
      <c r="ARV136" s="18"/>
      <c r="ARW136" s="42"/>
      <c r="ARX136" s="44"/>
      <c r="ARY136" s="25"/>
      <c r="ARZ136" s="25"/>
      <c r="ASA136" s="25"/>
      <c r="ASB136" s="25"/>
      <c r="ASC136" s="25"/>
      <c r="ASD136" s="25"/>
      <c r="ASE136" s="25"/>
      <c r="ASF136" s="25"/>
      <c r="ASG136" s="18"/>
      <c r="ASH136" s="42"/>
      <c r="ASI136" s="44"/>
      <c r="ASJ136" s="25"/>
      <c r="ASK136" s="25"/>
      <c r="ASL136" s="25"/>
      <c r="ASM136" s="25"/>
      <c r="ASN136" s="25"/>
      <c r="ASO136" s="25"/>
      <c r="ASP136" s="25"/>
      <c r="ASQ136" s="25"/>
      <c r="ASR136" s="18"/>
      <c r="ASS136" s="42"/>
      <c r="AST136" s="44"/>
      <c r="ASU136" s="25"/>
      <c r="ASV136" s="25"/>
      <c r="ASW136" s="25"/>
      <c r="ASX136" s="25"/>
      <c r="ASY136" s="25"/>
      <c r="ASZ136" s="25"/>
      <c r="ATA136" s="25"/>
      <c r="ATB136" s="25"/>
      <c r="ATC136" s="18"/>
      <c r="ATD136" s="42"/>
      <c r="ATE136" s="44"/>
      <c r="ATF136" s="25"/>
      <c r="ATG136" s="25"/>
      <c r="ATH136" s="25"/>
      <c r="ATI136" s="25"/>
      <c r="ATJ136" s="25"/>
      <c r="ATK136" s="25"/>
      <c r="ATL136" s="25"/>
      <c r="ATM136" s="25"/>
      <c r="ATN136" s="18"/>
      <c r="ATO136" s="42"/>
      <c r="ATP136" s="44"/>
      <c r="ATQ136" s="25"/>
      <c r="ATR136" s="25"/>
      <c r="ATS136" s="25"/>
      <c r="ATT136" s="25"/>
      <c r="ATU136" s="25"/>
      <c r="ATV136" s="25"/>
      <c r="ATW136" s="25"/>
      <c r="ATX136" s="25"/>
      <c r="ATY136" s="18"/>
      <c r="ATZ136" s="42"/>
      <c r="AUA136" s="44"/>
      <c r="AUB136" s="25"/>
      <c r="AUC136" s="25"/>
      <c r="AUD136" s="25"/>
      <c r="AUE136" s="25"/>
      <c r="AUF136" s="25"/>
      <c r="AUG136" s="25"/>
      <c r="AUH136" s="25"/>
      <c r="AUI136" s="25"/>
      <c r="AUJ136" s="18"/>
      <c r="AUK136" s="42"/>
      <c r="AUL136" s="44"/>
      <c r="AUM136" s="25"/>
      <c r="AUN136" s="25"/>
      <c r="AUO136" s="25"/>
      <c r="AUP136" s="25"/>
      <c r="AUQ136" s="25"/>
      <c r="AUR136" s="25"/>
      <c r="AUS136" s="25"/>
      <c r="AUT136" s="25"/>
      <c r="AUU136" s="18"/>
      <c r="AUV136" s="42"/>
      <c r="AUW136" s="44"/>
      <c r="AUX136" s="25"/>
      <c r="AUY136" s="25"/>
      <c r="AUZ136" s="25"/>
      <c r="AVA136" s="25"/>
      <c r="AVB136" s="25"/>
      <c r="AVC136" s="25"/>
      <c r="AVD136" s="25"/>
      <c r="AVE136" s="25"/>
      <c r="AVF136" s="18"/>
      <c r="AVG136" s="42"/>
      <c r="AVH136" s="44"/>
      <c r="AVI136" s="25"/>
      <c r="AVJ136" s="25"/>
      <c r="AVK136" s="25"/>
      <c r="AVL136" s="25"/>
      <c r="AVM136" s="25"/>
      <c r="AVN136" s="25"/>
      <c r="AVO136" s="25"/>
      <c r="AVP136" s="25"/>
      <c r="AVQ136" s="18"/>
      <c r="AVR136" s="42"/>
      <c r="AVS136" s="44"/>
      <c r="AVT136" s="25"/>
      <c r="AVU136" s="25"/>
      <c r="AVV136" s="25"/>
      <c r="AVW136" s="25"/>
      <c r="AVX136" s="25"/>
      <c r="AVY136" s="25"/>
      <c r="AVZ136" s="25"/>
      <c r="AWA136" s="25"/>
      <c r="AWB136" s="18"/>
      <c r="AWC136" s="42"/>
      <c r="AWD136" s="44"/>
      <c r="AWE136" s="25"/>
      <c r="AWF136" s="25"/>
      <c r="AWG136" s="25"/>
      <c r="AWH136" s="25"/>
      <c r="AWI136" s="25"/>
      <c r="AWJ136" s="25"/>
      <c r="AWK136" s="25"/>
      <c r="AWL136" s="25"/>
      <c r="AWM136" s="18"/>
      <c r="AWN136" s="42"/>
      <c r="AWO136" s="44"/>
      <c r="AWP136" s="25"/>
      <c r="AWQ136" s="25"/>
      <c r="AWR136" s="25"/>
      <c r="AWS136" s="25"/>
      <c r="AWT136" s="25"/>
      <c r="AWU136" s="25"/>
      <c r="AWV136" s="25"/>
      <c r="AWW136" s="25"/>
      <c r="AWX136" s="18"/>
      <c r="AWY136" s="42"/>
      <c r="AWZ136" s="44"/>
      <c r="AXA136" s="25"/>
      <c r="AXB136" s="25"/>
      <c r="AXC136" s="25"/>
      <c r="AXD136" s="25"/>
      <c r="AXE136" s="25"/>
      <c r="AXF136" s="25"/>
      <c r="AXG136" s="25"/>
      <c r="AXH136" s="25"/>
      <c r="AXI136" s="18"/>
      <c r="AXJ136" s="42"/>
      <c r="AXK136" s="44"/>
      <c r="AXL136" s="25"/>
      <c r="AXM136" s="25"/>
      <c r="AXN136" s="25"/>
      <c r="AXO136" s="25"/>
      <c r="AXP136" s="25"/>
      <c r="AXQ136" s="25"/>
      <c r="AXR136" s="25"/>
      <c r="AXS136" s="25"/>
      <c r="AXT136" s="18"/>
      <c r="AXU136" s="42"/>
      <c r="AXV136" s="44"/>
      <c r="AXW136" s="25"/>
      <c r="AXX136" s="25"/>
      <c r="AXY136" s="25"/>
      <c r="AXZ136" s="25"/>
      <c r="AYA136" s="25"/>
      <c r="AYB136" s="25"/>
      <c r="AYC136" s="25"/>
      <c r="AYD136" s="25"/>
      <c r="AYE136" s="18"/>
      <c r="AYF136" s="42"/>
      <c r="AYG136" s="44"/>
      <c r="AYH136" s="25"/>
      <c r="AYI136" s="25"/>
      <c r="AYJ136" s="25"/>
      <c r="AYK136" s="25"/>
      <c r="AYL136" s="25"/>
      <c r="AYM136" s="25"/>
      <c r="AYN136" s="25"/>
      <c r="AYO136" s="25"/>
      <c r="AYP136" s="18"/>
      <c r="AYQ136" s="42"/>
      <c r="AYR136" s="44"/>
      <c r="AYS136" s="25"/>
      <c r="AYT136" s="25"/>
      <c r="AYU136" s="25"/>
      <c r="AYV136" s="25"/>
      <c r="AYW136" s="25"/>
      <c r="AYX136" s="25"/>
      <c r="AYY136" s="25"/>
      <c r="AYZ136" s="25"/>
      <c r="AZA136" s="18"/>
      <c r="AZB136" s="42"/>
      <c r="AZC136" s="44"/>
      <c r="AZD136" s="25"/>
      <c r="AZE136" s="25"/>
      <c r="AZF136" s="25"/>
      <c r="AZG136" s="25"/>
      <c r="AZH136" s="25"/>
      <c r="AZI136" s="25"/>
      <c r="AZJ136" s="25"/>
      <c r="AZK136" s="25"/>
      <c r="AZL136" s="18"/>
      <c r="AZM136" s="42"/>
      <c r="AZN136" s="44"/>
      <c r="AZO136" s="25"/>
      <c r="AZP136" s="25"/>
      <c r="AZQ136" s="25"/>
      <c r="AZR136" s="25"/>
      <c r="AZS136" s="25"/>
      <c r="AZT136" s="25"/>
      <c r="AZU136" s="25"/>
      <c r="AZV136" s="25"/>
      <c r="AZW136" s="18"/>
      <c r="AZX136" s="42"/>
      <c r="AZY136" s="44"/>
      <c r="AZZ136" s="25"/>
      <c r="BAA136" s="25"/>
      <c r="BAB136" s="25"/>
      <c r="BAC136" s="25"/>
      <c r="BAD136" s="25"/>
      <c r="BAE136" s="25"/>
      <c r="BAF136" s="25"/>
      <c r="BAG136" s="25"/>
      <c r="BAH136" s="18"/>
      <c r="BAI136" s="42"/>
      <c r="BAJ136" s="44"/>
      <c r="BAK136" s="25"/>
      <c r="BAL136" s="25"/>
      <c r="BAM136" s="25"/>
      <c r="BAN136" s="25"/>
      <c r="BAO136" s="25"/>
      <c r="BAP136" s="25"/>
      <c r="BAQ136" s="25"/>
      <c r="BAR136" s="25"/>
      <c r="BAS136" s="18"/>
      <c r="BAT136" s="42"/>
      <c r="BAU136" s="44"/>
      <c r="BAV136" s="25"/>
      <c r="BAW136" s="25"/>
      <c r="BAX136" s="25"/>
      <c r="BAY136" s="25"/>
      <c r="BAZ136" s="25"/>
      <c r="BBA136" s="25"/>
      <c r="BBB136" s="25"/>
      <c r="BBC136" s="25"/>
      <c r="BBD136" s="18"/>
      <c r="BBE136" s="42"/>
      <c r="BBF136" s="44"/>
      <c r="BBG136" s="25"/>
      <c r="BBH136" s="25"/>
      <c r="BBI136" s="25"/>
      <c r="BBJ136" s="25"/>
      <c r="BBK136" s="25"/>
      <c r="BBL136" s="25"/>
      <c r="BBM136" s="25"/>
      <c r="BBN136" s="25"/>
      <c r="BBO136" s="18"/>
      <c r="BBP136" s="42"/>
      <c r="BBQ136" s="44"/>
      <c r="BBR136" s="25"/>
      <c r="BBS136" s="25"/>
      <c r="BBT136" s="25"/>
      <c r="BBU136" s="25"/>
      <c r="BBV136" s="25"/>
      <c r="BBW136" s="25"/>
      <c r="BBX136" s="25"/>
      <c r="BBY136" s="25"/>
      <c r="BBZ136" s="18"/>
      <c r="BCA136" s="42"/>
      <c r="BCB136" s="44"/>
      <c r="BCC136" s="25"/>
      <c r="BCD136" s="25"/>
      <c r="BCE136" s="25"/>
      <c r="BCF136" s="25"/>
      <c r="BCG136" s="25"/>
      <c r="BCH136" s="25"/>
      <c r="BCI136" s="25"/>
      <c r="BCJ136" s="25"/>
      <c r="BCK136" s="18"/>
      <c r="BCL136" s="42"/>
      <c r="BCM136" s="44"/>
      <c r="BCN136" s="25"/>
      <c r="BCO136" s="25"/>
      <c r="BCP136" s="25"/>
      <c r="BCQ136" s="25"/>
      <c r="BCR136" s="25"/>
      <c r="BCS136" s="25"/>
      <c r="BCT136" s="25"/>
      <c r="BCU136" s="25"/>
      <c r="BCV136" s="18"/>
      <c r="BCW136" s="42"/>
      <c r="BCX136" s="44"/>
      <c r="BCY136" s="25"/>
      <c r="BCZ136" s="25"/>
      <c r="BDA136" s="25"/>
      <c r="BDB136" s="25"/>
      <c r="BDC136" s="25"/>
      <c r="BDD136" s="25"/>
      <c r="BDE136" s="25"/>
      <c r="BDF136" s="25"/>
      <c r="BDG136" s="18"/>
      <c r="BDH136" s="42"/>
      <c r="BDI136" s="44"/>
      <c r="BDJ136" s="25"/>
      <c r="BDK136" s="25"/>
      <c r="BDL136" s="25"/>
      <c r="BDM136" s="25"/>
      <c r="BDN136" s="25"/>
      <c r="BDO136" s="25"/>
      <c r="BDP136" s="25"/>
      <c r="BDQ136" s="25"/>
      <c r="BDR136" s="18"/>
      <c r="BDS136" s="42"/>
      <c r="BDT136" s="44"/>
      <c r="BDU136" s="25"/>
      <c r="BDV136" s="25"/>
      <c r="BDW136" s="25"/>
      <c r="BDX136" s="25"/>
      <c r="BDY136" s="25"/>
      <c r="BDZ136" s="25"/>
      <c r="BEA136" s="25"/>
      <c r="BEB136" s="25"/>
      <c r="BEC136" s="18"/>
      <c r="BED136" s="42"/>
      <c r="BEE136" s="44"/>
      <c r="BEF136" s="25"/>
      <c r="BEG136" s="25"/>
      <c r="BEH136" s="25"/>
      <c r="BEI136" s="25"/>
      <c r="BEJ136" s="25"/>
      <c r="BEK136" s="25"/>
      <c r="BEL136" s="25"/>
      <c r="BEM136" s="25"/>
      <c r="BEN136" s="18"/>
      <c r="BEO136" s="42"/>
      <c r="BEP136" s="44"/>
      <c r="BEQ136" s="25"/>
      <c r="BER136" s="25"/>
      <c r="BES136" s="25"/>
      <c r="BET136" s="25"/>
      <c r="BEU136" s="25"/>
      <c r="BEV136" s="25"/>
      <c r="BEW136" s="25"/>
      <c r="BEX136" s="25"/>
      <c r="BEY136" s="18"/>
      <c r="BEZ136" s="42"/>
      <c r="BFA136" s="44"/>
      <c r="BFB136" s="25"/>
      <c r="BFC136" s="25"/>
      <c r="BFD136" s="25"/>
      <c r="BFE136" s="25"/>
      <c r="BFF136" s="25"/>
      <c r="BFG136" s="25"/>
      <c r="BFH136" s="25"/>
      <c r="BFI136" s="25"/>
      <c r="BFJ136" s="18"/>
      <c r="BFK136" s="42"/>
      <c r="BFL136" s="44"/>
      <c r="BFM136" s="25"/>
      <c r="BFN136" s="25"/>
      <c r="BFO136" s="25"/>
      <c r="BFP136" s="25"/>
      <c r="BFQ136" s="25"/>
      <c r="BFR136" s="25"/>
      <c r="BFS136" s="25"/>
      <c r="BFT136" s="25"/>
      <c r="BFU136" s="18"/>
      <c r="BFV136" s="42"/>
      <c r="BFW136" s="44"/>
      <c r="BFX136" s="25"/>
      <c r="BFY136" s="25"/>
      <c r="BFZ136" s="25"/>
      <c r="BGA136" s="25"/>
      <c r="BGB136" s="25"/>
      <c r="BGC136" s="25"/>
      <c r="BGD136" s="25"/>
      <c r="BGE136" s="25"/>
      <c r="BGF136" s="18"/>
      <c r="BGG136" s="42"/>
      <c r="BGH136" s="44"/>
      <c r="BGI136" s="25"/>
      <c r="BGJ136" s="25"/>
      <c r="BGK136" s="25"/>
      <c r="BGL136" s="25"/>
      <c r="BGM136" s="25"/>
      <c r="BGN136" s="25"/>
      <c r="BGO136" s="25"/>
      <c r="BGP136" s="25"/>
      <c r="BGQ136" s="18"/>
      <c r="BGR136" s="42"/>
      <c r="BGS136" s="44"/>
      <c r="BGT136" s="25"/>
      <c r="BGU136" s="25"/>
      <c r="BGV136" s="25"/>
      <c r="BGW136" s="25"/>
      <c r="BGX136" s="25"/>
      <c r="BGY136" s="25"/>
      <c r="BGZ136" s="25"/>
      <c r="BHA136" s="25"/>
      <c r="BHB136" s="18"/>
      <c r="BHC136" s="42"/>
      <c r="BHD136" s="44"/>
      <c r="BHE136" s="25"/>
      <c r="BHF136" s="25"/>
      <c r="BHG136" s="25"/>
      <c r="BHH136" s="25"/>
      <c r="BHI136" s="25"/>
      <c r="BHJ136" s="25"/>
      <c r="BHK136" s="25"/>
      <c r="BHL136" s="25"/>
      <c r="BHM136" s="18"/>
      <c r="BHN136" s="42"/>
      <c r="BHO136" s="44"/>
      <c r="BHP136" s="25"/>
      <c r="BHQ136" s="25"/>
      <c r="BHR136" s="25"/>
      <c r="BHS136" s="25"/>
      <c r="BHT136" s="25"/>
      <c r="BHU136" s="25"/>
      <c r="BHV136" s="25"/>
      <c r="BHW136" s="25"/>
      <c r="BHX136" s="18"/>
      <c r="BHY136" s="42"/>
      <c r="BHZ136" s="44"/>
      <c r="BIA136" s="25"/>
      <c r="BIB136" s="25"/>
      <c r="BIC136" s="25"/>
      <c r="BID136" s="25"/>
      <c r="BIE136" s="25"/>
      <c r="BIF136" s="25"/>
      <c r="BIG136" s="25"/>
      <c r="BIH136" s="25"/>
      <c r="BII136" s="18"/>
      <c r="BIJ136" s="42"/>
      <c r="BIK136" s="44"/>
      <c r="BIL136" s="25"/>
      <c r="BIM136" s="25"/>
      <c r="BIN136" s="25"/>
      <c r="BIO136" s="25"/>
      <c r="BIP136" s="25"/>
      <c r="BIQ136" s="25"/>
      <c r="BIR136" s="25"/>
      <c r="BIS136" s="25"/>
      <c r="BIT136" s="18"/>
      <c r="BIU136" s="42"/>
      <c r="BIV136" s="44"/>
      <c r="BIW136" s="25"/>
      <c r="BIX136" s="25"/>
      <c r="BIY136" s="25"/>
      <c r="BIZ136" s="25"/>
      <c r="BJA136" s="25"/>
      <c r="BJB136" s="25"/>
      <c r="BJC136" s="25"/>
      <c r="BJD136" s="25"/>
      <c r="BJE136" s="18"/>
      <c r="BJF136" s="42"/>
      <c r="BJG136" s="44"/>
      <c r="BJH136" s="25"/>
      <c r="BJI136" s="25"/>
      <c r="BJJ136" s="25"/>
      <c r="BJK136" s="25"/>
      <c r="BJL136" s="25"/>
      <c r="BJM136" s="25"/>
      <c r="BJN136" s="25"/>
      <c r="BJO136" s="25"/>
      <c r="BJP136" s="18"/>
      <c r="BJQ136" s="42"/>
      <c r="BJR136" s="44"/>
      <c r="BJS136" s="25"/>
      <c r="BJT136" s="25"/>
      <c r="BJU136" s="25"/>
      <c r="BJV136" s="25"/>
      <c r="BJW136" s="25"/>
      <c r="BJX136" s="25"/>
      <c r="BJY136" s="25"/>
      <c r="BJZ136" s="25"/>
      <c r="BKA136" s="18"/>
      <c r="BKB136" s="42"/>
      <c r="BKC136" s="44"/>
      <c r="BKD136" s="25"/>
      <c r="BKE136" s="25"/>
      <c r="BKF136" s="25"/>
      <c r="BKG136" s="25"/>
      <c r="BKH136" s="25"/>
      <c r="BKI136" s="25"/>
      <c r="BKJ136" s="25"/>
      <c r="BKK136" s="25"/>
      <c r="BKL136" s="18"/>
      <c r="BKM136" s="42"/>
      <c r="BKN136" s="44"/>
      <c r="BKO136" s="25"/>
      <c r="BKP136" s="25"/>
      <c r="BKQ136" s="25"/>
      <c r="BKR136" s="25"/>
      <c r="BKS136" s="25"/>
      <c r="BKT136" s="25"/>
      <c r="BKU136" s="25"/>
      <c r="BKV136" s="25"/>
      <c r="BKW136" s="18"/>
      <c r="BKX136" s="42"/>
      <c r="BKY136" s="44"/>
      <c r="BKZ136" s="25"/>
      <c r="BLA136" s="25"/>
      <c r="BLB136" s="25"/>
      <c r="BLC136" s="25"/>
      <c r="BLD136" s="25"/>
      <c r="BLE136" s="25"/>
      <c r="BLF136" s="25"/>
      <c r="BLG136" s="25"/>
      <c r="BLH136" s="18"/>
      <c r="BLI136" s="42"/>
      <c r="BLJ136" s="44"/>
      <c r="BLK136" s="25"/>
      <c r="BLL136" s="25"/>
      <c r="BLM136" s="25"/>
      <c r="BLN136" s="25"/>
      <c r="BLO136" s="25"/>
      <c r="BLP136" s="25"/>
      <c r="BLQ136" s="25"/>
      <c r="BLR136" s="25"/>
      <c r="BLS136" s="18"/>
      <c r="BLT136" s="42"/>
      <c r="BLU136" s="44"/>
      <c r="BLV136" s="25"/>
      <c r="BLW136" s="25"/>
      <c r="BLX136" s="25"/>
      <c r="BLY136" s="25"/>
      <c r="BLZ136" s="25"/>
      <c r="BMA136" s="25"/>
      <c r="BMB136" s="25"/>
      <c r="BMC136" s="25"/>
      <c r="BMD136" s="18"/>
      <c r="BME136" s="42"/>
      <c r="BMF136" s="44"/>
      <c r="BMG136" s="25"/>
      <c r="BMH136" s="25"/>
      <c r="BMI136" s="25"/>
      <c r="BMJ136" s="25"/>
      <c r="BMK136" s="25"/>
      <c r="BML136" s="25"/>
      <c r="BMM136" s="25"/>
      <c r="BMN136" s="25"/>
      <c r="BMO136" s="18"/>
      <c r="BMP136" s="42"/>
      <c r="BMQ136" s="44"/>
      <c r="BMR136" s="25"/>
      <c r="BMS136" s="25"/>
      <c r="BMT136" s="25"/>
      <c r="BMU136" s="25"/>
      <c r="BMV136" s="25"/>
      <c r="BMW136" s="25"/>
      <c r="BMX136" s="25"/>
      <c r="BMY136" s="25"/>
      <c r="BMZ136" s="18"/>
      <c r="BNA136" s="42"/>
      <c r="BNB136" s="44"/>
      <c r="BNC136" s="25"/>
      <c r="BND136" s="25"/>
      <c r="BNE136" s="25"/>
      <c r="BNF136" s="25"/>
      <c r="BNG136" s="25"/>
      <c r="BNH136" s="25"/>
      <c r="BNI136" s="25"/>
      <c r="BNJ136" s="25"/>
      <c r="BNK136" s="18"/>
      <c r="BNL136" s="42"/>
      <c r="BNM136" s="44"/>
      <c r="BNN136" s="25"/>
      <c r="BNO136" s="25"/>
      <c r="BNP136" s="25"/>
      <c r="BNQ136" s="25"/>
      <c r="BNR136" s="25"/>
      <c r="BNS136" s="25"/>
      <c r="BNT136" s="25"/>
      <c r="BNU136" s="25"/>
      <c r="BNV136" s="18"/>
      <c r="BNW136" s="42"/>
      <c r="BNX136" s="44"/>
      <c r="BNY136" s="25"/>
      <c r="BNZ136" s="25"/>
      <c r="BOA136" s="25"/>
      <c r="BOB136" s="25"/>
      <c r="BOC136" s="25"/>
      <c r="BOD136" s="25"/>
      <c r="BOE136" s="25"/>
      <c r="BOF136" s="25"/>
      <c r="BOG136" s="18"/>
      <c r="BOH136" s="42"/>
      <c r="BOI136" s="44"/>
      <c r="BOJ136" s="25"/>
      <c r="BOK136" s="25"/>
      <c r="BOL136" s="25"/>
      <c r="BOM136" s="25"/>
      <c r="BON136" s="25"/>
      <c r="BOO136" s="25"/>
      <c r="BOP136" s="25"/>
      <c r="BOQ136" s="25"/>
      <c r="BOR136" s="18"/>
      <c r="BOS136" s="42"/>
      <c r="BOT136" s="44"/>
      <c r="BOU136" s="25"/>
      <c r="BOV136" s="25"/>
      <c r="BOW136" s="25"/>
      <c r="BOX136" s="25"/>
      <c r="BOY136" s="25"/>
      <c r="BOZ136" s="25"/>
      <c r="BPA136" s="25"/>
      <c r="BPB136" s="25"/>
      <c r="BPC136" s="18"/>
      <c r="BPD136" s="42"/>
      <c r="BPE136" s="44"/>
      <c r="BPF136" s="25"/>
      <c r="BPG136" s="25"/>
      <c r="BPH136" s="25"/>
      <c r="BPI136" s="25"/>
      <c r="BPJ136" s="25"/>
      <c r="BPK136" s="25"/>
      <c r="BPL136" s="25"/>
      <c r="BPM136" s="25"/>
      <c r="BPN136" s="18"/>
      <c r="BPO136" s="42"/>
      <c r="BPP136" s="44"/>
      <c r="BPQ136" s="25"/>
      <c r="BPR136" s="25"/>
      <c r="BPS136" s="25"/>
      <c r="BPT136" s="25"/>
      <c r="BPU136" s="25"/>
      <c r="BPV136" s="25"/>
      <c r="BPW136" s="25"/>
      <c r="BPX136" s="25"/>
      <c r="BPY136" s="18"/>
      <c r="BPZ136" s="42"/>
      <c r="BQA136" s="44"/>
      <c r="BQB136" s="25"/>
      <c r="BQC136" s="25"/>
      <c r="BQD136" s="25"/>
      <c r="BQE136" s="25"/>
      <c r="BQF136" s="25"/>
      <c r="BQG136" s="25"/>
      <c r="BQH136" s="25"/>
      <c r="BQI136" s="25"/>
      <c r="BQJ136" s="18"/>
      <c r="BQK136" s="42"/>
      <c r="BQL136" s="44"/>
      <c r="BQM136" s="25"/>
      <c r="BQN136" s="25"/>
      <c r="BQO136" s="25"/>
      <c r="BQP136" s="25"/>
      <c r="BQQ136" s="25"/>
      <c r="BQR136" s="25"/>
      <c r="BQS136" s="25"/>
      <c r="BQT136" s="25"/>
      <c r="BQU136" s="18"/>
      <c r="BQV136" s="42"/>
      <c r="BQW136" s="44"/>
      <c r="BQX136" s="25"/>
      <c r="BQY136" s="25"/>
      <c r="BQZ136" s="25"/>
      <c r="BRA136" s="25"/>
      <c r="BRB136" s="25"/>
      <c r="BRC136" s="25"/>
      <c r="BRD136" s="25"/>
      <c r="BRE136" s="25"/>
      <c r="BRF136" s="18"/>
      <c r="BRG136" s="42"/>
      <c r="BRH136" s="44"/>
      <c r="BRI136" s="25"/>
      <c r="BRJ136" s="25"/>
      <c r="BRK136" s="25"/>
      <c r="BRL136" s="25"/>
      <c r="BRM136" s="25"/>
      <c r="BRN136" s="25"/>
      <c r="BRO136" s="25"/>
      <c r="BRP136" s="25"/>
      <c r="BRQ136" s="18"/>
      <c r="BRR136" s="42"/>
      <c r="BRS136" s="44"/>
      <c r="BRT136" s="25"/>
      <c r="BRU136" s="25"/>
      <c r="BRV136" s="25"/>
      <c r="BRW136" s="25"/>
      <c r="BRX136" s="25"/>
      <c r="BRY136" s="25"/>
      <c r="BRZ136" s="25"/>
      <c r="BSA136" s="25"/>
      <c r="BSB136" s="18"/>
      <c r="BSC136" s="42"/>
      <c r="BSD136" s="44"/>
      <c r="BSE136" s="25"/>
      <c r="BSF136" s="25"/>
      <c r="BSG136" s="25"/>
      <c r="BSH136" s="25"/>
      <c r="BSI136" s="25"/>
      <c r="BSJ136" s="25"/>
      <c r="BSK136" s="25"/>
      <c r="BSL136" s="25"/>
      <c r="BSM136" s="18"/>
      <c r="BSN136" s="42"/>
      <c r="BSO136" s="44"/>
      <c r="BSP136" s="25"/>
      <c r="BSQ136" s="25"/>
      <c r="BSR136" s="25"/>
      <c r="BSS136" s="25"/>
      <c r="BST136" s="25"/>
      <c r="BSU136" s="25"/>
      <c r="BSV136" s="25"/>
      <c r="BSW136" s="25"/>
      <c r="BSX136" s="18"/>
      <c r="BSY136" s="42"/>
      <c r="BSZ136" s="44"/>
      <c r="BTA136" s="25"/>
      <c r="BTB136" s="25"/>
      <c r="BTC136" s="25"/>
      <c r="BTD136" s="25"/>
      <c r="BTE136" s="25"/>
      <c r="BTF136" s="25"/>
      <c r="BTG136" s="25"/>
      <c r="BTH136" s="25"/>
      <c r="BTI136" s="18"/>
      <c r="BTJ136" s="42"/>
      <c r="BTK136" s="44"/>
      <c r="BTL136" s="25"/>
      <c r="BTM136" s="25"/>
      <c r="BTN136" s="25"/>
      <c r="BTO136" s="25"/>
      <c r="BTP136" s="25"/>
      <c r="BTQ136" s="25"/>
      <c r="BTR136" s="25"/>
      <c r="BTS136" s="25"/>
      <c r="BTT136" s="18"/>
      <c r="BTU136" s="42"/>
      <c r="BTV136" s="44"/>
      <c r="BTW136" s="25"/>
      <c r="BTX136" s="25"/>
      <c r="BTY136" s="25"/>
      <c r="BTZ136" s="25"/>
      <c r="BUA136" s="25"/>
      <c r="BUB136" s="25"/>
      <c r="BUC136" s="25"/>
      <c r="BUD136" s="25"/>
      <c r="BUE136" s="18"/>
      <c r="BUF136" s="42"/>
      <c r="BUG136" s="44"/>
      <c r="BUH136" s="25"/>
      <c r="BUI136" s="25"/>
      <c r="BUJ136" s="25"/>
      <c r="BUK136" s="25"/>
      <c r="BUL136" s="25"/>
      <c r="BUM136" s="25"/>
      <c r="BUN136" s="25"/>
      <c r="BUO136" s="25"/>
      <c r="BUP136" s="18"/>
      <c r="BUQ136" s="42"/>
      <c r="BUR136" s="44"/>
      <c r="BUS136" s="25"/>
      <c r="BUT136" s="25"/>
      <c r="BUU136" s="25"/>
      <c r="BUV136" s="25"/>
      <c r="BUW136" s="25"/>
      <c r="BUX136" s="25"/>
      <c r="BUY136" s="25"/>
      <c r="BUZ136" s="25"/>
      <c r="BVA136" s="18"/>
      <c r="BVB136" s="42"/>
      <c r="BVC136" s="44"/>
      <c r="BVD136" s="25"/>
      <c r="BVE136" s="25"/>
      <c r="BVF136" s="25"/>
      <c r="BVG136" s="25"/>
      <c r="BVH136" s="25"/>
      <c r="BVI136" s="25"/>
      <c r="BVJ136" s="25"/>
      <c r="BVK136" s="25"/>
      <c r="BVL136" s="18"/>
      <c r="BVM136" s="42"/>
      <c r="BVN136" s="44"/>
      <c r="BVO136" s="25"/>
      <c r="BVP136" s="25"/>
      <c r="BVQ136" s="25"/>
      <c r="BVR136" s="25"/>
      <c r="BVS136" s="25"/>
      <c r="BVT136" s="25"/>
      <c r="BVU136" s="25"/>
      <c r="BVV136" s="25"/>
      <c r="BVW136" s="18"/>
      <c r="BVX136" s="42"/>
      <c r="BVY136" s="44"/>
      <c r="BVZ136" s="25"/>
      <c r="BWA136" s="25"/>
      <c r="BWB136" s="25"/>
      <c r="BWC136" s="25"/>
      <c r="BWD136" s="25"/>
      <c r="BWE136" s="25"/>
      <c r="BWF136" s="25"/>
      <c r="BWG136" s="25"/>
      <c r="BWH136" s="18"/>
      <c r="BWI136" s="42"/>
      <c r="BWJ136" s="44"/>
      <c r="BWK136" s="25"/>
      <c r="BWL136" s="25"/>
      <c r="BWM136" s="25"/>
      <c r="BWN136" s="25"/>
      <c r="BWO136" s="25"/>
      <c r="BWP136" s="25"/>
      <c r="BWQ136" s="25"/>
      <c r="BWR136" s="25"/>
      <c r="BWS136" s="18"/>
      <c r="BWT136" s="42"/>
      <c r="BWU136" s="44"/>
      <c r="BWV136" s="25"/>
      <c r="BWW136" s="25"/>
      <c r="BWX136" s="25"/>
      <c r="BWY136" s="25"/>
      <c r="BWZ136" s="25"/>
      <c r="BXA136" s="25"/>
      <c r="BXB136" s="25"/>
      <c r="BXC136" s="25"/>
      <c r="BXD136" s="18"/>
      <c r="BXE136" s="42"/>
      <c r="BXF136" s="44"/>
      <c r="BXG136" s="25"/>
      <c r="BXH136" s="25"/>
      <c r="BXI136" s="25"/>
      <c r="BXJ136" s="25"/>
      <c r="BXK136" s="25"/>
      <c r="BXL136" s="25"/>
      <c r="BXM136" s="25"/>
      <c r="BXN136" s="25"/>
      <c r="BXO136" s="18"/>
      <c r="BXP136" s="42"/>
      <c r="BXQ136" s="44"/>
      <c r="BXR136" s="25"/>
      <c r="BXS136" s="25"/>
      <c r="BXT136" s="25"/>
      <c r="BXU136" s="25"/>
      <c r="BXV136" s="25"/>
      <c r="BXW136" s="25"/>
      <c r="BXX136" s="25"/>
      <c r="BXY136" s="25"/>
      <c r="BXZ136" s="18"/>
      <c r="BYA136" s="42"/>
      <c r="BYB136" s="44"/>
      <c r="BYC136" s="25"/>
      <c r="BYD136" s="25"/>
      <c r="BYE136" s="25"/>
      <c r="BYF136" s="25"/>
      <c r="BYG136" s="25"/>
      <c r="BYH136" s="25"/>
      <c r="BYI136" s="25"/>
      <c r="BYJ136" s="25"/>
      <c r="BYK136" s="18"/>
      <c r="BYL136" s="42"/>
      <c r="BYM136" s="44"/>
      <c r="BYN136" s="25"/>
      <c r="BYO136" s="25"/>
      <c r="BYP136" s="25"/>
      <c r="BYQ136" s="25"/>
      <c r="BYR136" s="25"/>
      <c r="BYS136" s="25"/>
      <c r="BYT136" s="25"/>
      <c r="BYU136" s="25"/>
      <c r="BYV136" s="18"/>
      <c r="BYW136" s="42"/>
      <c r="BYX136" s="44"/>
      <c r="BYY136" s="25"/>
      <c r="BYZ136" s="25"/>
      <c r="BZA136" s="25"/>
      <c r="BZB136" s="25"/>
      <c r="BZC136" s="25"/>
      <c r="BZD136" s="25"/>
      <c r="BZE136" s="25"/>
      <c r="BZF136" s="25"/>
      <c r="BZG136" s="18"/>
      <c r="BZH136" s="42"/>
      <c r="BZI136" s="44"/>
      <c r="BZJ136" s="25"/>
      <c r="BZK136" s="25"/>
      <c r="BZL136" s="25"/>
      <c r="BZM136" s="25"/>
      <c r="BZN136" s="25"/>
      <c r="BZO136" s="25"/>
      <c r="BZP136" s="25"/>
      <c r="BZQ136" s="25"/>
      <c r="BZR136" s="18"/>
      <c r="BZS136" s="42"/>
      <c r="BZT136" s="44"/>
      <c r="BZU136" s="25"/>
      <c r="BZV136" s="25"/>
      <c r="BZW136" s="25"/>
      <c r="BZX136" s="25"/>
      <c r="BZY136" s="25"/>
      <c r="BZZ136" s="25"/>
      <c r="CAA136" s="25"/>
      <c r="CAB136" s="25"/>
      <c r="CAC136" s="18"/>
      <c r="CAD136" s="42"/>
      <c r="CAE136" s="44"/>
      <c r="CAF136" s="25"/>
      <c r="CAG136" s="25"/>
      <c r="CAH136" s="25"/>
      <c r="CAI136" s="25"/>
      <c r="CAJ136" s="25"/>
      <c r="CAK136" s="25"/>
      <c r="CAL136" s="25"/>
      <c r="CAM136" s="25"/>
      <c r="CAN136" s="18"/>
      <c r="CAO136" s="42"/>
      <c r="CAP136" s="44"/>
      <c r="CAQ136" s="25"/>
      <c r="CAR136" s="25"/>
      <c r="CAS136" s="25"/>
      <c r="CAT136" s="25"/>
      <c r="CAU136" s="25"/>
      <c r="CAV136" s="25"/>
      <c r="CAW136" s="25"/>
      <c r="CAX136" s="25"/>
      <c r="CAY136" s="18"/>
      <c r="CAZ136" s="42"/>
      <c r="CBA136" s="44"/>
      <c r="CBB136" s="25"/>
      <c r="CBC136" s="25"/>
      <c r="CBD136" s="25"/>
      <c r="CBE136" s="25"/>
      <c r="CBF136" s="25"/>
      <c r="CBG136" s="25"/>
      <c r="CBH136" s="25"/>
      <c r="CBI136" s="25"/>
      <c r="CBJ136" s="18"/>
      <c r="CBK136" s="42"/>
      <c r="CBL136" s="44"/>
      <c r="CBM136" s="25"/>
      <c r="CBN136" s="25"/>
      <c r="CBO136" s="25"/>
      <c r="CBP136" s="25"/>
      <c r="CBQ136" s="25"/>
      <c r="CBR136" s="25"/>
      <c r="CBS136" s="25"/>
      <c r="CBT136" s="25"/>
      <c r="CBU136" s="18"/>
      <c r="CBV136" s="42"/>
      <c r="CBW136" s="44"/>
      <c r="CBX136" s="25"/>
      <c r="CBY136" s="25"/>
      <c r="CBZ136" s="25"/>
      <c r="CCA136" s="25"/>
      <c r="CCB136" s="25"/>
      <c r="CCC136" s="25"/>
      <c r="CCD136" s="25"/>
      <c r="CCE136" s="25"/>
      <c r="CCF136" s="18"/>
      <c r="CCG136" s="42"/>
      <c r="CCH136" s="44"/>
      <c r="CCI136" s="25"/>
      <c r="CCJ136" s="25"/>
      <c r="CCK136" s="25"/>
      <c r="CCL136" s="25"/>
      <c r="CCM136" s="25"/>
      <c r="CCN136" s="25"/>
      <c r="CCO136" s="25"/>
      <c r="CCP136" s="25"/>
      <c r="CCQ136" s="18"/>
      <c r="CCR136" s="42"/>
      <c r="CCS136" s="44"/>
      <c r="CCT136" s="25"/>
      <c r="CCU136" s="25"/>
      <c r="CCV136" s="25"/>
      <c r="CCW136" s="25"/>
      <c r="CCX136" s="25"/>
      <c r="CCY136" s="25"/>
      <c r="CCZ136" s="25"/>
      <c r="CDA136" s="25"/>
      <c r="CDB136" s="18"/>
      <c r="CDC136" s="42"/>
      <c r="CDD136" s="44"/>
      <c r="CDE136" s="25"/>
      <c r="CDF136" s="25"/>
      <c r="CDG136" s="25"/>
      <c r="CDH136" s="25"/>
      <c r="CDI136" s="25"/>
      <c r="CDJ136" s="25"/>
      <c r="CDK136" s="25"/>
      <c r="CDL136" s="25"/>
      <c r="CDM136" s="18"/>
      <c r="CDN136" s="42"/>
      <c r="CDO136" s="44"/>
      <c r="CDP136" s="25"/>
      <c r="CDQ136" s="25"/>
      <c r="CDR136" s="25"/>
      <c r="CDS136" s="25"/>
      <c r="CDT136" s="25"/>
      <c r="CDU136" s="25"/>
      <c r="CDV136" s="25"/>
      <c r="CDW136" s="25"/>
      <c r="CDX136" s="18"/>
      <c r="CDY136" s="42"/>
      <c r="CDZ136" s="44"/>
      <c r="CEA136" s="25"/>
      <c r="CEB136" s="25"/>
      <c r="CEC136" s="25"/>
      <c r="CED136" s="25"/>
      <c r="CEE136" s="25"/>
      <c r="CEF136" s="25"/>
      <c r="CEG136" s="25"/>
      <c r="CEH136" s="25"/>
      <c r="CEI136" s="18"/>
      <c r="CEJ136" s="42"/>
      <c r="CEK136" s="44"/>
      <c r="CEL136" s="25"/>
      <c r="CEM136" s="25"/>
      <c r="CEN136" s="25"/>
      <c r="CEO136" s="25"/>
      <c r="CEP136" s="25"/>
      <c r="CEQ136" s="25"/>
      <c r="CER136" s="25"/>
      <c r="CES136" s="25"/>
      <c r="CET136" s="18"/>
      <c r="CEU136" s="42"/>
      <c r="CEV136" s="44"/>
      <c r="CEW136" s="25"/>
      <c r="CEX136" s="25"/>
      <c r="CEY136" s="25"/>
      <c r="CEZ136" s="25"/>
      <c r="CFA136" s="25"/>
      <c r="CFB136" s="25"/>
      <c r="CFC136" s="25"/>
      <c r="CFD136" s="25"/>
      <c r="CFE136" s="18"/>
      <c r="CFF136" s="42"/>
      <c r="CFG136" s="44"/>
      <c r="CFH136" s="25"/>
      <c r="CFI136" s="25"/>
      <c r="CFJ136" s="25"/>
      <c r="CFK136" s="25"/>
      <c r="CFL136" s="25"/>
      <c r="CFM136" s="25"/>
      <c r="CFN136" s="25"/>
      <c r="CFO136" s="25"/>
      <c r="CFP136" s="18"/>
      <c r="CFQ136" s="42"/>
      <c r="CFR136" s="44"/>
      <c r="CFS136" s="25"/>
      <c r="CFT136" s="25"/>
      <c r="CFU136" s="25"/>
      <c r="CFV136" s="25"/>
      <c r="CFW136" s="25"/>
      <c r="CFX136" s="25"/>
      <c r="CFY136" s="25"/>
      <c r="CFZ136" s="25"/>
      <c r="CGA136" s="18"/>
      <c r="CGB136" s="42"/>
      <c r="CGC136" s="44"/>
      <c r="CGD136" s="25"/>
      <c r="CGE136" s="25"/>
      <c r="CGF136" s="25"/>
      <c r="CGG136" s="25"/>
      <c r="CGH136" s="25"/>
      <c r="CGI136" s="25"/>
      <c r="CGJ136" s="25"/>
      <c r="CGK136" s="25"/>
      <c r="CGL136" s="18"/>
      <c r="CGM136" s="42"/>
      <c r="CGN136" s="44"/>
      <c r="CGO136" s="25"/>
      <c r="CGP136" s="25"/>
      <c r="CGQ136" s="25"/>
      <c r="CGR136" s="25"/>
      <c r="CGS136" s="25"/>
      <c r="CGT136" s="25"/>
      <c r="CGU136" s="25"/>
      <c r="CGV136" s="25"/>
      <c r="CGW136" s="18"/>
      <c r="CGX136" s="42"/>
      <c r="CGY136" s="44"/>
      <c r="CGZ136" s="25"/>
      <c r="CHA136" s="25"/>
      <c r="CHB136" s="25"/>
      <c r="CHC136" s="25"/>
      <c r="CHD136" s="25"/>
      <c r="CHE136" s="25"/>
      <c r="CHF136" s="25"/>
      <c r="CHG136" s="25"/>
      <c r="CHH136" s="18"/>
      <c r="CHI136" s="42"/>
      <c r="CHJ136" s="44"/>
      <c r="CHK136" s="25"/>
      <c r="CHL136" s="25"/>
      <c r="CHM136" s="25"/>
      <c r="CHN136" s="25"/>
      <c r="CHO136" s="25"/>
      <c r="CHP136" s="25"/>
      <c r="CHQ136" s="25"/>
      <c r="CHR136" s="25"/>
      <c r="CHS136" s="18"/>
      <c r="CHT136" s="42"/>
      <c r="CHU136" s="44"/>
      <c r="CHV136" s="25"/>
      <c r="CHW136" s="25"/>
      <c r="CHX136" s="25"/>
      <c r="CHY136" s="25"/>
      <c r="CHZ136" s="25"/>
      <c r="CIA136" s="25"/>
      <c r="CIB136" s="25"/>
      <c r="CIC136" s="25"/>
      <c r="CID136" s="18"/>
      <c r="CIE136" s="42"/>
      <c r="CIF136" s="44"/>
      <c r="CIG136" s="25"/>
      <c r="CIH136" s="25"/>
      <c r="CII136" s="25"/>
      <c r="CIJ136" s="25"/>
      <c r="CIK136" s="25"/>
      <c r="CIL136" s="25"/>
      <c r="CIM136" s="25"/>
      <c r="CIN136" s="25"/>
      <c r="CIO136" s="18"/>
      <c r="CIP136" s="42"/>
      <c r="CIQ136" s="44"/>
      <c r="CIR136" s="25"/>
      <c r="CIS136" s="25"/>
      <c r="CIT136" s="25"/>
      <c r="CIU136" s="25"/>
      <c r="CIV136" s="25"/>
      <c r="CIW136" s="25"/>
      <c r="CIX136" s="25"/>
      <c r="CIY136" s="25"/>
      <c r="CIZ136" s="18"/>
      <c r="CJA136" s="42"/>
      <c r="CJB136" s="44"/>
      <c r="CJC136" s="25"/>
      <c r="CJD136" s="25"/>
      <c r="CJE136" s="25"/>
      <c r="CJF136" s="25"/>
      <c r="CJG136" s="25"/>
      <c r="CJH136" s="25"/>
      <c r="CJI136" s="25"/>
      <c r="CJJ136" s="25"/>
      <c r="CJK136" s="18"/>
      <c r="CJL136" s="42"/>
      <c r="CJM136" s="44"/>
      <c r="CJN136" s="25"/>
      <c r="CJO136" s="25"/>
      <c r="CJP136" s="25"/>
      <c r="CJQ136" s="25"/>
      <c r="CJR136" s="25"/>
      <c r="CJS136" s="25"/>
      <c r="CJT136" s="25"/>
      <c r="CJU136" s="25"/>
      <c r="CJV136" s="18"/>
      <c r="CJW136" s="42"/>
      <c r="CJX136" s="44"/>
      <c r="CJY136" s="25"/>
      <c r="CJZ136" s="25"/>
      <c r="CKA136" s="25"/>
      <c r="CKB136" s="25"/>
      <c r="CKC136" s="25"/>
      <c r="CKD136" s="25"/>
      <c r="CKE136" s="25"/>
      <c r="CKF136" s="25"/>
      <c r="CKG136" s="18"/>
      <c r="CKH136" s="42"/>
      <c r="CKI136" s="44"/>
      <c r="CKJ136" s="25"/>
      <c r="CKK136" s="25"/>
      <c r="CKL136" s="25"/>
      <c r="CKM136" s="25"/>
      <c r="CKN136" s="25"/>
      <c r="CKO136" s="25"/>
      <c r="CKP136" s="25"/>
      <c r="CKQ136" s="25"/>
      <c r="CKR136" s="18"/>
      <c r="CKS136" s="42"/>
      <c r="CKT136" s="44"/>
      <c r="CKU136" s="25"/>
      <c r="CKV136" s="25"/>
      <c r="CKW136" s="25"/>
      <c r="CKX136" s="25"/>
      <c r="CKY136" s="25"/>
      <c r="CKZ136" s="25"/>
      <c r="CLA136" s="25"/>
      <c r="CLB136" s="25"/>
      <c r="CLC136" s="18"/>
      <c r="CLD136" s="42"/>
      <c r="CLE136" s="44"/>
      <c r="CLF136" s="25"/>
      <c r="CLG136" s="25"/>
      <c r="CLH136" s="25"/>
      <c r="CLI136" s="25"/>
      <c r="CLJ136" s="25"/>
      <c r="CLK136" s="25"/>
      <c r="CLL136" s="25"/>
      <c r="CLM136" s="25"/>
      <c r="CLN136" s="18"/>
      <c r="CLO136" s="42"/>
      <c r="CLP136" s="44"/>
      <c r="CLQ136" s="25"/>
      <c r="CLR136" s="25"/>
      <c r="CLS136" s="25"/>
      <c r="CLT136" s="25"/>
      <c r="CLU136" s="25"/>
      <c r="CLV136" s="25"/>
      <c r="CLW136" s="25"/>
      <c r="CLX136" s="25"/>
      <c r="CLY136" s="18"/>
      <c r="CLZ136" s="42"/>
      <c r="CMA136" s="44"/>
      <c r="CMB136" s="25"/>
      <c r="CMC136" s="25"/>
      <c r="CMD136" s="25"/>
      <c r="CME136" s="25"/>
      <c r="CMF136" s="25"/>
      <c r="CMG136" s="25"/>
      <c r="CMH136" s="25"/>
      <c r="CMI136" s="25"/>
      <c r="CMJ136" s="18"/>
      <c r="CMK136" s="42"/>
      <c r="CML136" s="44"/>
      <c r="CMM136" s="25"/>
      <c r="CMN136" s="25"/>
      <c r="CMO136" s="25"/>
      <c r="CMP136" s="25"/>
      <c r="CMQ136" s="25"/>
      <c r="CMR136" s="25"/>
      <c r="CMS136" s="25"/>
      <c r="CMT136" s="25"/>
      <c r="CMU136" s="18"/>
      <c r="CMV136" s="42"/>
      <c r="CMW136" s="44"/>
      <c r="CMX136" s="25"/>
      <c r="CMY136" s="25"/>
      <c r="CMZ136" s="25"/>
      <c r="CNA136" s="25"/>
      <c r="CNB136" s="25"/>
      <c r="CNC136" s="25"/>
      <c r="CND136" s="25"/>
      <c r="CNE136" s="25"/>
      <c r="CNF136" s="18"/>
      <c r="CNG136" s="42"/>
      <c r="CNH136" s="44"/>
      <c r="CNI136" s="25"/>
      <c r="CNJ136" s="25"/>
      <c r="CNK136" s="25"/>
      <c r="CNL136" s="25"/>
      <c r="CNM136" s="25"/>
      <c r="CNN136" s="25"/>
      <c r="CNO136" s="25"/>
      <c r="CNP136" s="25"/>
      <c r="CNQ136" s="18"/>
      <c r="CNR136" s="42"/>
      <c r="CNS136" s="44"/>
      <c r="CNT136" s="25"/>
      <c r="CNU136" s="25"/>
      <c r="CNV136" s="25"/>
      <c r="CNW136" s="25"/>
      <c r="CNX136" s="25"/>
      <c r="CNY136" s="25"/>
      <c r="CNZ136" s="25"/>
      <c r="COA136" s="25"/>
      <c r="COB136" s="18"/>
      <c r="COC136" s="42"/>
      <c r="COD136" s="44"/>
      <c r="COE136" s="25"/>
      <c r="COF136" s="25"/>
      <c r="COG136" s="25"/>
      <c r="COH136" s="25"/>
      <c r="COI136" s="25"/>
      <c r="COJ136" s="25"/>
      <c r="COK136" s="25"/>
      <c r="COL136" s="25"/>
      <c r="COM136" s="18"/>
      <c r="CON136" s="42"/>
      <c r="COO136" s="44"/>
      <c r="COP136" s="25"/>
      <c r="COQ136" s="25"/>
      <c r="COR136" s="25"/>
      <c r="COS136" s="25"/>
      <c r="COT136" s="25"/>
      <c r="COU136" s="25"/>
      <c r="COV136" s="25"/>
      <c r="COW136" s="25"/>
      <c r="COX136" s="18"/>
      <c r="COY136" s="42"/>
      <c r="COZ136" s="44"/>
      <c r="CPA136" s="25"/>
      <c r="CPB136" s="25"/>
      <c r="CPC136" s="25"/>
      <c r="CPD136" s="25"/>
      <c r="CPE136" s="25"/>
      <c r="CPF136" s="25"/>
      <c r="CPG136" s="25"/>
      <c r="CPH136" s="25"/>
      <c r="CPI136" s="18"/>
      <c r="CPJ136" s="42"/>
      <c r="CPK136" s="44"/>
      <c r="CPL136" s="25"/>
      <c r="CPM136" s="25"/>
      <c r="CPN136" s="25"/>
      <c r="CPO136" s="25"/>
      <c r="CPP136" s="25"/>
      <c r="CPQ136" s="25"/>
      <c r="CPR136" s="25"/>
      <c r="CPS136" s="25"/>
      <c r="CPT136" s="18"/>
      <c r="CPU136" s="42"/>
      <c r="CPV136" s="44"/>
      <c r="CPW136" s="25"/>
      <c r="CPX136" s="25"/>
      <c r="CPY136" s="25"/>
      <c r="CPZ136" s="25"/>
      <c r="CQA136" s="25"/>
      <c r="CQB136" s="25"/>
      <c r="CQC136" s="25"/>
      <c r="CQD136" s="25"/>
      <c r="CQE136" s="18"/>
      <c r="CQF136" s="42"/>
      <c r="CQG136" s="44"/>
      <c r="CQH136" s="25"/>
      <c r="CQI136" s="25"/>
      <c r="CQJ136" s="25"/>
      <c r="CQK136" s="25"/>
      <c r="CQL136" s="25"/>
      <c r="CQM136" s="25"/>
      <c r="CQN136" s="25"/>
      <c r="CQO136" s="25"/>
      <c r="CQP136" s="18"/>
      <c r="CQQ136" s="42"/>
      <c r="CQR136" s="44"/>
      <c r="CQS136" s="25"/>
      <c r="CQT136" s="25"/>
      <c r="CQU136" s="25"/>
      <c r="CQV136" s="25"/>
      <c r="CQW136" s="25"/>
      <c r="CQX136" s="25"/>
      <c r="CQY136" s="25"/>
      <c r="CQZ136" s="25"/>
      <c r="CRA136" s="18"/>
      <c r="CRB136" s="42"/>
      <c r="CRC136" s="44"/>
      <c r="CRD136" s="25"/>
      <c r="CRE136" s="25"/>
      <c r="CRF136" s="25"/>
      <c r="CRG136" s="25"/>
      <c r="CRH136" s="25"/>
      <c r="CRI136" s="25"/>
      <c r="CRJ136" s="25"/>
      <c r="CRK136" s="25"/>
      <c r="CRL136" s="18"/>
      <c r="CRM136" s="42"/>
      <c r="CRN136" s="44"/>
      <c r="CRO136" s="25"/>
      <c r="CRP136" s="25"/>
      <c r="CRQ136" s="25"/>
      <c r="CRR136" s="25"/>
      <c r="CRS136" s="25"/>
      <c r="CRT136" s="25"/>
      <c r="CRU136" s="25"/>
      <c r="CRV136" s="25"/>
      <c r="CRW136" s="18"/>
      <c r="CRX136" s="42"/>
      <c r="CRY136" s="44"/>
      <c r="CRZ136" s="25"/>
      <c r="CSA136" s="25"/>
      <c r="CSB136" s="25"/>
      <c r="CSC136" s="25"/>
      <c r="CSD136" s="25"/>
      <c r="CSE136" s="25"/>
      <c r="CSF136" s="25"/>
      <c r="CSG136" s="25"/>
      <c r="CSH136" s="18"/>
      <c r="CSI136" s="42"/>
      <c r="CSJ136" s="44"/>
      <c r="CSK136" s="25"/>
      <c r="CSL136" s="25"/>
      <c r="CSM136" s="25"/>
      <c r="CSN136" s="25"/>
      <c r="CSO136" s="25"/>
      <c r="CSP136" s="25"/>
      <c r="CSQ136" s="25"/>
      <c r="CSR136" s="25"/>
      <c r="CSS136" s="18"/>
      <c r="CST136" s="42"/>
      <c r="CSU136" s="44"/>
      <c r="CSV136" s="25"/>
      <c r="CSW136" s="25"/>
      <c r="CSX136" s="25"/>
      <c r="CSY136" s="25"/>
      <c r="CSZ136" s="25"/>
      <c r="CTA136" s="25"/>
      <c r="CTB136" s="25"/>
      <c r="CTC136" s="25"/>
      <c r="CTD136" s="18"/>
      <c r="CTE136" s="42"/>
      <c r="CTF136" s="44"/>
      <c r="CTG136" s="25"/>
      <c r="CTH136" s="25"/>
      <c r="CTI136" s="25"/>
      <c r="CTJ136" s="25"/>
      <c r="CTK136" s="25"/>
      <c r="CTL136" s="25"/>
      <c r="CTM136" s="25"/>
      <c r="CTN136" s="25"/>
      <c r="CTO136" s="18"/>
      <c r="CTP136" s="42"/>
      <c r="CTQ136" s="44"/>
      <c r="CTR136" s="25"/>
      <c r="CTS136" s="25"/>
      <c r="CTT136" s="25"/>
      <c r="CTU136" s="25"/>
      <c r="CTV136" s="25"/>
      <c r="CTW136" s="25"/>
      <c r="CTX136" s="25"/>
      <c r="CTY136" s="25"/>
      <c r="CTZ136" s="18"/>
      <c r="CUA136" s="42"/>
      <c r="CUB136" s="44"/>
      <c r="CUC136" s="25"/>
      <c r="CUD136" s="25"/>
      <c r="CUE136" s="25"/>
      <c r="CUF136" s="25"/>
      <c r="CUG136" s="25"/>
      <c r="CUH136" s="25"/>
      <c r="CUI136" s="25"/>
      <c r="CUJ136" s="25"/>
      <c r="CUK136" s="18"/>
      <c r="CUL136" s="42"/>
      <c r="CUM136" s="44"/>
      <c r="CUN136" s="25"/>
      <c r="CUO136" s="25"/>
      <c r="CUP136" s="25"/>
      <c r="CUQ136" s="25"/>
      <c r="CUR136" s="25"/>
      <c r="CUS136" s="25"/>
      <c r="CUT136" s="25"/>
      <c r="CUU136" s="25"/>
      <c r="CUV136" s="18"/>
      <c r="CUW136" s="42"/>
      <c r="CUX136" s="44"/>
      <c r="CUY136" s="25"/>
      <c r="CUZ136" s="25"/>
      <c r="CVA136" s="25"/>
      <c r="CVB136" s="25"/>
      <c r="CVC136" s="25"/>
      <c r="CVD136" s="25"/>
      <c r="CVE136" s="25"/>
      <c r="CVF136" s="25"/>
      <c r="CVG136" s="18"/>
      <c r="CVH136" s="42"/>
      <c r="CVI136" s="44"/>
      <c r="CVJ136" s="25"/>
      <c r="CVK136" s="25"/>
      <c r="CVL136" s="25"/>
      <c r="CVM136" s="25"/>
      <c r="CVN136" s="25"/>
      <c r="CVO136" s="25"/>
      <c r="CVP136" s="25"/>
      <c r="CVQ136" s="25"/>
      <c r="CVR136" s="18"/>
      <c r="CVS136" s="42"/>
      <c r="CVT136" s="44"/>
      <c r="CVU136" s="25"/>
      <c r="CVV136" s="25"/>
      <c r="CVW136" s="25"/>
      <c r="CVX136" s="25"/>
      <c r="CVY136" s="25"/>
      <c r="CVZ136" s="25"/>
      <c r="CWA136" s="25"/>
      <c r="CWB136" s="25"/>
      <c r="CWC136" s="18"/>
      <c r="CWD136" s="42"/>
      <c r="CWE136" s="44"/>
      <c r="CWF136" s="25"/>
      <c r="CWG136" s="25"/>
      <c r="CWH136" s="25"/>
      <c r="CWI136" s="25"/>
      <c r="CWJ136" s="25"/>
      <c r="CWK136" s="25"/>
      <c r="CWL136" s="25"/>
      <c r="CWM136" s="25"/>
      <c r="CWN136" s="18"/>
      <c r="CWO136" s="42"/>
      <c r="CWP136" s="44"/>
      <c r="CWQ136" s="25"/>
      <c r="CWR136" s="25"/>
      <c r="CWS136" s="25"/>
      <c r="CWT136" s="25"/>
      <c r="CWU136" s="25"/>
      <c r="CWV136" s="25"/>
      <c r="CWW136" s="25"/>
      <c r="CWX136" s="25"/>
      <c r="CWY136" s="18"/>
      <c r="CWZ136" s="42"/>
      <c r="CXA136" s="44"/>
      <c r="CXB136" s="25"/>
      <c r="CXC136" s="25"/>
      <c r="CXD136" s="25"/>
      <c r="CXE136" s="25"/>
      <c r="CXF136" s="25"/>
      <c r="CXG136" s="25"/>
      <c r="CXH136" s="25"/>
      <c r="CXI136" s="25"/>
      <c r="CXJ136" s="18"/>
      <c r="CXK136" s="42"/>
      <c r="CXL136" s="44"/>
      <c r="CXM136" s="25"/>
      <c r="CXN136" s="25"/>
      <c r="CXO136" s="25"/>
      <c r="CXP136" s="25"/>
      <c r="CXQ136" s="25"/>
      <c r="CXR136" s="25"/>
      <c r="CXS136" s="25"/>
      <c r="CXT136" s="25"/>
      <c r="CXU136" s="18"/>
      <c r="CXV136" s="42"/>
      <c r="CXW136" s="44"/>
      <c r="CXX136" s="25"/>
      <c r="CXY136" s="25"/>
      <c r="CXZ136" s="25"/>
      <c r="CYA136" s="25"/>
      <c r="CYB136" s="25"/>
      <c r="CYC136" s="25"/>
      <c r="CYD136" s="25"/>
      <c r="CYE136" s="25"/>
      <c r="CYF136" s="18"/>
      <c r="CYG136" s="42"/>
      <c r="CYH136" s="44"/>
      <c r="CYI136" s="25"/>
      <c r="CYJ136" s="25"/>
      <c r="CYK136" s="25"/>
      <c r="CYL136" s="25"/>
      <c r="CYM136" s="25"/>
      <c r="CYN136" s="25"/>
      <c r="CYO136" s="25"/>
      <c r="CYP136" s="25"/>
      <c r="CYQ136" s="18"/>
      <c r="CYR136" s="42"/>
      <c r="CYS136" s="44"/>
      <c r="CYT136" s="25"/>
      <c r="CYU136" s="25"/>
      <c r="CYV136" s="25"/>
      <c r="CYW136" s="25"/>
      <c r="CYX136" s="25"/>
      <c r="CYY136" s="25"/>
      <c r="CYZ136" s="25"/>
      <c r="CZA136" s="25"/>
      <c r="CZB136" s="18"/>
      <c r="CZC136" s="42"/>
      <c r="CZD136" s="44"/>
      <c r="CZE136" s="25"/>
      <c r="CZF136" s="25"/>
      <c r="CZG136" s="25"/>
      <c r="CZH136" s="25"/>
      <c r="CZI136" s="25"/>
      <c r="CZJ136" s="25"/>
      <c r="CZK136" s="25"/>
      <c r="CZL136" s="25"/>
      <c r="CZM136" s="18"/>
      <c r="CZN136" s="42"/>
      <c r="CZO136" s="44"/>
      <c r="CZP136" s="25"/>
      <c r="CZQ136" s="25"/>
      <c r="CZR136" s="25"/>
      <c r="CZS136" s="25"/>
      <c r="CZT136" s="25"/>
      <c r="CZU136" s="25"/>
      <c r="CZV136" s="25"/>
      <c r="CZW136" s="25"/>
      <c r="CZX136" s="18"/>
      <c r="CZY136" s="42"/>
      <c r="CZZ136" s="44"/>
      <c r="DAA136" s="25"/>
      <c r="DAB136" s="25"/>
      <c r="DAC136" s="25"/>
      <c r="DAD136" s="25"/>
      <c r="DAE136" s="25"/>
      <c r="DAF136" s="25"/>
      <c r="DAG136" s="25"/>
      <c r="DAH136" s="25"/>
      <c r="DAI136" s="18"/>
      <c r="DAJ136" s="42"/>
      <c r="DAK136" s="44"/>
      <c r="DAL136" s="25"/>
      <c r="DAM136" s="25"/>
      <c r="DAN136" s="25"/>
      <c r="DAO136" s="25"/>
      <c r="DAP136" s="25"/>
      <c r="DAQ136" s="25"/>
      <c r="DAR136" s="25"/>
      <c r="DAS136" s="25"/>
      <c r="DAT136" s="18"/>
      <c r="DAU136" s="42"/>
      <c r="DAV136" s="44"/>
      <c r="DAW136" s="25"/>
      <c r="DAX136" s="25"/>
      <c r="DAY136" s="25"/>
      <c r="DAZ136" s="25"/>
      <c r="DBA136" s="25"/>
      <c r="DBB136" s="25"/>
      <c r="DBC136" s="25"/>
      <c r="DBD136" s="25"/>
      <c r="DBE136" s="18"/>
      <c r="DBF136" s="42"/>
      <c r="DBG136" s="44"/>
      <c r="DBH136" s="25"/>
      <c r="DBI136" s="25"/>
      <c r="DBJ136" s="25"/>
      <c r="DBK136" s="25"/>
      <c r="DBL136" s="25"/>
      <c r="DBM136" s="25"/>
      <c r="DBN136" s="25"/>
      <c r="DBO136" s="25"/>
      <c r="DBP136" s="18"/>
      <c r="DBQ136" s="42"/>
      <c r="DBR136" s="44"/>
      <c r="DBS136" s="25"/>
      <c r="DBT136" s="25"/>
      <c r="DBU136" s="25"/>
      <c r="DBV136" s="25"/>
      <c r="DBW136" s="25"/>
      <c r="DBX136" s="25"/>
      <c r="DBY136" s="25"/>
      <c r="DBZ136" s="25"/>
      <c r="DCA136" s="18"/>
      <c r="DCB136" s="42"/>
      <c r="DCC136" s="44"/>
      <c r="DCD136" s="25"/>
      <c r="DCE136" s="25"/>
      <c r="DCF136" s="25"/>
      <c r="DCG136" s="25"/>
      <c r="DCH136" s="25"/>
      <c r="DCI136" s="25"/>
      <c r="DCJ136" s="25"/>
      <c r="DCK136" s="25"/>
      <c r="DCL136" s="18"/>
      <c r="DCM136" s="42"/>
      <c r="DCN136" s="44"/>
      <c r="DCO136" s="25"/>
      <c r="DCP136" s="25"/>
      <c r="DCQ136" s="25"/>
      <c r="DCR136" s="25"/>
      <c r="DCS136" s="25"/>
      <c r="DCT136" s="25"/>
      <c r="DCU136" s="25"/>
      <c r="DCV136" s="25"/>
      <c r="DCW136" s="18"/>
      <c r="DCX136" s="42"/>
      <c r="DCY136" s="44"/>
      <c r="DCZ136" s="25"/>
      <c r="DDA136" s="25"/>
      <c r="DDB136" s="25"/>
      <c r="DDC136" s="25"/>
      <c r="DDD136" s="25"/>
      <c r="DDE136" s="25"/>
      <c r="DDF136" s="25"/>
      <c r="DDG136" s="25"/>
      <c r="DDH136" s="18"/>
      <c r="DDI136" s="42"/>
      <c r="DDJ136" s="44"/>
      <c r="DDK136" s="25"/>
      <c r="DDL136" s="25"/>
      <c r="DDM136" s="25"/>
      <c r="DDN136" s="25"/>
      <c r="DDO136" s="25"/>
      <c r="DDP136" s="25"/>
      <c r="DDQ136" s="25"/>
      <c r="DDR136" s="25"/>
      <c r="DDS136" s="18"/>
      <c r="DDT136" s="42"/>
      <c r="DDU136" s="44"/>
      <c r="DDV136" s="25"/>
      <c r="DDW136" s="25"/>
      <c r="DDX136" s="25"/>
      <c r="DDY136" s="25"/>
      <c r="DDZ136" s="25"/>
      <c r="DEA136" s="25"/>
      <c r="DEB136" s="25"/>
      <c r="DEC136" s="25"/>
      <c r="DED136" s="18"/>
      <c r="DEE136" s="42"/>
      <c r="DEF136" s="44"/>
      <c r="DEG136" s="25"/>
      <c r="DEH136" s="25"/>
      <c r="DEI136" s="25"/>
      <c r="DEJ136" s="25"/>
      <c r="DEK136" s="25"/>
      <c r="DEL136" s="25"/>
      <c r="DEM136" s="25"/>
      <c r="DEN136" s="25"/>
      <c r="DEO136" s="18"/>
      <c r="DEP136" s="42"/>
      <c r="DEQ136" s="44"/>
      <c r="DER136" s="25"/>
      <c r="DES136" s="25"/>
      <c r="DET136" s="25"/>
      <c r="DEU136" s="25"/>
      <c r="DEV136" s="25"/>
      <c r="DEW136" s="25"/>
      <c r="DEX136" s="25"/>
      <c r="DEY136" s="25"/>
      <c r="DEZ136" s="18"/>
      <c r="DFA136" s="42"/>
      <c r="DFB136" s="44"/>
      <c r="DFC136" s="25"/>
      <c r="DFD136" s="25"/>
      <c r="DFE136" s="25"/>
      <c r="DFF136" s="25"/>
      <c r="DFG136" s="25"/>
      <c r="DFH136" s="25"/>
      <c r="DFI136" s="25"/>
      <c r="DFJ136" s="25"/>
      <c r="DFK136" s="18"/>
      <c r="DFL136" s="42"/>
      <c r="DFM136" s="44"/>
      <c r="DFN136" s="25"/>
      <c r="DFO136" s="25"/>
      <c r="DFP136" s="25"/>
      <c r="DFQ136" s="25"/>
      <c r="DFR136" s="25"/>
      <c r="DFS136" s="25"/>
      <c r="DFT136" s="25"/>
      <c r="DFU136" s="25"/>
      <c r="DFV136" s="18"/>
      <c r="DFW136" s="42"/>
      <c r="DFX136" s="44"/>
      <c r="DFY136" s="25"/>
      <c r="DFZ136" s="25"/>
      <c r="DGA136" s="25"/>
      <c r="DGB136" s="25"/>
      <c r="DGC136" s="25"/>
      <c r="DGD136" s="25"/>
      <c r="DGE136" s="25"/>
      <c r="DGF136" s="25"/>
      <c r="DGG136" s="18"/>
      <c r="DGH136" s="42"/>
      <c r="DGI136" s="44"/>
      <c r="DGJ136" s="25"/>
      <c r="DGK136" s="25"/>
      <c r="DGL136" s="25"/>
      <c r="DGM136" s="25"/>
      <c r="DGN136" s="25"/>
      <c r="DGO136" s="25"/>
      <c r="DGP136" s="25"/>
      <c r="DGQ136" s="25"/>
      <c r="DGR136" s="18"/>
      <c r="DGS136" s="42"/>
      <c r="DGT136" s="44"/>
      <c r="DGU136" s="25"/>
      <c r="DGV136" s="25"/>
      <c r="DGW136" s="25"/>
      <c r="DGX136" s="25"/>
      <c r="DGY136" s="25"/>
      <c r="DGZ136" s="25"/>
      <c r="DHA136" s="25"/>
      <c r="DHB136" s="25"/>
      <c r="DHC136" s="18"/>
      <c r="DHD136" s="42"/>
      <c r="DHE136" s="44"/>
      <c r="DHF136" s="25"/>
      <c r="DHG136" s="25"/>
      <c r="DHH136" s="25"/>
      <c r="DHI136" s="25"/>
      <c r="DHJ136" s="25"/>
      <c r="DHK136" s="25"/>
      <c r="DHL136" s="25"/>
      <c r="DHM136" s="25"/>
      <c r="DHN136" s="18"/>
      <c r="DHO136" s="42"/>
      <c r="DHP136" s="44"/>
      <c r="DHQ136" s="25"/>
      <c r="DHR136" s="25"/>
      <c r="DHS136" s="25"/>
      <c r="DHT136" s="25"/>
      <c r="DHU136" s="25"/>
      <c r="DHV136" s="25"/>
      <c r="DHW136" s="25"/>
      <c r="DHX136" s="25"/>
      <c r="DHY136" s="18"/>
      <c r="DHZ136" s="42"/>
      <c r="DIA136" s="44"/>
      <c r="DIB136" s="25"/>
      <c r="DIC136" s="25"/>
      <c r="DID136" s="25"/>
      <c r="DIE136" s="25"/>
      <c r="DIF136" s="25"/>
      <c r="DIG136" s="25"/>
      <c r="DIH136" s="25"/>
      <c r="DII136" s="25"/>
      <c r="DIJ136" s="18"/>
      <c r="DIK136" s="42"/>
      <c r="DIL136" s="44"/>
      <c r="DIM136" s="25"/>
      <c r="DIN136" s="25"/>
      <c r="DIO136" s="25"/>
      <c r="DIP136" s="25"/>
      <c r="DIQ136" s="25"/>
      <c r="DIR136" s="25"/>
      <c r="DIS136" s="25"/>
      <c r="DIT136" s="25"/>
      <c r="DIU136" s="18"/>
      <c r="DIV136" s="42"/>
      <c r="DIW136" s="44"/>
      <c r="DIX136" s="25"/>
      <c r="DIY136" s="25"/>
      <c r="DIZ136" s="25"/>
      <c r="DJA136" s="25"/>
      <c r="DJB136" s="25"/>
      <c r="DJC136" s="25"/>
      <c r="DJD136" s="25"/>
      <c r="DJE136" s="25"/>
      <c r="DJF136" s="18"/>
      <c r="DJG136" s="42"/>
      <c r="DJH136" s="44"/>
      <c r="DJI136" s="25"/>
      <c r="DJJ136" s="25"/>
      <c r="DJK136" s="25"/>
      <c r="DJL136" s="25"/>
      <c r="DJM136" s="25"/>
      <c r="DJN136" s="25"/>
      <c r="DJO136" s="25"/>
      <c r="DJP136" s="25"/>
      <c r="DJQ136" s="18"/>
      <c r="DJR136" s="42"/>
      <c r="DJS136" s="44"/>
      <c r="DJT136" s="25"/>
      <c r="DJU136" s="25"/>
      <c r="DJV136" s="25"/>
      <c r="DJW136" s="25"/>
      <c r="DJX136" s="25"/>
      <c r="DJY136" s="25"/>
      <c r="DJZ136" s="25"/>
      <c r="DKA136" s="25"/>
      <c r="DKB136" s="18"/>
      <c r="DKC136" s="42"/>
      <c r="DKD136" s="44"/>
      <c r="DKE136" s="25"/>
      <c r="DKF136" s="25"/>
      <c r="DKG136" s="25"/>
      <c r="DKH136" s="25"/>
      <c r="DKI136" s="25"/>
      <c r="DKJ136" s="25"/>
      <c r="DKK136" s="25"/>
      <c r="DKL136" s="25"/>
      <c r="DKM136" s="18"/>
      <c r="DKN136" s="42"/>
      <c r="DKO136" s="44"/>
      <c r="DKP136" s="25"/>
      <c r="DKQ136" s="25"/>
      <c r="DKR136" s="25"/>
      <c r="DKS136" s="25"/>
      <c r="DKT136" s="25"/>
      <c r="DKU136" s="25"/>
      <c r="DKV136" s="25"/>
      <c r="DKW136" s="25"/>
      <c r="DKX136" s="18"/>
      <c r="DKY136" s="42"/>
      <c r="DKZ136" s="44"/>
      <c r="DLA136" s="25"/>
      <c r="DLB136" s="25"/>
      <c r="DLC136" s="25"/>
      <c r="DLD136" s="25"/>
      <c r="DLE136" s="25"/>
      <c r="DLF136" s="25"/>
      <c r="DLG136" s="25"/>
      <c r="DLH136" s="25"/>
      <c r="DLI136" s="18"/>
      <c r="DLJ136" s="42"/>
      <c r="DLK136" s="44"/>
      <c r="DLL136" s="25"/>
      <c r="DLM136" s="25"/>
      <c r="DLN136" s="25"/>
      <c r="DLO136" s="25"/>
      <c r="DLP136" s="25"/>
      <c r="DLQ136" s="25"/>
      <c r="DLR136" s="25"/>
      <c r="DLS136" s="25"/>
      <c r="DLT136" s="18"/>
      <c r="DLU136" s="42"/>
      <c r="DLV136" s="44"/>
      <c r="DLW136" s="25"/>
      <c r="DLX136" s="25"/>
      <c r="DLY136" s="25"/>
      <c r="DLZ136" s="25"/>
      <c r="DMA136" s="25"/>
      <c r="DMB136" s="25"/>
      <c r="DMC136" s="25"/>
      <c r="DMD136" s="25"/>
      <c r="DME136" s="18"/>
      <c r="DMF136" s="42"/>
      <c r="DMG136" s="44"/>
      <c r="DMH136" s="25"/>
      <c r="DMI136" s="25"/>
      <c r="DMJ136" s="25"/>
      <c r="DMK136" s="25"/>
      <c r="DML136" s="25"/>
      <c r="DMM136" s="25"/>
      <c r="DMN136" s="25"/>
      <c r="DMO136" s="25"/>
      <c r="DMP136" s="18"/>
      <c r="DMQ136" s="42"/>
      <c r="DMR136" s="44"/>
      <c r="DMS136" s="25"/>
      <c r="DMT136" s="25"/>
      <c r="DMU136" s="25"/>
      <c r="DMV136" s="25"/>
      <c r="DMW136" s="25"/>
      <c r="DMX136" s="25"/>
      <c r="DMY136" s="25"/>
      <c r="DMZ136" s="25"/>
      <c r="DNA136" s="18"/>
      <c r="DNB136" s="42"/>
      <c r="DNC136" s="44"/>
      <c r="DND136" s="25"/>
      <c r="DNE136" s="25"/>
      <c r="DNF136" s="25"/>
      <c r="DNG136" s="25"/>
      <c r="DNH136" s="25"/>
      <c r="DNI136" s="25"/>
      <c r="DNJ136" s="25"/>
      <c r="DNK136" s="25"/>
      <c r="DNL136" s="18"/>
      <c r="DNM136" s="42"/>
      <c r="DNN136" s="44"/>
      <c r="DNO136" s="25"/>
      <c r="DNP136" s="25"/>
      <c r="DNQ136" s="25"/>
      <c r="DNR136" s="25"/>
      <c r="DNS136" s="25"/>
      <c r="DNT136" s="25"/>
      <c r="DNU136" s="25"/>
      <c r="DNV136" s="25"/>
      <c r="DNW136" s="18"/>
      <c r="DNX136" s="42"/>
      <c r="DNY136" s="44"/>
      <c r="DNZ136" s="25"/>
      <c r="DOA136" s="25"/>
      <c r="DOB136" s="25"/>
      <c r="DOC136" s="25"/>
      <c r="DOD136" s="25"/>
      <c r="DOE136" s="25"/>
      <c r="DOF136" s="25"/>
      <c r="DOG136" s="25"/>
      <c r="DOH136" s="18"/>
      <c r="DOI136" s="42"/>
      <c r="DOJ136" s="44"/>
      <c r="DOK136" s="25"/>
      <c r="DOL136" s="25"/>
      <c r="DOM136" s="25"/>
      <c r="DON136" s="25"/>
      <c r="DOO136" s="25"/>
      <c r="DOP136" s="25"/>
      <c r="DOQ136" s="25"/>
      <c r="DOR136" s="25"/>
      <c r="DOS136" s="18"/>
      <c r="DOT136" s="42"/>
      <c r="DOU136" s="44"/>
      <c r="DOV136" s="25"/>
      <c r="DOW136" s="25"/>
      <c r="DOX136" s="25"/>
      <c r="DOY136" s="25"/>
      <c r="DOZ136" s="25"/>
      <c r="DPA136" s="25"/>
      <c r="DPB136" s="25"/>
      <c r="DPC136" s="25"/>
      <c r="DPD136" s="18"/>
      <c r="DPE136" s="42"/>
      <c r="DPF136" s="44"/>
      <c r="DPG136" s="25"/>
      <c r="DPH136" s="25"/>
      <c r="DPI136" s="25"/>
      <c r="DPJ136" s="25"/>
      <c r="DPK136" s="25"/>
      <c r="DPL136" s="25"/>
      <c r="DPM136" s="25"/>
      <c r="DPN136" s="25"/>
      <c r="DPO136" s="18"/>
      <c r="DPP136" s="42"/>
      <c r="DPQ136" s="44"/>
      <c r="DPR136" s="25"/>
      <c r="DPS136" s="25"/>
      <c r="DPT136" s="25"/>
      <c r="DPU136" s="25"/>
      <c r="DPV136" s="25"/>
      <c r="DPW136" s="25"/>
      <c r="DPX136" s="25"/>
      <c r="DPY136" s="25"/>
      <c r="DPZ136" s="18"/>
      <c r="DQA136" s="42"/>
      <c r="DQB136" s="44"/>
      <c r="DQC136" s="25"/>
      <c r="DQD136" s="25"/>
      <c r="DQE136" s="25"/>
      <c r="DQF136" s="25"/>
      <c r="DQG136" s="25"/>
      <c r="DQH136" s="25"/>
      <c r="DQI136" s="25"/>
      <c r="DQJ136" s="25"/>
      <c r="DQK136" s="18"/>
      <c r="DQL136" s="42"/>
      <c r="DQM136" s="44"/>
      <c r="DQN136" s="25"/>
      <c r="DQO136" s="25"/>
      <c r="DQP136" s="25"/>
      <c r="DQQ136" s="25"/>
      <c r="DQR136" s="25"/>
      <c r="DQS136" s="25"/>
      <c r="DQT136" s="25"/>
      <c r="DQU136" s="25"/>
      <c r="DQV136" s="18"/>
      <c r="DQW136" s="42"/>
      <c r="DQX136" s="44"/>
      <c r="DQY136" s="25"/>
      <c r="DQZ136" s="25"/>
      <c r="DRA136" s="25"/>
      <c r="DRB136" s="25"/>
      <c r="DRC136" s="25"/>
      <c r="DRD136" s="25"/>
      <c r="DRE136" s="25"/>
      <c r="DRF136" s="25"/>
      <c r="DRG136" s="18"/>
      <c r="DRH136" s="42"/>
      <c r="DRI136" s="44"/>
      <c r="DRJ136" s="25"/>
      <c r="DRK136" s="25"/>
      <c r="DRL136" s="25"/>
      <c r="DRM136" s="25"/>
      <c r="DRN136" s="25"/>
      <c r="DRO136" s="25"/>
      <c r="DRP136" s="25"/>
      <c r="DRQ136" s="25"/>
      <c r="DRR136" s="18"/>
      <c r="DRS136" s="42"/>
      <c r="DRT136" s="44"/>
      <c r="DRU136" s="25"/>
      <c r="DRV136" s="25"/>
      <c r="DRW136" s="25"/>
      <c r="DRX136" s="25"/>
      <c r="DRY136" s="25"/>
      <c r="DRZ136" s="25"/>
      <c r="DSA136" s="25"/>
      <c r="DSB136" s="25"/>
      <c r="DSC136" s="18"/>
      <c r="DSD136" s="42"/>
      <c r="DSE136" s="44"/>
      <c r="DSF136" s="25"/>
      <c r="DSG136" s="25"/>
      <c r="DSH136" s="25"/>
      <c r="DSI136" s="25"/>
      <c r="DSJ136" s="25"/>
      <c r="DSK136" s="25"/>
      <c r="DSL136" s="25"/>
      <c r="DSM136" s="25"/>
      <c r="DSN136" s="18"/>
      <c r="DSO136" s="42"/>
      <c r="DSP136" s="44"/>
      <c r="DSQ136" s="25"/>
      <c r="DSR136" s="25"/>
      <c r="DSS136" s="25"/>
      <c r="DST136" s="25"/>
      <c r="DSU136" s="25"/>
      <c r="DSV136" s="25"/>
      <c r="DSW136" s="25"/>
      <c r="DSX136" s="25"/>
      <c r="DSY136" s="18"/>
      <c r="DSZ136" s="42"/>
      <c r="DTA136" s="44"/>
      <c r="DTB136" s="25"/>
      <c r="DTC136" s="25"/>
      <c r="DTD136" s="25"/>
      <c r="DTE136" s="25"/>
      <c r="DTF136" s="25"/>
      <c r="DTG136" s="25"/>
      <c r="DTH136" s="25"/>
      <c r="DTI136" s="25"/>
      <c r="DTJ136" s="18"/>
      <c r="DTK136" s="42"/>
      <c r="DTL136" s="44"/>
      <c r="DTM136" s="25"/>
      <c r="DTN136" s="25"/>
      <c r="DTO136" s="25"/>
      <c r="DTP136" s="25"/>
      <c r="DTQ136" s="25"/>
      <c r="DTR136" s="25"/>
      <c r="DTS136" s="25"/>
      <c r="DTT136" s="25"/>
      <c r="DTU136" s="18"/>
      <c r="DTV136" s="42"/>
      <c r="DTW136" s="44"/>
      <c r="DTX136" s="25"/>
      <c r="DTY136" s="25"/>
      <c r="DTZ136" s="25"/>
      <c r="DUA136" s="25"/>
      <c r="DUB136" s="25"/>
      <c r="DUC136" s="25"/>
      <c r="DUD136" s="25"/>
      <c r="DUE136" s="25"/>
      <c r="DUF136" s="18"/>
      <c r="DUG136" s="42"/>
      <c r="DUH136" s="44"/>
      <c r="DUI136" s="25"/>
      <c r="DUJ136" s="25"/>
      <c r="DUK136" s="25"/>
      <c r="DUL136" s="25"/>
      <c r="DUM136" s="25"/>
      <c r="DUN136" s="25"/>
      <c r="DUO136" s="25"/>
      <c r="DUP136" s="25"/>
      <c r="DUQ136" s="18"/>
      <c r="DUR136" s="42"/>
      <c r="DUS136" s="44"/>
      <c r="DUT136" s="25"/>
      <c r="DUU136" s="25"/>
      <c r="DUV136" s="25"/>
      <c r="DUW136" s="25"/>
      <c r="DUX136" s="25"/>
      <c r="DUY136" s="25"/>
      <c r="DUZ136" s="25"/>
      <c r="DVA136" s="25"/>
      <c r="DVB136" s="18"/>
      <c r="DVC136" s="42"/>
      <c r="DVD136" s="44"/>
      <c r="DVE136" s="25"/>
      <c r="DVF136" s="25"/>
      <c r="DVG136" s="25"/>
      <c r="DVH136" s="25"/>
      <c r="DVI136" s="25"/>
      <c r="DVJ136" s="25"/>
      <c r="DVK136" s="25"/>
      <c r="DVL136" s="25"/>
      <c r="DVM136" s="18"/>
      <c r="DVN136" s="42"/>
      <c r="DVO136" s="44"/>
      <c r="DVP136" s="25"/>
      <c r="DVQ136" s="25"/>
      <c r="DVR136" s="25"/>
      <c r="DVS136" s="25"/>
      <c r="DVT136" s="25"/>
      <c r="DVU136" s="25"/>
      <c r="DVV136" s="25"/>
      <c r="DVW136" s="25"/>
      <c r="DVX136" s="18"/>
      <c r="DVY136" s="42"/>
      <c r="DVZ136" s="44"/>
      <c r="DWA136" s="25"/>
      <c r="DWB136" s="25"/>
      <c r="DWC136" s="25"/>
      <c r="DWD136" s="25"/>
      <c r="DWE136" s="25"/>
      <c r="DWF136" s="25"/>
      <c r="DWG136" s="25"/>
      <c r="DWH136" s="25"/>
      <c r="DWI136" s="18"/>
      <c r="DWJ136" s="42"/>
      <c r="DWK136" s="44"/>
      <c r="DWL136" s="25"/>
      <c r="DWM136" s="25"/>
      <c r="DWN136" s="25"/>
      <c r="DWO136" s="25"/>
      <c r="DWP136" s="25"/>
      <c r="DWQ136" s="25"/>
      <c r="DWR136" s="25"/>
      <c r="DWS136" s="25"/>
      <c r="DWT136" s="18"/>
      <c r="DWU136" s="42"/>
      <c r="DWV136" s="44"/>
      <c r="DWW136" s="25"/>
      <c r="DWX136" s="25"/>
      <c r="DWY136" s="25"/>
      <c r="DWZ136" s="25"/>
      <c r="DXA136" s="25"/>
      <c r="DXB136" s="25"/>
      <c r="DXC136" s="25"/>
      <c r="DXD136" s="25"/>
      <c r="DXE136" s="18"/>
      <c r="DXF136" s="42"/>
      <c r="DXG136" s="44"/>
      <c r="DXH136" s="25"/>
      <c r="DXI136" s="25"/>
      <c r="DXJ136" s="25"/>
      <c r="DXK136" s="25"/>
      <c r="DXL136" s="25"/>
      <c r="DXM136" s="25"/>
      <c r="DXN136" s="25"/>
      <c r="DXO136" s="25"/>
      <c r="DXP136" s="18"/>
      <c r="DXQ136" s="42"/>
      <c r="DXR136" s="44"/>
      <c r="DXS136" s="25"/>
      <c r="DXT136" s="25"/>
      <c r="DXU136" s="25"/>
      <c r="DXV136" s="25"/>
      <c r="DXW136" s="25"/>
      <c r="DXX136" s="25"/>
      <c r="DXY136" s="25"/>
      <c r="DXZ136" s="25"/>
      <c r="DYA136" s="18"/>
      <c r="DYB136" s="42"/>
      <c r="DYC136" s="44"/>
      <c r="DYD136" s="25"/>
      <c r="DYE136" s="25"/>
      <c r="DYF136" s="25"/>
      <c r="DYG136" s="25"/>
      <c r="DYH136" s="25"/>
      <c r="DYI136" s="25"/>
      <c r="DYJ136" s="25"/>
      <c r="DYK136" s="25"/>
      <c r="DYL136" s="18"/>
      <c r="DYM136" s="42"/>
      <c r="DYN136" s="44"/>
      <c r="DYO136" s="25"/>
      <c r="DYP136" s="25"/>
      <c r="DYQ136" s="25"/>
      <c r="DYR136" s="25"/>
      <c r="DYS136" s="25"/>
      <c r="DYT136" s="25"/>
      <c r="DYU136" s="25"/>
      <c r="DYV136" s="25"/>
      <c r="DYW136" s="18"/>
      <c r="DYX136" s="42"/>
      <c r="DYY136" s="44"/>
      <c r="DYZ136" s="25"/>
      <c r="DZA136" s="25"/>
      <c r="DZB136" s="25"/>
      <c r="DZC136" s="25"/>
      <c r="DZD136" s="25"/>
      <c r="DZE136" s="25"/>
      <c r="DZF136" s="25"/>
      <c r="DZG136" s="25"/>
      <c r="DZH136" s="18"/>
      <c r="DZI136" s="42"/>
      <c r="DZJ136" s="44"/>
      <c r="DZK136" s="25"/>
      <c r="DZL136" s="25"/>
      <c r="DZM136" s="25"/>
      <c r="DZN136" s="25"/>
      <c r="DZO136" s="25"/>
      <c r="DZP136" s="25"/>
      <c r="DZQ136" s="25"/>
      <c r="DZR136" s="25"/>
      <c r="DZS136" s="18"/>
      <c r="DZT136" s="42"/>
      <c r="DZU136" s="44"/>
      <c r="DZV136" s="25"/>
      <c r="DZW136" s="25"/>
      <c r="DZX136" s="25"/>
      <c r="DZY136" s="25"/>
      <c r="DZZ136" s="25"/>
      <c r="EAA136" s="25"/>
      <c r="EAB136" s="25"/>
      <c r="EAC136" s="25"/>
      <c r="EAD136" s="18"/>
      <c r="EAE136" s="42"/>
      <c r="EAF136" s="44"/>
      <c r="EAG136" s="25"/>
      <c r="EAH136" s="25"/>
      <c r="EAI136" s="25"/>
      <c r="EAJ136" s="25"/>
      <c r="EAK136" s="25"/>
      <c r="EAL136" s="25"/>
      <c r="EAM136" s="25"/>
      <c r="EAN136" s="25"/>
      <c r="EAO136" s="18"/>
      <c r="EAP136" s="42"/>
      <c r="EAQ136" s="44"/>
      <c r="EAR136" s="25"/>
      <c r="EAS136" s="25"/>
      <c r="EAT136" s="25"/>
      <c r="EAU136" s="25"/>
      <c r="EAV136" s="25"/>
      <c r="EAW136" s="25"/>
      <c r="EAX136" s="25"/>
      <c r="EAY136" s="25"/>
      <c r="EAZ136" s="18"/>
      <c r="EBA136" s="42"/>
      <c r="EBB136" s="44"/>
      <c r="EBC136" s="25"/>
      <c r="EBD136" s="25"/>
      <c r="EBE136" s="25"/>
      <c r="EBF136" s="25"/>
      <c r="EBG136" s="25"/>
      <c r="EBH136" s="25"/>
      <c r="EBI136" s="25"/>
      <c r="EBJ136" s="25"/>
      <c r="EBK136" s="18"/>
      <c r="EBL136" s="42"/>
      <c r="EBM136" s="44"/>
      <c r="EBN136" s="25"/>
      <c r="EBO136" s="25"/>
      <c r="EBP136" s="25"/>
      <c r="EBQ136" s="25"/>
      <c r="EBR136" s="25"/>
      <c r="EBS136" s="25"/>
      <c r="EBT136" s="25"/>
      <c r="EBU136" s="25"/>
      <c r="EBV136" s="18"/>
      <c r="EBW136" s="42"/>
      <c r="EBX136" s="44"/>
      <c r="EBY136" s="25"/>
      <c r="EBZ136" s="25"/>
      <c r="ECA136" s="25"/>
      <c r="ECB136" s="25"/>
      <c r="ECC136" s="25"/>
      <c r="ECD136" s="25"/>
      <c r="ECE136" s="25"/>
      <c r="ECF136" s="25"/>
      <c r="ECG136" s="18"/>
      <c r="ECH136" s="42"/>
      <c r="ECI136" s="44"/>
      <c r="ECJ136" s="25"/>
      <c r="ECK136" s="25"/>
      <c r="ECL136" s="25"/>
      <c r="ECM136" s="25"/>
      <c r="ECN136" s="25"/>
      <c r="ECO136" s="25"/>
      <c r="ECP136" s="25"/>
      <c r="ECQ136" s="25"/>
      <c r="ECR136" s="18"/>
      <c r="ECS136" s="42"/>
      <c r="ECT136" s="44"/>
      <c r="ECU136" s="25"/>
      <c r="ECV136" s="25"/>
      <c r="ECW136" s="25"/>
      <c r="ECX136" s="25"/>
      <c r="ECY136" s="25"/>
      <c r="ECZ136" s="25"/>
      <c r="EDA136" s="25"/>
      <c r="EDB136" s="25"/>
      <c r="EDC136" s="18"/>
      <c r="EDD136" s="42"/>
      <c r="EDE136" s="44"/>
      <c r="EDF136" s="25"/>
      <c r="EDG136" s="25"/>
      <c r="EDH136" s="25"/>
      <c r="EDI136" s="25"/>
      <c r="EDJ136" s="25"/>
      <c r="EDK136" s="25"/>
      <c r="EDL136" s="25"/>
      <c r="EDM136" s="25"/>
      <c r="EDN136" s="18"/>
      <c r="EDO136" s="42"/>
      <c r="EDP136" s="44"/>
      <c r="EDQ136" s="25"/>
      <c r="EDR136" s="25"/>
      <c r="EDS136" s="25"/>
      <c r="EDT136" s="25"/>
      <c r="EDU136" s="25"/>
      <c r="EDV136" s="25"/>
      <c r="EDW136" s="25"/>
      <c r="EDX136" s="25"/>
      <c r="EDY136" s="18"/>
      <c r="EDZ136" s="42"/>
      <c r="EEA136" s="44"/>
      <c r="EEB136" s="25"/>
      <c r="EEC136" s="25"/>
      <c r="EED136" s="25"/>
      <c r="EEE136" s="25"/>
      <c r="EEF136" s="25"/>
      <c r="EEG136" s="25"/>
      <c r="EEH136" s="25"/>
      <c r="EEI136" s="25"/>
      <c r="EEJ136" s="18"/>
      <c r="EEK136" s="42"/>
      <c r="EEL136" s="44"/>
      <c r="EEM136" s="25"/>
      <c r="EEN136" s="25"/>
      <c r="EEO136" s="25"/>
      <c r="EEP136" s="25"/>
      <c r="EEQ136" s="25"/>
      <c r="EER136" s="25"/>
      <c r="EES136" s="25"/>
      <c r="EET136" s="25"/>
      <c r="EEU136" s="18"/>
      <c r="EEV136" s="42"/>
      <c r="EEW136" s="44"/>
      <c r="EEX136" s="25"/>
      <c r="EEY136" s="25"/>
      <c r="EEZ136" s="25"/>
      <c r="EFA136" s="25"/>
      <c r="EFB136" s="25"/>
      <c r="EFC136" s="25"/>
      <c r="EFD136" s="25"/>
      <c r="EFE136" s="25"/>
      <c r="EFF136" s="18"/>
      <c r="EFG136" s="42"/>
      <c r="EFH136" s="44"/>
      <c r="EFI136" s="25"/>
      <c r="EFJ136" s="25"/>
      <c r="EFK136" s="25"/>
      <c r="EFL136" s="25"/>
      <c r="EFM136" s="25"/>
      <c r="EFN136" s="25"/>
      <c r="EFO136" s="25"/>
      <c r="EFP136" s="25"/>
      <c r="EFQ136" s="18"/>
      <c r="EFR136" s="42"/>
      <c r="EFS136" s="44"/>
      <c r="EFT136" s="25"/>
      <c r="EFU136" s="25"/>
      <c r="EFV136" s="25"/>
      <c r="EFW136" s="25"/>
      <c r="EFX136" s="25"/>
      <c r="EFY136" s="25"/>
      <c r="EFZ136" s="25"/>
      <c r="EGA136" s="25"/>
      <c r="EGB136" s="18"/>
      <c r="EGC136" s="42"/>
      <c r="EGD136" s="44"/>
      <c r="EGE136" s="25"/>
      <c r="EGF136" s="25"/>
      <c r="EGG136" s="25"/>
      <c r="EGH136" s="25"/>
      <c r="EGI136" s="25"/>
      <c r="EGJ136" s="25"/>
      <c r="EGK136" s="25"/>
      <c r="EGL136" s="25"/>
      <c r="EGM136" s="18"/>
      <c r="EGN136" s="42"/>
      <c r="EGO136" s="44"/>
      <c r="EGP136" s="25"/>
      <c r="EGQ136" s="25"/>
      <c r="EGR136" s="25"/>
      <c r="EGS136" s="25"/>
      <c r="EGT136" s="25"/>
      <c r="EGU136" s="25"/>
      <c r="EGV136" s="25"/>
      <c r="EGW136" s="25"/>
      <c r="EGX136" s="18"/>
      <c r="EGY136" s="42"/>
      <c r="EGZ136" s="44"/>
      <c r="EHA136" s="25"/>
      <c r="EHB136" s="25"/>
      <c r="EHC136" s="25"/>
      <c r="EHD136" s="25"/>
      <c r="EHE136" s="25"/>
      <c r="EHF136" s="25"/>
      <c r="EHG136" s="25"/>
      <c r="EHH136" s="25"/>
      <c r="EHI136" s="18"/>
      <c r="EHJ136" s="42"/>
      <c r="EHK136" s="44"/>
      <c r="EHL136" s="25"/>
      <c r="EHM136" s="25"/>
      <c r="EHN136" s="25"/>
      <c r="EHO136" s="25"/>
      <c r="EHP136" s="25"/>
      <c r="EHQ136" s="25"/>
      <c r="EHR136" s="25"/>
      <c r="EHS136" s="25"/>
      <c r="EHT136" s="18"/>
      <c r="EHU136" s="42"/>
      <c r="EHV136" s="44"/>
      <c r="EHW136" s="25"/>
      <c r="EHX136" s="25"/>
      <c r="EHY136" s="25"/>
      <c r="EHZ136" s="25"/>
      <c r="EIA136" s="25"/>
      <c r="EIB136" s="25"/>
      <c r="EIC136" s="25"/>
      <c r="EID136" s="25"/>
      <c r="EIE136" s="18"/>
      <c r="EIF136" s="42"/>
      <c r="EIG136" s="44"/>
      <c r="EIH136" s="25"/>
      <c r="EII136" s="25"/>
      <c r="EIJ136" s="25"/>
      <c r="EIK136" s="25"/>
      <c r="EIL136" s="25"/>
      <c r="EIM136" s="25"/>
      <c r="EIN136" s="25"/>
      <c r="EIO136" s="25"/>
      <c r="EIP136" s="18"/>
      <c r="EIQ136" s="42"/>
      <c r="EIR136" s="44"/>
      <c r="EIS136" s="25"/>
      <c r="EIT136" s="25"/>
      <c r="EIU136" s="25"/>
      <c r="EIV136" s="25"/>
      <c r="EIW136" s="25"/>
      <c r="EIX136" s="25"/>
      <c r="EIY136" s="25"/>
      <c r="EIZ136" s="25"/>
      <c r="EJA136" s="18"/>
      <c r="EJB136" s="42"/>
      <c r="EJC136" s="44"/>
      <c r="EJD136" s="25"/>
      <c r="EJE136" s="25"/>
      <c r="EJF136" s="25"/>
      <c r="EJG136" s="25"/>
      <c r="EJH136" s="25"/>
      <c r="EJI136" s="25"/>
      <c r="EJJ136" s="25"/>
      <c r="EJK136" s="25"/>
      <c r="EJL136" s="18"/>
      <c r="EJM136" s="42"/>
      <c r="EJN136" s="44"/>
      <c r="EJO136" s="25"/>
      <c r="EJP136" s="25"/>
      <c r="EJQ136" s="25"/>
      <c r="EJR136" s="25"/>
      <c r="EJS136" s="25"/>
      <c r="EJT136" s="25"/>
      <c r="EJU136" s="25"/>
      <c r="EJV136" s="25"/>
      <c r="EJW136" s="18"/>
      <c r="EJX136" s="42"/>
      <c r="EJY136" s="44"/>
      <c r="EJZ136" s="25"/>
      <c r="EKA136" s="25"/>
      <c r="EKB136" s="25"/>
      <c r="EKC136" s="25"/>
      <c r="EKD136" s="25"/>
      <c r="EKE136" s="25"/>
      <c r="EKF136" s="25"/>
      <c r="EKG136" s="25"/>
      <c r="EKH136" s="18"/>
      <c r="EKI136" s="42"/>
      <c r="EKJ136" s="44"/>
      <c r="EKK136" s="25"/>
      <c r="EKL136" s="25"/>
      <c r="EKM136" s="25"/>
      <c r="EKN136" s="25"/>
      <c r="EKO136" s="25"/>
      <c r="EKP136" s="25"/>
      <c r="EKQ136" s="25"/>
      <c r="EKR136" s="25"/>
      <c r="EKS136" s="18"/>
      <c r="EKT136" s="42"/>
      <c r="EKU136" s="44"/>
      <c r="EKV136" s="25"/>
      <c r="EKW136" s="25"/>
      <c r="EKX136" s="25"/>
      <c r="EKY136" s="25"/>
      <c r="EKZ136" s="25"/>
      <c r="ELA136" s="25"/>
      <c r="ELB136" s="25"/>
      <c r="ELC136" s="25"/>
      <c r="ELD136" s="18"/>
      <c r="ELE136" s="42"/>
      <c r="ELF136" s="44"/>
      <c r="ELG136" s="25"/>
      <c r="ELH136" s="25"/>
      <c r="ELI136" s="25"/>
      <c r="ELJ136" s="25"/>
      <c r="ELK136" s="25"/>
      <c r="ELL136" s="25"/>
      <c r="ELM136" s="25"/>
      <c r="ELN136" s="25"/>
      <c r="ELO136" s="18"/>
      <c r="ELP136" s="42"/>
      <c r="ELQ136" s="44"/>
      <c r="ELR136" s="25"/>
      <c r="ELS136" s="25"/>
      <c r="ELT136" s="25"/>
      <c r="ELU136" s="25"/>
      <c r="ELV136" s="25"/>
      <c r="ELW136" s="25"/>
      <c r="ELX136" s="25"/>
      <c r="ELY136" s="25"/>
      <c r="ELZ136" s="18"/>
      <c r="EMA136" s="42"/>
      <c r="EMB136" s="44"/>
      <c r="EMC136" s="25"/>
      <c r="EMD136" s="25"/>
      <c r="EME136" s="25"/>
      <c r="EMF136" s="25"/>
      <c r="EMG136" s="25"/>
      <c r="EMH136" s="25"/>
      <c r="EMI136" s="25"/>
      <c r="EMJ136" s="25"/>
      <c r="EMK136" s="18"/>
      <c r="EML136" s="42"/>
      <c r="EMM136" s="44"/>
      <c r="EMN136" s="25"/>
      <c r="EMO136" s="25"/>
      <c r="EMP136" s="25"/>
      <c r="EMQ136" s="25"/>
      <c r="EMR136" s="25"/>
      <c r="EMS136" s="25"/>
      <c r="EMT136" s="25"/>
      <c r="EMU136" s="25"/>
      <c r="EMV136" s="18"/>
      <c r="EMW136" s="42"/>
      <c r="EMX136" s="44"/>
      <c r="EMY136" s="25"/>
      <c r="EMZ136" s="25"/>
      <c r="ENA136" s="25"/>
      <c r="ENB136" s="25"/>
      <c r="ENC136" s="25"/>
      <c r="END136" s="25"/>
      <c r="ENE136" s="25"/>
      <c r="ENF136" s="25"/>
      <c r="ENG136" s="18"/>
      <c r="ENH136" s="42"/>
      <c r="ENI136" s="44"/>
      <c r="ENJ136" s="25"/>
      <c r="ENK136" s="25"/>
      <c r="ENL136" s="25"/>
      <c r="ENM136" s="25"/>
      <c r="ENN136" s="25"/>
      <c r="ENO136" s="25"/>
      <c r="ENP136" s="25"/>
      <c r="ENQ136" s="25"/>
      <c r="ENR136" s="18"/>
      <c r="ENS136" s="42"/>
      <c r="ENT136" s="44"/>
      <c r="ENU136" s="25"/>
      <c r="ENV136" s="25"/>
      <c r="ENW136" s="25"/>
      <c r="ENX136" s="25"/>
      <c r="ENY136" s="25"/>
      <c r="ENZ136" s="25"/>
      <c r="EOA136" s="25"/>
      <c r="EOB136" s="25"/>
      <c r="EOC136" s="18"/>
      <c r="EOD136" s="42"/>
      <c r="EOE136" s="44"/>
      <c r="EOF136" s="25"/>
      <c r="EOG136" s="25"/>
      <c r="EOH136" s="25"/>
      <c r="EOI136" s="25"/>
      <c r="EOJ136" s="25"/>
      <c r="EOK136" s="25"/>
      <c r="EOL136" s="25"/>
      <c r="EOM136" s="25"/>
      <c r="EON136" s="18"/>
      <c r="EOO136" s="42"/>
      <c r="EOP136" s="44"/>
      <c r="EOQ136" s="25"/>
      <c r="EOR136" s="25"/>
      <c r="EOS136" s="25"/>
      <c r="EOT136" s="25"/>
      <c r="EOU136" s="25"/>
      <c r="EOV136" s="25"/>
      <c r="EOW136" s="25"/>
      <c r="EOX136" s="25"/>
      <c r="EOY136" s="18"/>
      <c r="EOZ136" s="42"/>
      <c r="EPA136" s="44"/>
      <c r="EPB136" s="25"/>
      <c r="EPC136" s="25"/>
      <c r="EPD136" s="25"/>
      <c r="EPE136" s="25"/>
      <c r="EPF136" s="25"/>
      <c r="EPG136" s="25"/>
      <c r="EPH136" s="25"/>
      <c r="EPI136" s="25"/>
      <c r="EPJ136" s="18"/>
      <c r="EPK136" s="42"/>
      <c r="EPL136" s="44"/>
      <c r="EPM136" s="25"/>
      <c r="EPN136" s="25"/>
      <c r="EPO136" s="25"/>
      <c r="EPP136" s="25"/>
      <c r="EPQ136" s="25"/>
      <c r="EPR136" s="25"/>
      <c r="EPS136" s="25"/>
      <c r="EPT136" s="25"/>
      <c r="EPU136" s="18"/>
      <c r="EPV136" s="42"/>
      <c r="EPW136" s="44"/>
      <c r="EPX136" s="25"/>
      <c r="EPY136" s="25"/>
      <c r="EPZ136" s="25"/>
      <c r="EQA136" s="25"/>
      <c r="EQB136" s="25"/>
      <c r="EQC136" s="25"/>
      <c r="EQD136" s="25"/>
      <c r="EQE136" s="25"/>
      <c r="EQF136" s="18"/>
      <c r="EQG136" s="42"/>
      <c r="EQH136" s="44"/>
      <c r="EQI136" s="25"/>
      <c r="EQJ136" s="25"/>
      <c r="EQK136" s="25"/>
      <c r="EQL136" s="25"/>
      <c r="EQM136" s="25"/>
      <c r="EQN136" s="25"/>
      <c r="EQO136" s="25"/>
      <c r="EQP136" s="25"/>
      <c r="EQQ136" s="18"/>
      <c r="EQR136" s="42"/>
      <c r="EQS136" s="44"/>
      <c r="EQT136" s="25"/>
      <c r="EQU136" s="25"/>
      <c r="EQV136" s="25"/>
      <c r="EQW136" s="25"/>
      <c r="EQX136" s="25"/>
      <c r="EQY136" s="25"/>
      <c r="EQZ136" s="25"/>
      <c r="ERA136" s="25"/>
      <c r="ERB136" s="18"/>
      <c r="ERC136" s="42"/>
      <c r="ERD136" s="44"/>
      <c r="ERE136" s="25"/>
      <c r="ERF136" s="25"/>
      <c r="ERG136" s="25"/>
      <c r="ERH136" s="25"/>
      <c r="ERI136" s="25"/>
      <c r="ERJ136" s="25"/>
      <c r="ERK136" s="25"/>
      <c r="ERL136" s="25"/>
      <c r="ERM136" s="18"/>
      <c r="ERN136" s="42"/>
      <c r="ERO136" s="44"/>
      <c r="ERP136" s="25"/>
      <c r="ERQ136" s="25"/>
      <c r="ERR136" s="25"/>
      <c r="ERS136" s="25"/>
      <c r="ERT136" s="25"/>
      <c r="ERU136" s="25"/>
      <c r="ERV136" s="25"/>
      <c r="ERW136" s="25"/>
      <c r="ERX136" s="18"/>
      <c r="ERY136" s="42"/>
      <c r="ERZ136" s="44"/>
      <c r="ESA136" s="25"/>
      <c r="ESB136" s="25"/>
      <c r="ESC136" s="25"/>
      <c r="ESD136" s="25"/>
      <c r="ESE136" s="25"/>
      <c r="ESF136" s="25"/>
      <c r="ESG136" s="25"/>
      <c r="ESH136" s="25"/>
      <c r="ESI136" s="18"/>
      <c r="ESJ136" s="42"/>
      <c r="ESK136" s="44"/>
      <c r="ESL136" s="25"/>
      <c r="ESM136" s="25"/>
      <c r="ESN136" s="25"/>
      <c r="ESO136" s="25"/>
      <c r="ESP136" s="25"/>
      <c r="ESQ136" s="25"/>
      <c r="ESR136" s="25"/>
      <c r="ESS136" s="25"/>
      <c r="EST136" s="18"/>
      <c r="ESU136" s="42"/>
      <c r="ESV136" s="44"/>
      <c r="ESW136" s="25"/>
      <c r="ESX136" s="25"/>
      <c r="ESY136" s="25"/>
      <c r="ESZ136" s="25"/>
      <c r="ETA136" s="25"/>
      <c r="ETB136" s="25"/>
      <c r="ETC136" s="25"/>
      <c r="ETD136" s="25"/>
      <c r="ETE136" s="18"/>
      <c r="ETF136" s="42"/>
      <c r="ETG136" s="44"/>
      <c r="ETH136" s="25"/>
      <c r="ETI136" s="25"/>
      <c r="ETJ136" s="25"/>
      <c r="ETK136" s="25"/>
      <c r="ETL136" s="25"/>
      <c r="ETM136" s="25"/>
      <c r="ETN136" s="25"/>
      <c r="ETO136" s="25"/>
      <c r="ETP136" s="18"/>
      <c r="ETQ136" s="42"/>
      <c r="ETR136" s="44"/>
      <c r="ETS136" s="25"/>
      <c r="ETT136" s="25"/>
      <c r="ETU136" s="25"/>
      <c r="ETV136" s="25"/>
      <c r="ETW136" s="25"/>
      <c r="ETX136" s="25"/>
      <c r="ETY136" s="25"/>
      <c r="ETZ136" s="25"/>
      <c r="EUA136" s="18"/>
      <c r="EUB136" s="42"/>
      <c r="EUC136" s="44"/>
      <c r="EUD136" s="25"/>
      <c r="EUE136" s="25"/>
      <c r="EUF136" s="25"/>
      <c r="EUG136" s="25"/>
      <c r="EUH136" s="25"/>
      <c r="EUI136" s="25"/>
      <c r="EUJ136" s="25"/>
      <c r="EUK136" s="25"/>
      <c r="EUL136" s="18"/>
      <c r="EUM136" s="42"/>
      <c r="EUN136" s="44"/>
      <c r="EUO136" s="25"/>
      <c r="EUP136" s="25"/>
      <c r="EUQ136" s="25"/>
      <c r="EUR136" s="25"/>
      <c r="EUS136" s="25"/>
      <c r="EUT136" s="25"/>
      <c r="EUU136" s="25"/>
      <c r="EUV136" s="25"/>
      <c r="EUW136" s="18"/>
      <c r="EUX136" s="42"/>
      <c r="EUY136" s="44"/>
      <c r="EUZ136" s="25"/>
      <c r="EVA136" s="25"/>
      <c r="EVB136" s="25"/>
      <c r="EVC136" s="25"/>
      <c r="EVD136" s="25"/>
      <c r="EVE136" s="25"/>
      <c r="EVF136" s="25"/>
      <c r="EVG136" s="25"/>
      <c r="EVH136" s="18"/>
      <c r="EVI136" s="42"/>
      <c r="EVJ136" s="44"/>
      <c r="EVK136" s="25"/>
      <c r="EVL136" s="25"/>
      <c r="EVM136" s="25"/>
      <c r="EVN136" s="25"/>
      <c r="EVO136" s="25"/>
      <c r="EVP136" s="25"/>
      <c r="EVQ136" s="25"/>
      <c r="EVR136" s="25"/>
      <c r="EVS136" s="18"/>
      <c r="EVT136" s="42"/>
      <c r="EVU136" s="44"/>
      <c r="EVV136" s="25"/>
      <c r="EVW136" s="25"/>
      <c r="EVX136" s="25"/>
      <c r="EVY136" s="25"/>
      <c r="EVZ136" s="25"/>
      <c r="EWA136" s="25"/>
      <c r="EWB136" s="25"/>
      <c r="EWC136" s="25"/>
      <c r="EWD136" s="18"/>
      <c r="EWE136" s="42"/>
      <c r="EWF136" s="44"/>
      <c r="EWG136" s="25"/>
      <c r="EWH136" s="25"/>
      <c r="EWI136" s="25"/>
      <c r="EWJ136" s="25"/>
      <c r="EWK136" s="25"/>
      <c r="EWL136" s="25"/>
      <c r="EWM136" s="25"/>
      <c r="EWN136" s="25"/>
      <c r="EWO136" s="18"/>
      <c r="EWP136" s="42"/>
      <c r="EWQ136" s="44"/>
      <c r="EWR136" s="25"/>
      <c r="EWS136" s="25"/>
      <c r="EWT136" s="25"/>
      <c r="EWU136" s="25"/>
      <c r="EWV136" s="25"/>
      <c r="EWW136" s="25"/>
      <c r="EWX136" s="25"/>
      <c r="EWY136" s="25"/>
      <c r="EWZ136" s="18"/>
      <c r="EXA136" s="42"/>
      <c r="EXB136" s="44"/>
      <c r="EXC136" s="25"/>
      <c r="EXD136" s="25"/>
      <c r="EXE136" s="25"/>
      <c r="EXF136" s="25"/>
      <c r="EXG136" s="25"/>
      <c r="EXH136" s="25"/>
      <c r="EXI136" s="25"/>
      <c r="EXJ136" s="25"/>
      <c r="EXK136" s="18"/>
      <c r="EXL136" s="42"/>
      <c r="EXM136" s="44"/>
      <c r="EXN136" s="25"/>
      <c r="EXO136" s="25"/>
      <c r="EXP136" s="25"/>
      <c r="EXQ136" s="25"/>
      <c r="EXR136" s="25"/>
      <c r="EXS136" s="25"/>
      <c r="EXT136" s="25"/>
      <c r="EXU136" s="25"/>
      <c r="EXV136" s="18"/>
      <c r="EXW136" s="42"/>
      <c r="EXX136" s="44"/>
      <c r="EXY136" s="25"/>
      <c r="EXZ136" s="25"/>
      <c r="EYA136" s="25"/>
      <c r="EYB136" s="25"/>
      <c r="EYC136" s="25"/>
      <c r="EYD136" s="25"/>
      <c r="EYE136" s="25"/>
      <c r="EYF136" s="25"/>
      <c r="EYG136" s="18"/>
      <c r="EYH136" s="42"/>
      <c r="EYI136" s="44"/>
      <c r="EYJ136" s="25"/>
      <c r="EYK136" s="25"/>
      <c r="EYL136" s="25"/>
      <c r="EYM136" s="25"/>
      <c r="EYN136" s="25"/>
      <c r="EYO136" s="25"/>
      <c r="EYP136" s="25"/>
      <c r="EYQ136" s="25"/>
      <c r="EYR136" s="18"/>
      <c r="EYS136" s="42"/>
      <c r="EYT136" s="44"/>
      <c r="EYU136" s="25"/>
      <c r="EYV136" s="25"/>
      <c r="EYW136" s="25"/>
      <c r="EYX136" s="25"/>
      <c r="EYY136" s="25"/>
      <c r="EYZ136" s="25"/>
      <c r="EZA136" s="25"/>
      <c r="EZB136" s="25"/>
      <c r="EZC136" s="18"/>
      <c r="EZD136" s="42"/>
      <c r="EZE136" s="44"/>
      <c r="EZF136" s="25"/>
      <c r="EZG136" s="25"/>
      <c r="EZH136" s="25"/>
      <c r="EZI136" s="25"/>
      <c r="EZJ136" s="25"/>
      <c r="EZK136" s="25"/>
      <c r="EZL136" s="25"/>
      <c r="EZM136" s="25"/>
      <c r="EZN136" s="18"/>
      <c r="EZO136" s="42"/>
      <c r="EZP136" s="44"/>
      <c r="EZQ136" s="25"/>
      <c r="EZR136" s="25"/>
      <c r="EZS136" s="25"/>
      <c r="EZT136" s="25"/>
      <c r="EZU136" s="25"/>
      <c r="EZV136" s="25"/>
      <c r="EZW136" s="25"/>
      <c r="EZX136" s="25"/>
      <c r="EZY136" s="18"/>
      <c r="EZZ136" s="42"/>
      <c r="FAA136" s="44"/>
      <c r="FAB136" s="25"/>
      <c r="FAC136" s="25"/>
      <c r="FAD136" s="25"/>
      <c r="FAE136" s="25"/>
      <c r="FAF136" s="25"/>
      <c r="FAG136" s="25"/>
      <c r="FAH136" s="25"/>
      <c r="FAI136" s="25"/>
      <c r="FAJ136" s="18"/>
      <c r="FAK136" s="42"/>
      <c r="FAL136" s="44"/>
      <c r="FAM136" s="25"/>
      <c r="FAN136" s="25"/>
      <c r="FAO136" s="25"/>
      <c r="FAP136" s="25"/>
      <c r="FAQ136" s="25"/>
      <c r="FAR136" s="25"/>
      <c r="FAS136" s="25"/>
      <c r="FAT136" s="25"/>
      <c r="FAU136" s="18"/>
      <c r="FAV136" s="42"/>
      <c r="FAW136" s="44"/>
      <c r="FAX136" s="25"/>
      <c r="FAY136" s="25"/>
      <c r="FAZ136" s="25"/>
      <c r="FBA136" s="25"/>
      <c r="FBB136" s="25"/>
      <c r="FBC136" s="25"/>
      <c r="FBD136" s="25"/>
      <c r="FBE136" s="25"/>
      <c r="FBF136" s="18"/>
      <c r="FBG136" s="42"/>
      <c r="FBH136" s="44"/>
      <c r="FBI136" s="25"/>
      <c r="FBJ136" s="25"/>
      <c r="FBK136" s="25"/>
      <c r="FBL136" s="25"/>
      <c r="FBM136" s="25"/>
      <c r="FBN136" s="25"/>
      <c r="FBO136" s="25"/>
      <c r="FBP136" s="25"/>
      <c r="FBQ136" s="18"/>
      <c r="FBR136" s="42"/>
      <c r="FBS136" s="44"/>
      <c r="FBT136" s="25"/>
      <c r="FBU136" s="25"/>
      <c r="FBV136" s="25"/>
      <c r="FBW136" s="25"/>
      <c r="FBX136" s="25"/>
      <c r="FBY136" s="25"/>
      <c r="FBZ136" s="25"/>
      <c r="FCA136" s="25"/>
      <c r="FCB136" s="18"/>
      <c r="FCC136" s="42"/>
      <c r="FCD136" s="44"/>
      <c r="FCE136" s="25"/>
      <c r="FCF136" s="25"/>
      <c r="FCG136" s="25"/>
      <c r="FCH136" s="25"/>
      <c r="FCI136" s="25"/>
      <c r="FCJ136" s="25"/>
      <c r="FCK136" s="25"/>
      <c r="FCL136" s="25"/>
      <c r="FCM136" s="18"/>
      <c r="FCN136" s="42"/>
      <c r="FCO136" s="44"/>
      <c r="FCP136" s="25"/>
      <c r="FCQ136" s="25"/>
      <c r="FCR136" s="25"/>
      <c r="FCS136" s="25"/>
      <c r="FCT136" s="25"/>
      <c r="FCU136" s="25"/>
      <c r="FCV136" s="25"/>
      <c r="FCW136" s="25"/>
      <c r="FCX136" s="18"/>
      <c r="FCY136" s="42"/>
      <c r="FCZ136" s="44"/>
      <c r="FDA136" s="25"/>
      <c r="FDB136" s="25"/>
      <c r="FDC136" s="25"/>
      <c r="FDD136" s="25"/>
      <c r="FDE136" s="25"/>
      <c r="FDF136" s="25"/>
      <c r="FDG136" s="25"/>
      <c r="FDH136" s="25"/>
      <c r="FDI136" s="18"/>
      <c r="FDJ136" s="42"/>
      <c r="FDK136" s="44"/>
      <c r="FDL136" s="25"/>
      <c r="FDM136" s="25"/>
      <c r="FDN136" s="25"/>
      <c r="FDO136" s="25"/>
      <c r="FDP136" s="25"/>
      <c r="FDQ136" s="25"/>
      <c r="FDR136" s="25"/>
      <c r="FDS136" s="25"/>
      <c r="FDT136" s="18"/>
      <c r="FDU136" s="42"/>
      <c r="FDV136" s="44"/>
      <c r="FDW136" s="25"/>
      <c r="FDX136" s="25"/>
      <c r="FDY136" s="25"/>
      <c r="FDZ136" s="25"/>
      <c r="FEA136" s="25"/>
      <c r="FEB136" s="25"/>
      <c r="FEC136" s="25"/>
      <c r="FED136" s="25"/>
      <c r="FEE136" s="18"/>
      <c r="FEF136" s="42"/>
      <c r="FEG136" s="44"/>
      <c r="FEH136" s="25"/>
      <c r="FEI136" s="25"/>
      <c r="FEJ136" s="25"/>
      <c r="FEK136" s="25"/>
      <c r="FEL136" s="25"/>
      <c r="FEM136" s="25"/>
      <c r="FEN136" s="25"/>
      <c r="FEO136" s="25"/>
      <c r="FEP136" s="18"/>
      <c r="FEQ136" s="42"/>
      <c r="FER136" s="44"/>
      <c r="FES136" s="25"/>
      <c r="FET136" s="25"/>
      <c r="FEU136" s="25"/>
      <c r="FEV136" s="25"/>
      <c r="FEW136" s="25"/>
      <c r="FEX136" s="25"/>
      <c r="FEY136" s="25"/>
      <c r="FEZ136" s="25"/>
      <c r="FFA136" s="18"/>
      <c r="FFB136" s="42"/>
      <c r="FFC136" s="44"/>
      <c r="FFD136" s="25"/>
      <c r="FFE136" s="25"/>
      <c r="FFF136" s="25"/>
      <c r="FFG136" s="25"/>
      <c r="FFH136" s="25"/>
      <c r="FFI136" s="25"/>
      <c r="FFJ136" s="25"/>
      <c r="FFK136" s="25"/>
      <c r="FFL136" s="18"/>
      <c r="FFM136" s="42"/>
      <c r="FFN136" s="44"/>
      <c r="FFO136" s="25"/>
      <c r="FFP136" s="25"/>
      <c r="FFQ136" s="25"/>
      <c r="FFR136" s="25"/>
      <c r="FFS136" s="25"/>
      <c r="FFT136" s="25"/>
      <c r="FFU136" s="25"/>
      <c r="FFV136" s="25"/>
      <c r="FFW136" s="18"/>
      <c r="FFX136" s="42"/>
      <c r="FFY136" s="44"/>
      <c r="FFZ136" s="25"/>
      <c r="FGA136" s="25"/>
      <c r="FGB136" s="25"/>
      <c r="FGC136" s="25"/>
      <c r="FGD136" s="25"/>
      <c r="FGE136" s="25"/>
      <c r="FGF136" s="25"/>
      <c r="FGG136" s="25"/>
      <c r="FGH136" s="18"/>
      <c r="FGI136" s="42"/>
      <c r="FGJ136" s="44"/>
      <c r="FGK136" s="25"/>
      <c r="FGL136" s="25"/>
      <c r="FGM136" s="25"/>
      <c r="FGN136" s="25"/>
      <c r="FGO136" s="25"/>
      <c r="FGP136" s="25"/>
      <c r="FGQ136" s="25"/>
      <c r="FGR136" s="25"/>
      <c r="FGS136" s="18"/>
      <c r="FGT136" s="42"/>
      <c r="FGU136" s="44"/>
      <c r="FGV136" s="25"/>
      <c r="FGW136" s="25"/>
      <c r="FGX136" s="25"/>
      <c r="FGY136" s="25"/>
      <c r="FGZ136" s="25"/>
      <c r="FHA136" s="25"/>
      <c r="FHB136" s="25"/>
      <c r="FHC136" s="25"/>
      <c r="FHD136" s="18"/>
      <c r="FHE136" s="42"/>
      <c r="FHF136" s="44"/>
      <c r="FHG136" s="25"/>
      <c r="FHH136" s="25"/>
      <c r="FHI136" s="25"/>
      <c r="FHJ136" s="25"/>
      <c r="FHK136" s="25"/>
      <c r="FHL136" s="25"/>
      <c r="FHM136" s="25"/>
      <c r="FHN136" s="25"/>
      <c r="FHO136" s="18"/>
      <c r="FHP136" s="42"/>
      <c r="FHQ136" s="44"/>
      <c r="FHR136" s="25"/>
      <c r="FHS136" s="25"/>
      <c r="FHT136" s="25"/>
      <c r="FHU136" s="25"/>
      <c r="FHV136" s="25"/>
      <c r="FHW136" s="25"/>
      <c r="FHX136" s="25"/>
      <c r="FHY136" s="25"/>
      <c r="FHZ136" s="18"/>
      <c r="FIA136" s="42"/>
      <c r="FIB136" s="44"/>
      <c r="FIC136" s="25"/>
      <c r="FID136" s="25"/>
      <c r="FIE136" s="25"/>
      <c r="FIF136" s="25"/>
      <c r="FIG136" s="25"/>
      <c r="FIH136" s="25"/>
      <c r="FII136" s="25"/>
      <c r="FIJ136" s="25"/>
      <c r="FIK136" s="18"/>
      <c r="FIL136" s="42"/>
      <c r="FIM136" s="44"/>
      <c r="FIN136" s="25"/>
      <c r="FIO136" s="25"/>
      <c r="FIP136" s="25"/>
      <c r="FIQ136" s="25"/>
      <c r="FIR136" s="25"/>
      <c r="FIS136" s="25"/>
      <c r="FIT136" s="25"/>
      <c r="FIU136" s="25"/>
      <c r="FIV136" s="18"/>
      <c r="FIW136" s="42"/>
      <c r="FIX136" s="44"/>
      <c r="FIY136" s="25"/>
      <c r="FIZ136" s="25"/>
      <c r="FJA136" s="25"/>
      <c r="FJB136" s="25"/>
      <c r="FJC136" s="25"/>
      <c r="FJD136" s="25"/>
      <c r="FJE136" s="25"/>
      <c r="FJF136" s="25"/>
      <c r="FJG136" s="18"/>
      <c r="FJH136" s="42"/>
      <c r="FJI136" s="44"/>
      <c r="FJJ136" s="25"/>
      <c r="FJK136" s="25"/>
      <c r="FJL136" s="25"/>
      <c r="FJM136" s="25"/>
      <c r="FJN136" s="25"/>
      <c r="FJO136" s="25"/>
      <c r="FJP136" s="25"/>
      <c r="FJQ136" s="25"/>
      <c r="FJR136" s="18"/>
      <c r="FJS136" s="42"/>
      <c r="FJT136" s="44"/>
      <c r="FJU136" s="25"/>
      <c r="FJV136" s="25"/>
      <c r="FJW136" s="25"/>
      <c r="FJX136" s="25"/>
      <c r="FJY136" s="25"/>
      <c r="FJZ136" s="25"/>
      <c r="FKA136" s="25"/>
      <c r="FKB136" s="25"/>
      <c r="FKC136" s="18"/>
      <c r="FKD136" s="42"/>
      <c r="FKE136" s="44"/>
      <c r="FKF136" s="25"/>
      <c r="FKG136" s="25"/>
      <c r="FKH136" s="25"/>
      <c r="FKI136" s="25"/>
      <c r="FKJ136" s="25"/>
      <c r="FKK136" s="25"/>
      <c r="FKL136" s="25"/>
      <c r="FKM136" s="25"/>
      <c r="FKN136" s="18"/>
      <c r="FKO136" s="42"/>
      <c r="FKP136" s="44"/>
      <c r="FKQ136" s="25"/>
      <c r="FKR136" s="25"/>
      <c r="FKS136" s="25"/>
      <c r="FKT136" s="25"/>
      <c r="FKU136" s="25"/>
      <c r="FKV136" s="25"/>
      <c r="FKW136" s="25"/>
      <c r="FKX136" s="25"/>
      <c r="FKY136" s="18"/>
      <c r="FKZ136" s="42"/>
      <c r="FLA136" s="44"/>
      <c r="FLB136" s="25"/>
      <c r="FLC136" s="25"/>
      <c r="FLD136" s="25"/>
      <c r="FLE136" s="25"/>
      <c r="FLF136" s="25"/>
      <c r="FLG136" s="25"/>
      <c r="FLH136" s="25"/>
      <c r="FLI136" s="25"/>
      <c r="FLJ136" s="18"/>
      <c r="FLK136" s="42"/>
      <c r="FLL136" s="44"/>
      <c r="FLM136" s="25"/>
      <c r="FLN136" s="25"/>
      <c r="FLO136" s="25"/>
      <c r="FLP136" s="25"/>
      <c r="FLQ136" s="25"/>
      <c r="FLR136" s="25"/>
      <c r="FLS136" s="25"/>
      <c r="FLT136" s="25"/>
      <c r="FLU136" s="18"/>
      <c r="FLV136" s="42"/>
      <c r="FLW136" s="44"/>
      <c r="FLX136" s="25"/>
      <c r="FLY136" s="25"/>
      <c r="FLZ136" s="25"/>
      <c r="FMA136" s="25"/>
      <c r="FMB136" s="25"/>
      <c r="FMC136" s="25"/>
      <c r="FMD136" s="25"/>
      <c r="FME136" s="25"/>
      <c r="FMF136" s="18"/>
      <c r="FMG136" s="42"/>
      <c r="FMH136" s="44"/>
      <c r="FMI136" s="25"/>
      <c r="FMJ136" s="25"/>
      <c r="FMK136" s="25"/>
      <c r="FML136" s="25"/>
      <c r="FMM136" s="25"/>
      <c r="FMN136" s="25"/>
      <c r="FMO136" s="25"/>
      <c r="FMP136" s="25"/>
      <c r="FMQ136" s="18"/>
      <c r="FMR136" s="42"/>
      <c r="FMS136" s="44"/>
      <c r="FMT136" s="25"/>
      <c r="FMU136" s="25"/>
      <c r="FMV136" s="25"/>
      <c r="FMW136" s="25"/>
      <c r="FMX136" s="25"/>
      <c r="FMY136" s="25"/>
      <c r="FMZ136" s="25"/>
      <c r="FNA136" s="25"/>
      <c r="FNB136" s="18"/>
      <c r="FNC136" s="42"/>
      <c r="FND136" s="44"/>
      <c r="FNE136" s="25"/>
      <c r="FNF136" s="25"/>
      <c r="FNG136" s="25"/>
      <c r="FNH136" s="25"/>
      <c r="FNI136" s="25"/>
      <c r="FNJ136" s="25"/>
      <c r="FNK136" s="25"/>
      <c r="FNL136" s="25"/>
      <c r="FNM136" s="18"/>
      <c r="FNN136" s="42"/>
      <c r="FNO136" s="44"/>
      <c r="FNP136" s="25"/>
      <c r="FNQ136" s="25"/>
      <c r="FNR136" s="25"/>
      <c r="FNS136" s="25"/>
      <c r="FNT136" s="25"/>
      <c r="FNU136" s="25"/>
      <c r="FNV136" s="25"/>
      <c r="FNW136" s="25"/>
      <c r="FNX136" s="18"/>
      <c r="FNY136" s="42"/>
      <c r="FNZ136" s="44"/>
      <c r="FOA136" s="25"/>
      <c r="FOB136" s="25"/>
      <c r="FOC136" s="25"/>
      <c r="FOD136" s="25"/>
      <c r="FOE136" s="25"/>
      <c r="FOF136" s="25"/>
      <c r="FOG136" s="25"/>
      <c r="FOH136" s="25"/>
      <c r="FOI136" s="18"/>
      <c r="FOJ136" s="42"/>
      <c r="FOK136" s="44"/>
      <c r="FOL136" s="25"/>
      <c r="FOM136" s="25"/>
      <c r="FON136" s="25"/>
      <c r="FOO136" s="25"/>
      <c r="FOP136" s="25"/>
      <c r="FOQ136" s="25"/>
      <c r="FOR136" s="25"/>
      <c r="FOS136" s="25"/>
      <c r="FOT136" s="18"/>
      <c r="FOU136" s="42"/>
      <c r="FOV136" s="44"/>
      <c r="FOW136" s="25"/>
      <c r="FOX136" s="25"/>
      <c r="FOY136" s="25"/>
      <c r="FOZ136" s="25"/>
      <c r="FPA136" s="25"/>
      <c r="FPB136" s="25"/>
      <c r="FPC136" s="25"/>
      <c r="FPD136" s="25"/>
      <c r="FPE136" s="18"/>
      <c r="FPF136" s="42"/>
      <c r="FPG136" s="44"/>
      <c r="FPH136" s="25"/>
      <c r="FPI136" s="25"/>
      <c r="FPJ136" s="25"/>
      <c r="FPK136" s="25"/>
      <c r="FPL136" s="25"/>
      <c r="FPM136" s="25"/>
      <c r="FPN136" s="25"/>
      <c r="FPO136" s="25"/>
      <c r="FPP136" s="18"/>
      <c r="FPQ136" s="42"/>
      <c r="FPR136" s="44"/>
      <c r="FPS136" s="25"/>
      <c r="FPT136" s="25"/>
      <c r="FPU136" s="25"/>
      <c r="FPV136" s="25"/>
      <c r="FPW136" s="25"/>
      <c r="FPX136" s="25"/>
      <c r="FPY136" s="25"/>
      <c r="FPZ136" s="25"/>
      <c r="FQA136" s="18"/>
      <c r="FQB136" s="42"/>
      <c r="FQC136" s="44"/>
      <c r="FQD136" s="25"/>
      <c r="FQE136" s="25"/>
      <c r="FQF136" s="25"/>
      <c r="FQG136" s="25"/>
      <c r="FQH136" s="25"/>
      <c r="FQI136" s="25"/>
      <c r="FQJ136" s="25"/>
      <c r="FQK136" s="25"/>
      <c r="FQL136" s="18"/>
      <c r="FQM136" s="42"/>
      <c r="FQN136" s="44"/>
      <c r="FQO136" s="25"/>
      <c r="FQP136" s="25"/>
      <c r="FQQ136" s="25"/>
      <c r="FQR136" s="25"/>
      <c r="FQS136" s="25"/>
      <c r="FQT136" s="25"/>
      <c r="FQU136" s="25"/>
      <c r="FQV136" s="25"/>
      <c r="FQW136" s="18"/>
      <c r="FQX136" s="42"/>
      <c r="FQY136" s="44"/>
      <c r="FQZ136" s="25"/>
      <c r="FRA136" s="25"/>
      <c r="FRB136" s="25"/>
      <c r="FRC136" s="25"/>
      <c r="FRD136" s="25"/>
      <c r="FRE136" s="25"/>
      <c r="FRF136" s="25"/>
      <c r="FRG136" s="25"/>
      <c r="FRH136" s="18"/>
      <c r="FRI136" s="42"/>
      <c r="FRJ136" s="44"/>
      <c r="FRK136" s="25"/>
      <c r="FRL136" s="25"/>
      <c r="FRM136" s="25"/>
      <c r="FRN136" s="25"/>
      <c r="FRO136" s="25"/>
      <c r="FRP136" s="25"/>
      <c r="FRQ136" s="25"/>
      <c r="FRR136" s="25"/>
      <c r="FRS136" s="18"/>
      <c r="FRT136" s="42"/>
      <c r="FRU136" s="44"/>
      <c r="FRV136" s="25"/>
      <c r="FRW136" s="25"/>
      <c r="FRX136" s="25"/>
      <c r="FRY136" s="25"/>
      <c r="FRZ136" s="25"/>
      <c r="FSA136" s="25"/>
      <c r="FSB136" s="25"/>
      <c r="FSC136" s="25"/>
      <c r="FSD136" s="18"/>
      <c r="FSE136" s="42"/>
      <c r="FSF136" s="44"/>
      <c r="FSG136" s="25"/>
      <c r="FSH136" s="25"/>
      <c r="FSI136" s="25"/>
      <c r="FSJ136" s="25"/>
      <c r="FSK136" s="25"/>
      <c r="FSL136" s="25"/>
      <c r="FSM136" s="25"/>
      <c r="FSN136" s="25"/>
      <c r="FSO136" s="18"/>
      <c r="FSP136" s="42"/>
      <c r="FSQ136" s="44"/>
      <c r="FSR136" s="25"/>
      <c r="FSS136" s="25"/>
      <c r="FST136" s="25"/>
      <c r="FSU136" s="25"/>
      <c r="FSV136" s="25"/>
      <c r="FSW136" s="25"/>
      <c r="FSX136" s="25"/>
      <c r="FSY136" s="25"/>
      <c r="FSZ136" s="18"/>
      <c r="FTA136" s="42"/>
      <c r="FTB136" s="44"/>
      <c r="FTC136" s="25"/>
      <c r="FTD136" s="25"/>
      <c r="FTE136" s="25"/>
      <c r="FTF136" s="25"/>
      <c r="FTG136" s="25"/>
      <c r="FTH136" s="25"/>
      <c r="FTI136" s="25"/>
      <c r="FTJ136" s="25"/>
      <c r="FTK136" s="18"/>
      <c r="FTL136" s="42"/>
      <c r="FTM136" s="44"/>
      <c r="FTN136" s="25"/>
      <c r="FTO136" s="25"/>
      <c r="FTP136" s="25"/>
      <c r="FTQ136" s="25"/>
      <c r="FTR136" s="25"/>
      <c r="FTS136" s="25"/>
      <c r="FTT136" s="25"/>
      <c r="FTU136" s="25"/>
      <c r="FTV136" s="18"/>
      <c r="FTW136" s="42"/>
      <c r="FTX136" s="44"/>
      <c r="FTY136" s="25"/>
      <c r="FTZ136" s="25"/>
      <c r="FUA136" s="25"/>
      <c r="FUB136" s="25"/>
      <c r="FUC136" s="25"/>
      <c r="FUD136" s="25"/>
      <c r="FUE136" s="25"/>
      <c r="FUF136" s="25"/>
      <c r="FUG136" s="18"/>
      <c r="FUH136" s="42"/>
      <c r="FUI136" s="44"/>
      <c r="FUJ136" s="25"/>
      <c r="FUK136" s="25"/>
      <c r="FUL136" s="25"/>
      <c r="FUM136" s="25"/>
      <c r="FUN136" s="25"/>
      <c r="FUO136" s="25"/>
      <c r="FUP136" s="25"/>
      <c r="FUQ136" s="25"/>
      <c r="FUR136" s="18"/>
      <c r="FUS136" s="42"/>
      <c r="FUT136" s="44"/>
      <c r="FUU136" s="25"/>
      <c r="FUV136" s="25"/>
      <c r="FUW136" s="25"/>
      <c r="FUX136" s="25"/>
      <c r="FUY136" s="25"/>
      <c r="FUZ136" s="25"/>
      <c r="FVA136" s="25"/>
      <c r="FVB136" s="25"/>
      <c r="FVC136" s="18"/>
      <c r="FVD136" s="42"/>
      <c r="FVE136" s="44"/>
      <c r="FVF136" s="25"/>
      <c r="FVG136" s="25"/>
      <c r="FVH136" s="25"/>
      <c r="FVI136" s="25"/>
      <c r="FVJ136" s="25"/>
      <c r="FVK136" s="25"/>
      <c r="FVL136" s="25"/>
      <c r="FVM136" s="25"/>
      <c r="FVN136" s="18"/>
      <c r="FVO136" s="42"/>
      <c r="FVP136" s="44"/>
      <c r="FVQ136" s="25"/>
      <c r="FVR136" s="25"/>
      <c r="FVS136" s="25"/>
      <c r="FVT136" s="25"/>
      <c r="FVU136" s="25"/>
      <c r="FVV136" s="25"/>
      <c r="FVW136" s="25"/>
      <c r="FVX136" s="25"/>
      <c r="FVY136" s="18"/>
      <c r="FVZ136" s="42"/>
      <c r="FWA136" s="44"/>
      <c r="FWB136" s="25"/>
      <c r="FWC136" s="25"/>
      <c r="FWD136" s="25"/>
      <c r="FWE136" s="25"/>
      <c r="FWF136" s="25"/>
      <c r="FWG136" s="25"/>
      <c r="FWH136" s="25"/>
      <c r="FWI136" s="25"/>
      <c r="FWJ136" s="18"/>
      <c r="FWK136" s="42"/>
      <c r="FWL136" s="44"/>
      <c r="FWM136" s="25"/>
      <c r="FWN136" s="25"/>
      <c r="FWO136" s="25"/>
      <c r="FWP136" s="25"/>
      <c r="FWQ136" s="25"/>
      <c r="FWR136" s="25"/>
      <c r="FWS136" s="25"/>
      <c r="FWT136" s="25"/>
      <c r="FWU136" s="18"/>
      <c r="FWV136" s="42"/>
      <c r="FWW136" s="44"/>
      <c r="FWX136" s="25"/>
      <c r="FWY136" s="25"/>
      <c r="FWZ136" s="25"/>
      <c r="FXA136" s="25"/>
      <c r="FXB136" s="25"/>
      <c r="FXC136" s="25"/>
      <c r="FXD136" s="25"/>
      <c r="FXE136" s="25"/>
      <c r="FXF136" s="18"/>
      <c r="FXG136" s="42"/>
      <c r="FXH136" s="44"/>
      <c r="FXI136" s="25"/>
      <c r="FXJ136" s="25"/>
      <c r="FXK136" s="25"/>
      <c r="FXL136" s="25"/>
      <c r="FXM136" s="25"/>
      <c r="FXN136" s="25"/>
      <c r="FXO136" s="25"/>
      <c r="FXP136" s="25"/>
      <c r="FXQ136" s="18"/>
      <c r="FXR136" s="42"/>
      <c r="FXS136" s="44"/>
      <c r="FXT136" s="25"/>
      <c r="FXU136" s="25"/>
      <c r="FXV136" s="25"/>
      <c r="FXW136" s="25"/>
      <c r="FXX136" s="25"/>
      <c r="FXY136" s="25"/>
      <c r="FXZ136" s="25"/>
      <c r="FYA136" s="25"/>
      <c r="FYB136" s="18"/>
      <c r="FYC136" s="42"/>
      <c r="FYD136" s="44"/>
      <c r="FYE136" s="25"/>
      <c r="FYF136" s="25"/>
      <c r="FYG136" s="25"/>
      <c r="FYH136" s="25"/>
      <c r="FYI136" s="25"/>
      <c r="FYJ136" s="25"/>
      <c r="FYK136" s="25"/>
      <c r="FYL136" s="25"/>
      <c r="FYM136" s="18"/>
      <c r="FYN136" s="42"/>
      <c r="FYO136" s="44"/>
      <c r="FYP136" s="25"/>
      <c r="FYQ136" s="25"/>
      <c r="FYR136" s="25"/>
      <c r="FYS136" s="25"/>
      <c r="FYT136" s="25"/>
      <c r="FYU136" s="25"/>
      <c r="FYV136" s="25"/>
      <c r="FYW136" s="25"/>
      <c r="FYX136" s="18"/>
      <c r="FYY136" s="42"/>
      <c r="FYZ136" s="44"/>
      <c r="FZA136" s="25"/>
      <c r="FZB136" s="25"/>
      <c r="FZC136" s="25"/>
      <c r="FZD136" s="25"/>
      <c r="FZE136" s="25"/>
      <c r="FZF136" s="25"/>
      <c r="FZG136" s="25"/>
      <c r="FZH136" s="25"/>
      <c r="FZI136" s="18"/>
      <c r="FZJ136" s="42"/>
      <c r="FZK136" s="44"/>
      <c r="FZL136" s="25"/>
      <c r="FZM136" s="25"/>
      <c r="FZN136" s="25"/>
      <c r="FZO136" s="25"/>
      <c r="FZP136" s="25"/>
      <c r="FZQ136" s="25"/>
      <c r="FZR136" s="25"/>
      <c r="FZS136" s="25"/>
      <c r="FZT136" s="18"/>
      <c r="FZU136" s="42"/>
      <c r="FZV136" s="44"/>
      <c r="FZW136" s="25"/>
      <c r="FZX136" s="25"/>
      <c r="FZY136" s="25"/>
      <c r="FZZ136" s="25"/>
      <c r="GAA136" s="25"/>
      <c r="GAB136" s="25"/>
      <c r="GAC136" s="25"/>
      <c r="GAD136" s="25"/>
      <c r="GAE136" s="18"/>
      <c r="GAF136" s="42"/>
      <c r="GAG136" s="44"/>
      <c r="GAH136" s="25"/>
      <c r="GAI136" s="25"/>
      <c r="GAJ136" s="25"/>
      <c r="GAK136" s="25"/>
      <c r="GAL136" s="25"/>
      <c r="GAM136" s="25"/>
      <c r="GAN136" s="25"/>
      <c r="GAO136" s="25"/>
      <c r="GAP136" s="18"/>
      <c r="GAQ136" s="42"/>
      <c r="GAR136" s="44"/>
      <c r="GAS136" s="25"/>
      <c r="GAT136" s="25"/>
      <c r="GAU136" s="25"/>
      <c r="GAV136" s="25"/>
      <c r="GAW136" s="25"/>
      <c r="GAX136" s="25"/>
      <c r="GAY136" s="25"/>
      <c r="GAZ136" s="25"/>
      <c r="GBA136" s="18"/>
      <c r="GBB136" s="42"/>
      <c r="GBC136" s="44"/>
      <c r="GBD136" s="25"/>
      <c r="GBE136" s="25"/>
      <c r="GBF136" s="25"/>
      <c r="GBG136" s="25"/>
      <c r="GBH136" s="25"/>
      <c r="GBI136" s="25"/>
      <c r="GBJ136" s="25"/>
      <c r="GBK136" s="25"/>
      <c r="GBL136" s="18"/>
      <c r="GBM136" s="42"/>
      <c r="GBN136" s="44"/>
      <c r="GBO136" s="25"/>
      <c r="GBP136" s="25"/>
      <c r="GBQ136" s="25"/>
      <c r="GBR136" s="25"/>
      <c r="GBS136" s="25"/>
      <c r="GBT136" s="25"/>
      <c r="GBU136" s="25"/>
      <c r="GBV136" s="25"/>
      <c r="GBW136" s="18"/>
      <c r="GBX136" s="42"/>
      <c r="GBY136" s="44"/>
      <c r="GBZ136" s="25"/>
      <c r="GCA136" s="25"/>
      <c r="GCB136" s="25"/>
      <c r="GCC136" s="25"/>
      <c r="GCD136" s="25"/>
      <c r="GCE136" s="25"/>
      <c r="GCF136" s="25"/>
      <c r="GCG136" s="25"/>
      <c r="GCH136" s="18"/>
      <c r="GCI136" s="42"/>
      <c r="GCJ136" s="44"/>
      <c r="GCK136" s="25"/>
      <c r="GCL136" s="25"/>
      <c r="GCM136" s="25"/>
      <c r="GCN136" s="25"/>
      <c r="GCO136" s="25"/>
      <c r="GCP136" s="25"/>
      <c r="GCQ136" s="25"/>
      <c r="GCR136" s="25"/>
      <c r="GCS136" s="18"/>
      <c r="GCT136" s="42"/>
      <c r="GCU136" s="44"/>
      <c r="GCV136" s="25"/>
      <c r="GCW136" s="25"/>
      <c r="GCX136" s="25"/>
      <c r="GCY136" s="25"/>
      <c r="GCZ136" s="25"/>
      <c r="GDA136" s="25"/>
      <c r="GDB136" s="25"/>
      <c r="GDC136" s="25"/>
      <c r="GDD136" s="18"/>
      <c r="GDE136" s="42"/>
      <c r="GDF136" s="44"/>
      <c r="GDG136" s="25"/>
      <c r="GDH136" s="25"/>
      <c r="GDI136" s="25"/>
      <c r="GDJ136" s="25"/>
      <c r="GDK136" s="25"/>
      <c r="GDL136" s="25"/>
      <c r="GDM136" s="25"/>
      <c r="GDN136" s="25"/>
      <c r="GDO136" s="18"/>
      <c r="GDP136" s="42"/>
      <c r="GDQ136" s="44"/>
      <c r="GDR136" s="25"/>
      <c r="GDS136" s="25"/>
      <c r="GDT136" s="25"/>
      <c r="GDU136" s="25"/>
      <c r="GDV136" s="25"/>
      <c r="GDW136" s="25"/>
      <c r="GDX136" s="25"/>
      <c r="GDY136" s="25"/>
      <c r="GDZ136" s="18"/>
      <c r="GEA136" s="42"/>
      <c r="GEB136" s="44"/>
      <c r="GEC136" s="25"/>
      <c r="GED136" s="25"/>
      <c r="GEE136" s="25"/>
      <c r="GEF136" s="25"/>
      <c r="GEG136" s="25"/>
      <c r="GEH136" s="25"/>
      <c r="GEI136" s="25"/>
      <c r="GEJ136" s="25"/>
      <c r="GEK136" s="18"/>
      <c r="GEL136" s="42"/>
      <c r="GEM136" s="44"/>
      <c r="GEN136" s="25"/>
      <c r="GEO136" s="25"/>
      <c r="GEP136" s="25"/>
      <c r="GEQ136" s="25"/>
      <c r="GER136" s="25"/>
      <c r="GES136" s="25"/>
      <c r="GET136" s="25"/>
      <c r="GEU136" s="25"/>
      <c r="GEV136" s="18"/>
      <c r="GEW136" s="42"/>
      <c r="GEX136" s="44"/>
      <c r="GEY136" s="25"/>
      <c r="GEZ136" s="25"/>
      <c r="GFA136" s="25"/>
      <c r="GFB136" s="25"/>
      <c r="GFC136" s="25"/>
      <c r="GFD136" s="25"/>
      <c r="GFE136" s="25"/>
      <c r="GFF136" s="25"/>
      <c r="GFG136" s="18"/>
      <c r="GFH136" s="42"/>
      <c r="GFI136" s="44"/>
      <c r="GFJ136" s="25"/>
      <c r="GFK136" s="25"/>
      <c r="GFL136" s="25"/>
      <c r="GFM136" s="25"/>
      <c r="GFN136" s="25"/>
      <c r="GFO136" s="25"/>
      <c r="GFP136" s="25"/>
      <c r="GFQ136" s="25"/>
      <c r="GFR136" s="18"/>
      <c r="GFS136" s="42"/>
      <c r="GFT136" s="44"/>
      <c r="GFU136" s="25"/>
      <c r="GFV136" s="25"/>
      <c r="GFW136" s="25"/>
      <c r="GFX136" s="25"/>
      <c r="GFY136" s="25"/>
      <c r="GFZ136" s="25"/>
      <c r="GGA136" s="25"/>
      <c r="GGB136" s="25"/>
      <c r="GGC136" s="18"/>
      <c r="GGD136" s="42"/>
      <c r="GGE136" s="44"/>
      <c r="GGF136" s="25"/>
      <c r="GGG136" s="25"/>
      <c r="GGH136" s="25"/>
      <c r="GGI136" s="25"/>
      <c r="GGJ136" s="25"/>
      <c r="GGK136" s="25"/>
      <c r="GGL136" s="25"/>
      <c r="GGM136" s="25"/>
      <c r="GGN136" s="18"/>
      <c r="GGO136" s="42"/>
      <c r="GGP136" s="44"/>
      <c r="GGQ136" s="25"/>
      <c r="GGR136" s="25"/>
      <c r="GGS136" s="25"/>
      <c r="GGT136" s="25"/>
      <c r="GGU136" s="25"/>
      <c r="GGV136" s="25"/>
      <c r="GGW136" s="25"/>
      <c r="GGX136" s="25"/>
      <c r="GGY136" s="18"/>
      <c r="GGZ136" s="42"/>
      <c r="GHA136" s="44"/>
      <c r="GHB136" s="25"/>
      <c r="GHC136" s="25"/>
      <c r="GHD136" s="25"/>
      <c r="GHE136" s="25"/>
      <c r="GHF136" s="25"/>
      <c r="GHG136" s="25"/>
      <c r="GHH136" s="25"/>
      <c r="GHI136" s="25"/>
      <c r="GHJ136" s="18"/>
      <c r="GHK136" s="42"/>
      <c r="GHL136" s="44"/>
      <c r="GHM136" s="25"/>
      <c r="GHN136" s="25"/>
      <c r="GHO136" s="25"/>
      <c r="GHP136" s="25"/>
      <c r="GHQ136" s="25"/>
      <c r="GHR136" s="25"/>
      <c r="GHS136" s="25"/>
      <c r="GHT136" s="25"/>
      <c r="GHU136" s="18"/>
      <c r="GHV136" s="42"/>
      <c r="GHW136" s="44"/>
      <c r="GHX136" s="25"/>
      <c r="GHY136" s="25"/>
      <c r="GHZ136" s="25"/>
      <c r="GIA136" s="25"/>
      <c r="GIB136" s="25"/>
      <c r="GIC136" s="25"/>
      <c r="GID136" s="25"/>
      <c r="GIE136" s="25"/>
      <c r="GIF136" s="18"/>
      <c r="GIG136" s="42"/>
      <c r="GIH136" s="44"/>
      <c r="GII136" s="25"/>
      <c r="GIJ136" s="25"/>
      <c r="GIK136" s="25"/>
      <c r="GIL136" s="25"/>
      <c r="GIM136" s="25"/>
      <c r="GIN136" s="25"/>
      <c r="GIO136" s="25"/>
      <c r="GIP136" s="25"/>
      <c r="GIQ136" s="18"/>
      <c r="GIR136" s="42"/>
      <c r="GIS136" s="44"/>
      <c r="GIT136" s="25"/>
      <c r="GIU136" s="25"/>
      <c r="GIV136" s="25"/>
      <c r="GIW136" s="25"/>
      <c r="GIX136" s="25"/>
      <c r="GIY136" s="25"/>
      <c r="GIZ136" s="25"/>
      <c r="GJA136" s="25"/>
      <c r="GJB136" s="18"/>
      <c r="GJC136" s="42"/>
      <c r="GJD136" s="44"/>
      <c r="GJE136" s="25"/>
      <c r="GJF136" s="25"/>
      <c r="GJG136" s="25"/>
      <c r="GJH136" s="25"/>
      <c r="GJI136" s="25"/>
      <c r="GJJ136" s="25"/>
      <c r="GJK136" s="25"/>
      <c r="GJL136" s="25"/>
      <c r="GJM136" s="18"/>
      <c r="GJN136" s="42"/>
      <c r="GJO136" s="44"/>
      <c r="GJP136" s="25"/>
      <c r="GJQ136" s="25"/>
      <c r="GJR136" s="25"/>
      <c r="GJS136" s="25"/>
      <c r="GJT136" s="25"/>
      <c r="GJU136" s="25"/>
      <c r="GJV136" s="25"/>
      <c r="GJW136" s="25"/>
      <c r="GJX136" s="18"/>
      <c r="GJY136" s="42"/>
      <c r="GJZ136" s="44"/>
      <c r="GKA136" s="25"/>
      <c r="GKB136" s="25"/>
      <c r="GKC136" s="25"/>
      <c r="GKD136" s="25"/>
      <c r="GKE136" s="25"/>
      <c r="GKF136" s="25"/>
      <c r="GKG136" s="25"/>
      <c r="GKH136" s="25"/>
      <c r="GKI136" s="18"/>
      <c r="GKJ136" s="42"/>
      <c r="GKK136" s="44"/>
      <c r="GKL136" s="25"/>
      <c r="GKM136" s="25"/>
      <c r="GKN136" s="25"/>
      <c r="GKO136" s="25"/>
      <c r="GKP136" s="25"/>
      <c r="GKQ136" s="25"/>
      <c r="GKR136" s="25"/>
      <c r="GKS136" s="25"/>
      <c r="GKT136" s="18"/>
      <c r="GKU136" s="42"/>
      <c r="GKV136" s="44"/>
      <c r="GKW136" s="25"/>
      <c r="GKX136" s="25"/>
      <c r="GKY136" s="25"/>
      <c r="GKZ136" s="25"/>
      <c r="GLA136" s="25"/>
      <c r="GLB136" s="25"/>
      <c r="GLC136" s="25"/>
      <c r="GLD136" s="25"/>
      <c r="GLE136" s="18"/>
      <c r="GLF136" s="42"/>
      <c r="GLG136" s="44"/>
      <c r="GLH136" s="25"/>
      <c r="GLI136" s="25"/>
      <c r="GLJ136" s="25"/>
      <c r="GLK136" s="25"/>
      <c r="GLL136" s="25"/>
      <c r="GLM136" s="25"/>
      <c r="GLN136" s="25"/>
      <c r="GLO136" s="25"/>
      <c r="GLP136" s="18"/>
      <c r="GLQ136" s="42"/>
      <c r="GLR136" s="44"/>
      <c r="GLS136" s="25"/>
      <c r="GLT136" s="25"/>
      <c r="GLU136" s="25"/>
      <c r="GLV136" s="25"/>
      <c r="GLW136" s="25"/>
      <c r="GLX136" s="25"/>
      <c r="GLY136" s="25"/>
      <c r="GLZ136" s="25"/>
      <c r="GMA136" s="18"/>
      <c r="GMB136" s="42"/>
      <c r="GMC136" s="44"/>
      <c r="GMD136" s="25"/>
      <c r="GME136" s="25"/>
      <c r="GMF136" s="25"/>
      <c r="GMG136" s="25"/>
      <c r="GMH136" s="25"/>
      <c r="GMI136" s="25"/>
      <c r="GMJ136" s="25"/>
      <c r="GMK136" s="25"/>
      <c r="GML136" s="18"/>
      <c r="GMM136" s="42"/>
      <c r="GMN136" s="44"/>
      <c r="GMO136" s="25"/>
      <c r="GMP136" s="25"/>
      <c r="GMQ136" s="25"/>
      <c r="GMR136" s="25"/>
      <c r="GMS136" s="25"/>
      <c r="GMT136" s="25"/>
      <c r="GMU136" s="25"/>
      <c r="GMV136" s="25"/>
      <c r="GMW136" s="18"/>
      <c r="GMX136" s="42"/>
      <c r="GMY136" s="44"/>
      <c r="GMZ136" s="25"/>
      <c r="GNA136" s="25"/>
      <c r="GNB136" s="25"/>
      <c r="GNC136" s="25"/>
      <c r="GND136" s="25"/>
      <c r="GNE136" s="25"/>
      <c r="GNF136" s="25"/>
      <c r="GNG136" s="25"/>
      <c r="GNH136" s="18"/>
      <c r="GNI136" s="42"/>
      <c r="GNJ136" s="44"/>
      <c r="GNK136" s="25"/>
      <c r="GNL136" s="25"/>
      <c r="GNM136" s="25"/>
      <c r="GNN136" s="25"/>
      <c r="GNO136" s="25"/>
      <c r="GNP136" s="25"/>
      <c r="GNQ136" s="25"/>
      <c r="GNR136" s="25"/>
      <c r="GNS136" s="18"/>
      <c r="GNT136" s="42"/>
      <c r="GNU136" s="44"/>
      <c r="GNV136" s="25"/>
      <c r="GNW136" s="25"/>
      <c r="GNX136" s="25"/>
      <c r="GNY136" s="25"/>
      <c r="GNZ136" s="25"/>
      <c r="GOA136" s="25"/>
      <c r="GOB136" s="25"/>
      <c r="GOC136" s="25"/>
      <c r="GOD136" s="18"/>
      <c r="GOE136" s="42"/>
      <c r="GOF136" s="44"/>
      <c r="GOG136" s="25"/>
      <c r="GOH136" s="25"/>
      <c r="GOI136" s="25"/>
      <c r="GOJ136" s="25"/>
      <c r="GOK136" s="25"/>
      <c r="GOL136" s="25"/>
      <c r="GOM136" s="25"/>
      <c r="GON136" s="25"/>
      <c r="GOO136" s="18"/>
      <c r="GOP136" s="42"/>
      <c r="GOQ136" s="44"/>
      <c r="GOR136" s="25"/>
      <c r="GOS136" s="25"/>
      <c r="GOT136" s="25"/>
      <c r="GOU136" s="25"/>
      <c r="GOV136" s="25"/>
      <c r="GOW136" s="25"/>
      <c r="GOX136" s="25"/>
      <c r="GOY136" s="25"/>
      <c r="GOZ136" s="18"/>
      <c r="GPA136" s="42"/>
      <c r="GPB136" s="44"/>
      <c r="GPC136" s="25"/>
      <c r="GPD136" s="25"/>
      <c r="GPE136" s="25"/>
      <c r="GPF136" s="25"/>
      <c r="GPG136" s="25"/>
      <c r="GPH136" s="25"/>
      <c r="GPI136" s="25"/>
      <c r="GPJ136" s="25"/>
      <c r="GPK136" s="18"/>
      <c r="GPL136" s="42"/>
      <c r="GPM136" s="44"/>
      <c r="GPN136" s="25"/>
      <c r="GPO136" s="25"/>
      <c r="GPP136" s="25"/>
      <c r="GPQ136" s="25"/>
      <c r="GPR136" s="25"/>
      <c r="GPS136" s="25"/>
      <c r="GPT136" s="25"/>
      <c r="GPU136" s="25"/>
      <c r="GPV136" s="18"/>
      <c r="GPW136" s="42"/>
      <c r="GPX136" s="44"/>
      <c r="GPY136" s="25"/>
      <c r="GPZ136" s="25"/>
      <c r="GQA136" s="25"/>
      <c r="GQB136" s="25"/>
      <c r="GQC136" s="25"/>
      <c r="GQD136" s="25"/>
      <c r="GQE136" s="25"/>
      <c r="GQF136" s="25"/>
      <c r="GQG136" s="18"/>
      <c r="GQH136" s="42"/>
      <c r="GQI136" s="44"/>
      <c r="GQJ136" s="25"/>
      <c r="GQK136" s="25"/>
      <c r="GQL136" s="25"/>
      <c r="GQM136" s="25"/>
      <c r="GQN136" s="25"/>
      <c r="GQO136" s="25"/>
      <c r="GQP136" s="25"/>
      <c r="GQQ136" s="25"/>
      <c r="GQR136" s="18"/>
      <c r="GQS136" s="42"/>
      <c r="GQT136" s="44"/>
      <c r="GQU136" s="25"/>
      <c r="GQV136" s="25"/>
      <c r="GQW136" s="25"/>
      <c r="GQX136" s="25"/>
      <c r="GQY136" s="25"/>
      <c r="GQZ136" s="25"/>
      <c r="GRA136" s="25"/>
      <c r="GRB136" s="25"/>
      <c r="GRC136" s="18"/>
      <c r="GRD136" s="42"/>
      <c r="GRE136" s="44"/>
      <c r="GRF136" s="25"/>
      <c r="GRG136" s="25"/>
      <c r="GRH136" s="25"/>
      <c r="GRI136" s="25"/>
      <c r="GRJ136" s="25"/>
      <c r="GRK136" s="25"/>
      <c r="GRL136" s="25"/>
      <c r="GRM136" s="25"/>
      <c r="GRN136" s="18"/>
      <c r="GRO136" s="42"/>
      <c r="GRP136" s="44"/>
      <c r="GRQ136" s="25"/>
      <c r="GRR136" s="25"/>
      <c r="GRS136" s="25"/>
      <c r="GRT136" s="25"/>
      <c r="GRU136" s="25"/>
      <c r="GRV136" s="25"/>
      <c r="GRW136" s="25"/>
      <c r="GRX136" s="25"/>
      <c r="GRY136" s="18"/>
      <c r="GRZ136" s="42"/>
      <c r="GSA136" s="44"/>
      <c r="GSB136" s="25"/>
      <c r="GSC136" s="25"/>
      <c r="GSD136" s="25"/>
      <c r="GSE136" s="25"/>
      <c r="GSF136" s="25"/>
      <c r="GSG136" s="25"/>
      <c r="GSH136" s="25"/>
      <c r="GSI136" s="25"/>
      <c r="GSJ136" s="18"/>
      <c r="GSK136" s="42"/>
      <c r="GSL136" s="44"/>
      <c r="GSM136" s="25"/>
      <c r="GSN136" s="25"/>
      <c r="GSO136" s="25"/>
      <c r="GSP136" s="25"/>
      <c r="GSQ136" s="25"/>
      <c r="GSR136" s="25"/>
      <c r="GSS136" s="25"/>
      <c r="GST136" s="25"/>
      <c r="GSU136" s="18"/>
      <c r="GSV136" s="42"/>
      <c r="GSW136" s="44"/>
      <c r="GSX136" s="25"/>
      <c r="GSY136" s="25"/>
      <c r="GSZ136" s="25"/>
      <c r="GTA136" s="25"/>
      <c r="GTB136" s="25"/>
      <c r="GTC136" s="25"/>
      <c r="GTD136" s="25"/>
      <c r="GTE136" s="25"/>
      <c r="GTF136" s="18"/>
      <c r="GTG136" s="42"/>
      <c r="GTH136" s="44"/>
      <c r="GTI136" s="25"/>
      <c r="GTJ136" s="25"/>
      <c r="GTK136" s="25"/>
      <c r="GTL136" s="25"/>
      <c r="GTM136" s="25"/>
      <c r="GTN136" s="25"/>
      <c r="GTO136" s="25"/>
      <c r="GTP136" s="25"/>
      <c r="GTQ136" s="18"/>
      <c r="GTR136" s="42"/>
      <c r="GTS136" s="44"/>
      <c r="GTT136" s="25"/>
      <c r="GTU136" s="25"/>
      <c r="GTV136" s="25"/>
      <c r="GTW136" s="25"/>
      <c r="GTX136" s="25"/>
      <c r="GTY136" s="25"/>
      <c r="GTZ136" s="25"/>
      <c r="GUA136" s="25"/>
      <c r="GUB136" s="18"/>
      <c r="GUC136" s="42"/>
      <c r="GUD136" s="44"/>
      <c r="GUE136" s="25"/>
      <c r="GUF136" s="25"/>
      <c r="GUG136" s="25"/>
      <c r="GUH136" s="25"/>
      <c r="GUI136" s="25"/>
      <c r="GUJ136" s="25"/>
      <c r="GUK136" s="25"/>
      <c r="GUL136" s="25"/>
      <c r="GUM136" s="18"/>
      <c r="GUN136" s="42"/>
      <c r="GUO136" s="44"/>
      <c r="GUP136" s="25"/>
      <c r="GUQ136" s="25"/>
      <c r="GUR136" s="25"/>
      <c r="GUS136" s="25"/>
      <c r="GUT136" s="25"/>
      <c r="GUU136" s="25"/>
      <c r="GUV136" s="25"/>
      <c r="GUW136" s="25"/>
      <c r="GUX136" s="18"/>
      <c r="GUY136" s="42"/>
      <c r="GUZ136" s="44"/>
      <c r="GVA136" s="25"/>
      <c r="GVB136" s="25"/>
      <c r="GVC136" s="25"/>
      <c r="GVD136" s="25"/>
      <c r="GVE136" s="25"/>
      <c r="GVF136" s="25"/>
      <c r="GVG136" s="25"/>
      <c r="GVH136" s="25"/>
      <c r="GVI136" s="18"/>
      <c r="GVJ136" s="42"/>
      <c r="GVK136" s="44"/>
      <c r="GVL136" s="25"/>
      <c r="GVM136" s="25"/>
      <c r="GVN136" s="25"/>
      <c r="GVO136" s="25"/>
      <c r="GVP136" s="25"/>
      <c r="GVQ136" s="25"/>
      <c r="GVR136" s="25"/>
      <c r="GVS136" s="25"/>
      <c r="GVT136" s="18"/>
      <c r="GVU136" s="42"/>
      <c r="GVV136" s="44"/>
      <c r="GVW136" s="25"/>
      <c r="GVX136" s="25"/>
      <c r="GVY136" s="25"/>
      <c r="GVZ136" s="25"/>
      <c r="GWA136" s="25"/>
      <c r="GWB136" s="25"/>
      <c r="GWC136" s="25"/>
      <c r="GWD136" s="25"/>
      <c r="GWE136" s="18"/>
      <c r="GWF136" s="42"/>
      <c r="GWG136" s="44"/>
      <c r="GWH136" s="25"/>
      <c r="GWI136" s="25"/>
      <c r="GWJ136" s="25"/>
      <c r="GWK136" s="25"/>
      <c r="GWL136" s="25"/>
      <c r="GWM136" s="25"/>
      <c r="GWN136" s="25"/>
      <c r="GWO136" s="25"/>
      <c r="GWP136" s="18"/>
      <c r="GWQ136" s="42"/>
      <c r="GWR136" s="44"/>
      <c r="GWS136" s="25"/>
      <c r="GWT136" s="25"/>
      <c r="GWU136" s="25"/>
      <c r="GWV136" s="25"/>
      <c r="GWW136" s="25"/>
      <c r="GWX136" s="25"/>
      <c r="GWY136" s="25"/>
      <c r="GWZ136" s="25"/>
      <c r="GXA136" s="18"/>
      <c r="GXB136" s="42"/>
      <c r="GXC136" s="44"/>
      <c r="GXD136" s="25"/>
      <c r="GXE136" s="25"/>
      <c r="GXF136" s="25"/>
      <c r="GXG136" s="25"/>
      <c r="GXH136" s="25"/>
      <c r="GXI136" s="25"/>
      <c r="GXJ136" s="25"/>
      <c r="GXK136" s="25"/>
      <c r="GXL136" s="18"/>
      <c r="GXM136" s="42"/>
      <c r="GXN136" s="44"/>
      <c r="GXO136" s="25"/>
      <c r="GXP136" s="25"/>
      <c r="GXQ136" s="25"/>
      <c r="GXR136" s="25"/>
      <c r="GXS136" s="25"/>
      <c r="GXT136" s="25"/>
      <c r="GXU136" s="25"/>
      <c r="GXV136" s="25"/>
      <c r="GXW136" s="18"/>
      <c r="GXX136" s="42"/>
      <c r="GXY136" s="44"/>
      <c r="GXZ136" s="25"/>
      <c r="GYA136" s="25"/>
      <c r="GYB136" s="25"/>
      <c r="GYC136" s="25"/>
      <c r="GYD136" s="25"/>
      <c r="GYE136" s="25"/>
      <c r="GYF136" s="25"/>
      <c r="GYG136" s="25"/>
      <c r="GYH136" s="18"/>
      <c r="GYI136" s="42"/>
      <c r="GYJ136" s="44"/>
      <c r="GYK136" s="25"/>
      <c r="GYL136" s="25"/>
      <c r="GYM136" s="25"/>
      <c r="GYN136" s="25"/>
      <c r="GYO136" s="25"/>
      <c r="GYP136" s="25"/>
      <c r="GYQ136" s="25"/>
      <c r="GYR136" s="25"/>
      <c r="GYS136" s="18"/>
      <c r="GYT136" s="42"/>
      <c r="GYU136" s="44"/>
      <c r="GYV136" s="25"/>
      <c r="GYW136" s="25"/>
      <c r="GYX136" s="25"/>
      <c r="GYY136" s="25"/>
      <c r="GYZ136" s="25"/>
      <c r="GZA136" s="25"/>
      <c r="GZB136" s="25"/>
      <c r="GZC136" s="25"/>
      <c r="GZD136" s="18"/>
      <c r="GZE136" s="42"/>
      <c r="GZF136" s="44"/>
      <c r="GZG136" s="25"/>
      <c r="GZH136" s="25"/>
      <c r="GZI136" s="25"/>
      <c r="GZJ136" s="25"/>
      <c r="GZK136" s="25"/>
      <c r="GZL136" s="25"/>
      <c r="GZM136" s="25"/>
      <c r="GZN136" s="25"/>
      <c r="GZO136" s="18"/>
      <c r="GZP136" s="42"/>
      <c r="GZQ136" s="44"/>
      <c r="GZR136" s="25"/>
      <c r="GZS136" s="25"/>
      <c r="GZT136" s="25"/>
      <c r="GZU136" s="25"/>
      <c r="GZV136" s="25"/>
      <c r="GZW136" s="25"/>
      <c r="GZX136" s="25"/>
      <c r="GZY136" s="25"/>
      <c r="GZZ136" s="18"/>
      <c r="HAA136" s="42"/>
      <c r="HAB136" s="44"/>
      <c r="HAC136" s="25"/>
      <c r="HAD136" s="25"/>
      <c r="HAE136" s="25"/>
      <c r="HAF136" s="25"/>
      <c r="HAG136" s="25"/>
      <c r="HAH136" s="25"/>
      <c r="HAI136" s="25"/>
      <c r="HAJ136" s="25"/>
      <c r="HAK136" s="18"/>
      <c r="HAL136" s="42"/>
      <c r="HAM136" s="44"/>
      <c r="HAN136" s="25"/>
      <c r="HAO136" s="25"/>
      <c r="HAP136" s="25"/>
      <c r="HAQ136" s="25"/>
      <c r="HAR136" s="25"/>
      <c r="HAS136" s="25"/>
      <c r="HAT136" s="25"/>
      <c r="HAU136" s="25"/>
      <c r="HAV136" s="18"/>
      <c r="HAW136" s="42"/>
      <c r="HAX136" s="44"/>
      <c r="HAY136" s="25"/>
      <c r="HAZ136" s="25"/>
      <c r="HBA136" s="25"/>
      <c r="HBB136" s="25"/>
      <c r="HBC136" s="25"/>
      <c r="HBD136" s="25"/>
      <c r="HBE136" s="25"/>
      <c r="HBF136" s="25"/>
      <c r="HBG136" s="18"/>
      <c r="HBH136" s="42"/>
      <c r="HBI136" s="44"/>
      <c r="HBJ136" s="25"/>
      <c r="HBK136" s="25"/>
      <c r="HBL136" s="25"/>
      <c r="HBM136" s="25"/>
      <c r="HBN136" s="25"/>
      <c r="HBO136" s="25"/>
      <c r="HBP136" s="25"/>
      <c r="HBQ136" s="25"/>
      <c r="HBR136" s="18"/>
      <c r="HBS136" s="42"/>
      <c r="HBT136" s="44"/>
      <c r="HBU136" s="25"/>
      <c r="HBV136" s="25"/>
      <c r="HBW136" s="25"/>
      <c r="HBX136" s="25"/>
      <c r="HBY136" s="25"/>
      <c r="HBZ136" s="25"/>
      <c r="HCA136" s="25"/>
      <c r="HCB136" s="25"/>
      <c r="HCC136" s="18"/>
      <c r="HCD136" s="42"/>
      <c r="HCE136" s="44"/>
      <c r="HCF136" s="25"/>
      <c r="HCG136" s="25"/>
      <c r="HCH136" s="25"/>
      <c r="HCI136" s="25"/>
      <c r="HCJ136" s="25"/>
      <c r="HCK136" s="25"/>
      <c r="HCL136" s="25"/>
      <c r="HCM136" s="25"/>
      <c r="HCN136" s="18"/>
      <c r="HCO136" s="42"/>
      <c r="HCP136" s="44"/>
      <c r="HCQ136" s="25"/>
      <c r="HCR136" s="25"/>
      <c r="HCS136" s="25"/>
      <c r="HCT136" s="25"/>
      <c r="HCU136" s="25"/>
      <c r="HCV136" s="25"/>
      <c r="HCW136" s="25"/>
      <c r="HCX136" s="25"/>
      <c r="HCY136" s="18"/>
      <c r="HCZ136" s="42"/>
      <c r="HDA136" s="44"/>
      <c r="HDB136" s="25"/>
      <c r="HDC136" s="25"/>
      <c r="HDD136" s="25"/>
      <c r="HDE136" s="25"/>
      <c r="HDF136" s="25"/>
      <c r="HDG136" s="25"/>
      <c r="HDH136" s="25"/>
      <c r="HDI136" s="25"/>
      <c r="HDJ136" s="18"/>
      <c r="HDK136" s="42"/>
      <c r="HDL136" s="44"/>
      <c r="HDM136" s="25"/>
      <c r="HDN136" s="25"/>
      <c r="HDO136" s="25"/>
      <c r="HDP136" s="25"/>
      <c r="HDQ136" s="25"/>
      <c r="HDR136" s="25"/>
      <c r="HDS136" s="25"/>
      <c r="HDT136" s="25"/>
      <c r="HDU136" s="18"/>
      <c r="HDV136" s="42"/>
      <c r="HDW136" s="44"/>
      <c r="HDX136" s="25"/>
      <c r="HDY136" s="25"/>
      <c r="HDZ136" s="25"/>
      <c r="HEA136" s="25"/>
      <c r="HEB136" s="25"/>
      <c r="HEC136" s="25"/>
      <c r="HED136" s="25"/>
      <c r="HEE136" s="25"/>
      <c r="HEF136" s="18"/>
      <c r="HEG136" s="42"/>
      <c r="HEH136" s="44"/>
      <c r="HEI136" s="25"/>
      <c r="HEJ136" s="25"/>
      <c r="HEK136" s="25"/>
      <c r="HEL136" s="25"/>
      <c r="HEM136" s="25"/>
      <c r="HEN136" s="25"/>
      <c r="HEO136" s="25"/>
      <c r="HEP136" s="25"/>
      <c r="HEQ136" s="18"/>
      <c r="HER136" s="42"/>
      <c r="HES136" s="44"/>
      <c r="HET136" s="25"/>
      <c r="HEU136" s="25"/>
      <c r="HEV136" s="25"/>
      <c r="HEW136" s="25"/>
      <c r="HEX136" s="25"/>
      <c r="HEY136" s="25"/>
      <c r="HEZ136" s="25"/>
      <c r="HFA136" s="25"/>
      <c r="HFB136" s="18"/>
      <c r="HFC136" s="42"/>
      <c r="HFD136" s="44"/>
      <c r="HFE136" s="25"/>
      <c r="HFF136" s="25"/>
      <c r="HFG136" s="25"/>
      <c r="HFH136" s="25"/>
      <c r="HFI136" s="25"/>
      <c r="HFJ136" s="25"/>
      <c r="HFK136" s="25"/>
      <c r="HFL136" s="25"/>
      <c r="HFM136" s="18"/>
      <c r="HFN136" s="42"/>
      <c r="HFO136" s="44"/>
      <c r="HFP136" s="25"/>
      <c r="HFQ136" s="25"/>
      <c r="HFR136" s="25"/>
      <c r="HFS136" s="25"/>
      <c r="HFT136" s="25"/>
      <c r="HFU136" s="25"/>
      <c r="HFV136" s="25"/>
      <c r="HFW136" s="25"/>
      <c r="HFX136" s="18"/>
      <c r="HFY136" s="42"/>
      <c r="HFZ136" s="44"/>
      <c r="HGA136" s="25"/>
      <c r="HGB136" s="25"/>
      <c r="HGC136" s="25"/>
      <c r="HGD136" s="25"/>
      <c r="HGE136" s="25"/>
      <c r="HGF136" s="25"/>
      <c r="HGG136" s="25"/>
      <c r="HGH136" s="25"/>
      <c r="HGI136" s="18"/>
      <c r="HGJ136" s="42"/>
      <c r="HGK136" s="44"/>
      <c r="HGL136" s="25"/>
      <c r="HGM136" s="25"/>
      <c r="HGN136" s="25"/>
      <c r="HGO136" s="25"/>
      <c r="HGP136" s="25"/>
      <c r="HGQ136" s="25"/>
      <c r="HGR136" s="25"/>
      <c r="HGS136" s="25"/>
      <c r="HGT136" s="18"/>
      <c r="HGU136" s="42"/>
      <c r="HGV136" s="44"/>
      <c r="HGW136" s="25"/>
      <c r="HGX136" s="25"/>
      <c r="HGY136" s="25"/>
      <c r="HGZ136" s="25"/>
      <c r="HHA136" s="25"/>
      <c r="HHB136" s="25"/>
      <c r="HHC136" s="25"/>
      <c r="HHD136" s="25"/>
      <c r="HHE136" s="18"/>
      <c r="HHF136" s="42"/>
      <c r="HHG136" s="44"/>
      <c r="HHH136" s="25"/>
      <c r="HHI136" s="25"/>
      <c r="HHJ136" s="25"/>
      <c r="HHK136" s="25"/>
      <c r="HHL136" s="25"/>
      <c r="HHM136" s="25"/>
      <c r="HHN136" s="25"/>
      <c r="HHO136" s="25"/>
      <c r="HHP136" s="18"/>
      <c r="HHQ136" s="42"/>
      <c r="HHR136" s="44"/>
      <c r="HHS136" s="25"/>
      <c r="HHT136" s="25"/>
      <c r="HHU136" s="25"/>
      <c r="HHV136" s="25"/>
      <c r="HHW136" s="25"/>
      <c r="HHX136" s="25"/>
      <c r="HHY136" s="25"/>
      <c r="HHZ136" s="25"/>
      <c r="HIA136" s="18"/>
      <c r="HIB136" s="42"/>
      <c r="HIC136" s="44"/>
      <c r="HID136" s="25"/>
      <c r="HIE136" s="25"/>
      <c r="HIF136" s="25"/>
      <c r="HIG136" s="25"/>
      <c r="HIH136" s="25"/>
      <c r="HII136" s="25"/>
      <c r="HIJ136" s="25"/>
      <c r="HIK136" s="25"/>
      <c r="HIL136" s="18"/>
      <c r="HIM136" s="42"/>
      <c r="HIN136" s="44"/>
      <c r="HIO136" s="25"/>
      <c r="HIP136" s="25"/>
      <c r="HIQ136" s="25"/>
      <c r="HIR136" s="25"/>
      <c r="HIS136" s="25"/>
      <c r="HIT136" s="25"/>
      <c r="HIU136" s="25"/>
      <c r="HIV136" s="25"/>
      <c r="HIW136" s="18"/>
      <c r="HIX136" s="42"/>
      <c r="HIY136" s="44"/>
      <c r="HIZ136" s="25"/>
      <c r="HJA136" s="25"/>
      <c r="HJB136" s="25"/>
      <c r="HJC136" s="25"/>
      <c r="HJD136" s="25"/>
      <c r="HJE136" s="25"/>
      <c r="HJF136" s="25"/>
      <c r="HJG136" s="25"/>
      <c r="HJH136" s="18"/>
      <c r="HJI136" s="42"/>
      <c r="HJJ136" s="44"/>
      <c r="HJK136" s="25"/>
      <c r="HJL136" s="25"/>
      <c r="HJM136" s="25"/>
      <c r="HJN136" s="25"/>
      <c r="HJO136" s="25"/>
      <c r="HJP136" s="25"/>
      <c r="HJQ136" s="25"/>
      <c r="HJR136" s="25"/>
      <c r="HJS136" s="18"/>
      <c r="HJT136" s="42"/>
      <c r="HJU136" s="44"/>
      <c r="HJV136" s="25"/>
      <c r="HJW136" s="25"/>
      <c r="HJX136" s="25"/>
      <c r="HJY136" s="25"/>
      <c r="HJZ136" s="25"/>
      <c r="HKA136" s="25"/>
      <c r="HKB136" s="25"/>
      <c r="HKC136" s="25"/>
      <c r="HKD136" s="18"/>
      <c r="HKE136" s="42"/>
      <c r="HKF136" s="44"/>
      <c r="HKG136" s="25"/>
      <c r="HKH136" s="25"/>
      <c r="HKI136" s="25"/>
      <c r="HKJ136" s="25"/>
      <c r="HKK136" s="25"/>
      <c r="HKL136" s="25"/>
      <c r="HKM136" s="25"/>
      <c r="HKN136" s="25"/>
      <c r="HKO136" s="18"/>
      <c r="HKP136" s="42"/>
      <c r="HKQ136" s="44"/>
      <c r="HKR136" s="25"/>
      <c r="HKS136" s="25"/>
      <c r="HKT136" s="25"/>
      <c r="HKU136" s="25"/>
      <c r="HKV136" s="25"/>
      <c r="HKW136" s="25"/>
      <c r="HKX136" s="25"/>
      <c r="HKY136" s="25"/>
      <c r="HKZ136" s="18"/>
      <c r="HLA136" s="42"/>
      <c r="HLB136" s="44"/>
      <c r="HLC136" s="25"/>
      <c r="HLD136" s="25"/>
      <c r="HLE136" s="25"/>
      <c r="HLF136" s="25"/>
      <c r="HLG136" s="25"/>
      <c r="HLH136" s="25"/>
      <c r="HLI136" s="25"/>
      <c r="HLJ136" s="25"/>
      <c r="HLK136" s="18"/>
      <c r="HLL136" s="42"/>
      <c r="HLM136" s="44"/>
      <c r="HLN136" s="25"/>
      <c r="HLO136" s="25"/>
      <c r="HLP136" s="25"/>
      <c r="HLQ136" s="25"/>
      <c r="HLR136" s="25"/>
      <c r="HLS136" s="25"/>
      <c r="HLT136" s="25"/>
      <c r="HLU136" s="25"/>
      <c r="HLV136" s="18"/>
      <c r="HLW136" s="42"/>
      <c r="HLX136" s="44"/>
      <c r="HLY136" s="25"/>
      <c r="HLZ136" s="25"/>
      <c r="HMA136" s="25"/>
      <c r="HMB136" s="25"/>
      <c r="HMC136" s="25"/>
      <c r="HMD136" s="25"/>
      <c r="HME136" s="25"/>
      <c r="HMF136" s="25"/>
      <c r="HMG136" s="18"/>
      <c r="HMH136" s="42"/>
      <c r="HMI136" s="44"/>
      <c r="HMJ136" s="25"/>
      <c r="HMK136" s="25"/>
      <c r="HML136" s="25"/>
      <c r="HMM136" s="25"/>
      <c r="HMN136" s="25"/>
      <c r="HMO136" s="25"/>
      <c r="HMP136" s="25"/>
      <c r="HMQ136" s="25"/>
      <c r="HMR136" s="18"/>
      <c r="HMS136" s="42"/>
      <c r="HMT136" s="44"/>
      <c r="HMU136" s="25"/>
      <c r="HMV136" s="25"/>
      <c r="HMW136" s="25"/>
      <c r="HMX136" s="25"/>
      <c r="HMY136" s="25"/>
      <c r="HMZ136" s="25"/>
      <c r="HNA136" s="25"/>
      <c r="HNB136" s="25"/>
      <c r="HNC136" s="18"/>
      <c r="HND136" s="42"/>
      <c r="HNE136" s="44"/>
      <c r="HNF136" s="25"/>
      <c r="HNG136" s="25"/>
      <c r="HNH136" s="25"/>
      <c r="HNI136" s="25"/>
      <c r="HNJ136" s="25"/>
      <c r="HNK136" s="25"/>
      <c r="HNL136" s="25"/>
      <c r="HNM136" s="25"/>
      <c r="HNN136" s="18"/>
      <c r="HNO136" s="42"/>
      <c r="HNP136" s="44"/>
      <c r="HNQ136" s="25"/>
      <c r="HNR136" s="25"/>
      <c r="HNS136" s="25"/>
      <c r="HNT136" s="25"/>
      <c r="HNU136" s="25"/>
      <c r="HNV136" s="25"/>
      <c r="HNW136" s="25"/>
      <c r="HNX136" s="25"/>
      <c r="HNY136" s="18"/>
      <c r="HNZ136" s="42"/>
      <c r="HOA136" s="44"/>
      <c r="HOB136" s="25"/>
      <c r="HOC136" s="25"/>
      <c r="HOD136" s="25"/>
      <c r="HOE136" s="25"/>
      <c r="HOF136" s="25"/>
      <c r="HOG136" s="25"/>
      <c r="HOH136" s="25"/>
      <c r="HOI136" s="25"/>
      <c r="HOJ136" s="18"/>
      <c r="HOK136" s="42"/>
      <c r="HOL136" s="44"/>
      <c r="HOM136" s="25"/>
      <c r="HON136" s="25"/>
      <c r="HOO136" s="25"/>
      <c r="HOP136" s="25"/>
      <c r="HOQ136" s="25"/>
      <c r="HOR136" s="25"/>
      <c r="HOS136" s="25"/>
      <c r="HOT136" s="25"/>
      <c r="HOU136" s="18"/>
      <c r="HOV136" s="42"/>
      <c r="HOW136" s="44"/>
      <c r="HOX136" s="25"/>
      <c r="HOY136" s="25"/>
      <c r="HOZ136" s="25"/>
      <c r="HPA136" s="25"/>
      <c r="HPB136" s="25"/>
      <c r="HPC136" s="25"/>
      <c r="HPD136" s="25"/>
      <c r="HPE136" s="25"/>
      <c r="HPF136" s="18"/>
      <c r="HPG136" s="42"/>
      <c r="HPH136" s="44"/>
      <c r="HPI136" s="25"/>
      <c r="HPJ136" s="25"/>
      <c r="HPK136" s="25"/>
      <c r="HPL136" s="25"/>
      <c r="HPM136" s="25"/>
      <c r="HPN136" s="25"/>
      <c r="HPO136" s="25"/>
      <c r="HPP136" s="25"/>
      <c r="HPQ136" s="18"/>
      <c r="HPR136" s="42"/>
      <c r="HPS136" s="44"/>
      <c r="HPT136" s="25"/>
      <c r="HPU136" s="25"/>
      <c r="HPV136" s="25"/>
      <c r="HPW136" s="25"/>
      <c r="HPX136" s="25"/>
      <c r="HPY136" s="25"/>
      <c r="HPZ136" s="25"/>
      <c r="HQA136" s="25"/>
      <c r="HQB136" s="18"/>
      <c r="HQC136" s="42"/>
      <c r="HQD136" s="44"/>
      <c r="HQE136" s="25"/>
      <c r="HQF136" s="25"/>
      <c r="HQG136" s="25"/>
      <c r="HQH136" s="25"/>
      <c r="HQI136" s="25"/>
      <c r="HQJ136" s="25"/>
      <c r="HQK136" s="25"/>
      <c r="HQL136" s="25"/>
      <c r="HQM136" s="18"/>
      <c r="HQN136" s="42"/>
      <c r="HQO136" s="44"/>
      <c r="HQP136" s="25"/>
      <c r="HQQ136" s="25"/>
      <c r="HQR136" s="25"/>
      <c r="HQS136" s="25"/>
      <c r="HQT136" s="25"/>
      <c r="HQU136" s="25"/>
      <c r="HQV136" s="25"/>
      <c r="HQW136" s="25"/>
      <c r="HQX136" s="18"/>
      <c r="HQY136" s="42"/>
      <c r="HQZ136" s="44"/>
      <c r="HRA136" s="25"/>
      <c r="HRB136" s="25"/>
      <c r="HRC136" s="25"/>
      <c r="HRD136" s="25"/>
      <c r="HRE136" s="25"/>
      <c r="HRF136" s="25"/>
      <c r="HRG136" s="25"/>
      <c r="HRH136" s="25"/>
      <c r="HRI136" s="18"/>
      <c r="HRJ136" s="42"/>
      <c r="HRK136" s="44"/>
      <c r="HRL136" s="25"/>
      <c r="HRM136" s="25"/>
      <c r="HRN136" s="25"/>
      <c r="HRO136" s="25"/>
      <c r="HRP136" s="25"/>
      <c r="HRQ136" s="25"/>
      <c r="HRR136" s="25"/>
      <c r="HRS136" s="25"/>
      <c r="HRT136" s="18"/>
      <c r="HRU136" s="42"/>
      <c r="HRV136" s="44"/>
      <c r="HRW136" s="25"/>
      <c r="HRX136" s="25"/>
      <c r="HRY136" s="25"/>
      <c r="HRZ136" s="25"/>
      <c r="HSA136" s="25"/>
      <c r="HSB136" s="25"/>
      <c r="HSC136" s="25"/>
      <c r="HSD136" s="25"/>
      <c r="HSE136" s="18"/>
      <c r="HSF136" s="42"/>
      <c r="HSG136" s="44"/>
      <c r="HSH136" s="25"/>
      <c r="HSI136" s="25"/>
      <c r="HSJ136" s="25"/>
      <c r="HSK136" s="25"/>
      <c r="HSL136" s="25"/>
      <c r="HSM136" s="25"/>
      <c r="HSN136" s="25"/>
      <c r="HSO136" s="25"/>
      <c r="HSP136" s="18"/>
      <c r="HSQ136" s="42"/>
      <c r="HSR136" s="44"/>
      <c r="HSS136" s="25"/>
      <c r="HST136" s="25"/>
      <c r="HSU136" s="25"/>
      <c r="HSV136" s="25"/>
      <c r="HSW136" s="25"/>
      <c r="HSX136" s="25"/>
      <c r="HSY136" s="25"/>
      <c r="HSZ136" s="25"/>
      <c r="HTA136" s="18"/>
      <c r="HTB136" s="42"/>
      <c r="HTC136" s="44"/>
      <c r="HTD136" s="25"/>
      <c r="HTE136" s="25"/>
      <c r="HTF136" s="25"/>
      <c r="HTG136" s="25"/>
      <c r="HTH136" s="25"/>
      <c r="HTI136" s="25"/>
      <c r="HTJ136" s="25"/>
      <c r="HTK136" s="25"/>
      <c r="HTL136" s="18"/>
      <c r="HTM136" s="42"/>
      <c r="HTN136" s="44"/>
      <c r="HTO136" s="25"/>
      <c r="HTP136" s="25"/>
      <c r="HTQ136" s="25"/>
      <c r="HTR136" s="25"/>
      <c r="HTS136" s="25"/>
      <c r="HTT136" s="25"/>
      <c r="HTU136" s="25"/>
      <c r="HTV136" s="25"/>
      <c r="HTW136" s="18"/>
      <c r="HTX136" s="42"/>
      <c r="HTY136" s="44"/>
      <c r="HTZ136" s="25"/>
      <c r="HUA136" s="25"/>
      <c r="HUB136" s="25"/>
      <c r="HUC136" s="25"/>
      <c r="HUD136" s="25"/>
      <c r="HUE136" s="25"/>
      <c r="HUF136" s="25"/>
      <c r="HUG136" s="25"/>
      <c r="HUH136" s="18"/>
      <c r="HUI136" s="42"/>
      <c r="HUJ136" s="44"/>
      <c r="HUK136" s="25"/>
      <c r="HUL136" s="25"/>
      <c r="HUM136" s="25"/>
      <c r="HUN136" s="25"/>
      <c r="HUO136" s="25"/>
      <c r="HUP136" s="25"/>
      <c r="HUQ136" s="25"/>
      <c r="HUR136" s="25"/>
      <c r="HUS136" s="18"/>
      <c r="HUT136" s="42"/>
      <c r="HUU136" s="44"/>
      <c r="HUV136" s="25"/>
      <c r="HUW136" s="25"/>
      <c r="HUX136" s="25"/>
      <c r="HUY136" s="25"/>
      <c r="HUZ136" s="25"/>
      <c r="HVA136" s="25"/>
      <c r="HVB136" s="25"/>
      <c r="HVC136" s="25"/>
      <c r="HVD136" s="18"/>
      <c r="HVE136" s="42"/>
      <c r="HVF136" s="44"/>
      <c r="HVG136" s="25"/>
      <c r="HVH136" s="25"/>
      <c r="HVI136" s="25"/>
      <c r="HVJ136" s="25"/>
      <c r="HVK136" s="25"/>
      <c r="HVL136" s="25"/>
      <c r="HVM136" s="25"/>
      <c r="HVN136" s="25"/>
      <c r="HVO136" s="18"/>
      <c r="HVP136" s="42"/>
      <c r="HVQ136" s="44"/>
      <c r="HVR136" s="25"/>
      <c r="HVS136" s="25"/>
      <c r="HVT136" s="25"/>
      <c r="HVU136" s="25"/>
      <c r="HVV136" s="25"/>
      <c r="HVW136" s="25"/>
      <c r="HVX136" s="25"/>
      <c r="HVY136" s="25"/>
      <c r="HVZ136" s="18"/>
      <c r="HWA136" s="42"/>
      <c r="HWB136" s="44"/>
      <c r="HWC136" s="25"/>
      <c r="HWD136" s="25"/>
      <c r="HWE136" s="25"/>
      <c r="HWF136" s="25"/>
      <c r="HWG136" s="25"/>
      <c r="HWH136" s="25"/>
      <c r="HWI136" s="25"/>
      <c r="HWJ136" s="25"/>
      <c r="HWK136" s="18"/>
      <c r="HWL136" s="42"/>
      <c r="HWM136" s="44"/>
      <c r="HWN136" s="25"/>
      <c r="HWO136" s="25"/>
      <c r="HWP136" s="25"/>
      <c r="HWQ136" s="25"/>
      <c r="HWR136" s="25"/>
      <c r="HWS136" s="25"/>
      <c r="HWT136" s="25"/>
      <c r="HWU136" s="25"/>
      <c r="HWV136" s="18"/>
      <c r="HWW136" s="42"/>
      <c r="HWX136" s="44"/>
      <c r="HWY136" s="25"/>
      <c r="HWZ136" s="25"/>
      <c r="HXA136" s="25"/>
      <c r="HXB136" s="25"/>
      <c r="HXC136" s="25"/>
      <c r="HXD136" s="25"/>
      <c r="HXE136" s="25"/>
      <c r="HXF136" s="25"/>
      <c r="HXG136" s="18"/>
      <c r="HXH136" s="42"/>
      <c r="HXI136" s="44"/>
      <c r="HXJ136" s="25"/>
      <c r="HXK136" s="25"/>
      <c r="HXL136" s="25"/>
      <c r="HXM136" s="25"/>
      <c r="HXN136" s="25"/>
      <c r="HXO136" s="25"/>
      <c r="HXP136" s="25"/>
      <c r="HXQ136" s="25"/>
      <c r="HXR136" s="18"/>
      <c r="HXS136" s="42"/>
      <c r="HXT136" s="44"/>
      <c r="HXU136" s="25"/>
      <c r="HXV136" s="25"/>
      <c r="HXW136" s="25"/>
      <c r="HXX136" s="25"/>
      <c r="HXY136" s="25"/>
      <c r="HXZ136" s="25"/>
      <c r="HYA136" s="25"/>
      <c r="HYB136" s="25"/>
      <c r="HYC136" s="18"/>
      <c r="HYD136" s="42"/>
      <c r="HYE136" s="44"/>
      <c r="HYF136" s="25"/>
      <c r="HYG136" s="25"/>
      <c r="HYH136" s="25"/>
      <c r="HYI136" s="25"/>
      <c r="HYJ136" s="25"/>
      <c r="HYK136" s="25"/>
      <c r="HYL136" s="25"/>
      <c r="HYM136" s="25"/>
      <c r="HYN136" s="18"/>
      <c r="HYO136" s="42"/>
      <c r="HYP136" s="44"/>
      <c r="HYQ136" s="25"/>
      <c r="HYR136" s="25"/>
      <c r="HYS136" s="25"/>
      <c r="HYT136" s="25"/>
      <c r="HYU136" s="25"/>
      <c r="HYV136" s="25"/>
      <c r="HYW136" s="25"/>
      <c r="HYX136" s="25"/>
      <c r="HYY136" s="18"/>
      <c r="HYZ136" s="42"/>
      <c r="HZA136" s="44"/>
      <c r="HZB136" s="25"/>
      <c r="HZC136" s="25"/>
      <c r="HZD136" s="25"/>
      <c r="HZE136" s="25"/>
      <c r="HZF136" s="25"/>
      <c r="HZG136" s="25"/>
      <c r="HZH136" s="25"/>
      <c r="HZI136" s="25"/>
      <c r="HZJ136" s="18"/>
      <c r="HZK136" s="42"/>
      <c r="HZL136" s="44"/>
      <c r="HZM136" s="25"/>
      <c r="HZN136" s="25"/>
      <c r="HZO136" s="25"/>
      <c r="HZP136" s="25"/>
      <c r="HZQ136" s="25"/>
      <c r="HZR136" s="25"/>
      <c r="HZS136" s="25"/>
      <c r="HZT136" s="25"/>
      <c r="HZU136" s="18"/>
      <c r="HZV136" s="42"/>
      <c r="HZW136" s="44"/>
      <c r="HZX136" s="25"/>
      <c r="HZY136" s="25"/>
      <c r="HZZ136" s="25"/>
      <c r="IAA136" s="25"/>
      <c r="IAB136" s="25"/>
      <c r="IAC136" s="25"/>
      <c r="IAD136" s="25"/>
      <c r="IAE136" s="25"/>
      <c r="IAF136" s="18"/>
      <c r="IAG136" s="42"/>
      <c r="IAH136" s="44"/>
      <c r="IAI136" s="25"/>
      <c r="IAJ136" s="25"/>
      <c r="IAK136" s="25"/>
      <c r="IAL136" s="25"/>
      <c r="IAM136" s="25"/>
      <c r="IAN136" s="25"/>
      <c r="IAO136" s="25"/>
      <c r="IAP136" s="25"/>
      <c r="IAQ136" s="18"/>
      <c r="IAR136" s="42"/>
      <c r="IAS136" s="44"/>
      <c r="IAT136" s="25"/>
      <c r="IAU136" s="25"/>
      <c r="IAV136" s="25"/>
      <c r="IAW136" s="25"/>
      <c r="IAX136" s="25"/>
      <c r="IAY136" s="25"/>
      <c r="IAZ136" s="25"/>
      <c r="IBA136" s="25"/>
      <c r="IBB136" s="18"/>
      <c r="IBC136" s="42"/>
      <c r="IBD136" s="44"/>
      <c r="IBE136" s="25"/>
      <c r="IBF136" s="25"/>
      <c r="IBG136" s="25"/>
      <c r="IBH136" s="25"/>
      <c r="IBI136" s="25"/>
      <c r="IBJ136" s="25"/>
      <c r="IBK136" s="25"/>
      <c r="IBL136" s="25"/>
      <c r="IBM136" s="18"/>
      <c r="IBN136" s="42"/>
      <c r="IBO136" s="44"/>
      <c r="IBP136" s="25"/>
      <c r="IBQ136" s="25"/>
      <c r="IBR136" s="25"/>
      <c r="IBS136" s="25"/>
      <c r="IBT136" s="25"/>
      <c r="IBU136" s="25"/>
      <c r="IBV136" s="25"/>
      <c r="IBW136" s="25"/>
      <c r="IBX136" s="18"/>
      <c r="IBY136" s="42"/>
      <c r="IBZ136" s="44"/>
      <c r="ICA136" s="25"/>
      <c r="ICB136" s="25"/>
      <c r="ICC136" s="25"/>
      <c r="ICD136" s="25"/>
      <c r="ICE136" s="25"/>
      <c r="ICF136" s="25"/>
      <c r="ICG136" s="25"/>
      <c r="ICH136" s="25"/>
      <c r="ICI136" s="18"/>
      <c r="ICJ136" s="42"/>
      <c r="ICK136" s="44"/>
      <c r="ICL136" s="25"/>
      <c r="ICM136" s="25"/>
      <c r="ICN136" s="25"/>
      <c r="ICO136" s="25"/>
      <c r="ICP136" s="25"/>
      <c r="ICQ136" s="25"/>
      <c r="ICR136" s="25"/>
      <c r="ICS136" s="25"/>
      <c r="ICT136" s="18"/>
      <c r="ICU136" s="42"/>
      <c r="ICV136" s="44"/>
      <c r="ICW136" s="25"/>
      <c r="ICX136" s="25"/>
      <c r="ICY136" s="25"/>
      <c r="ICZ136" s="25"/>
      <c r="IDA136" s="25"/>
      <c r="IDB136" s="25"/>
      <c r="IDC136" s="25"/>
      <c r="IDD136" s="25"/>
      <c r="IDE136" s="18"/>
      <c r="IDF136" s="42"/>
      <c r="IDG136" s="44"/>
      <c r="IDH136" s="25"/>
      <c r="IDI136" s="25"/>
      <c r="IDJ136" s="25"/>
      <c r="IDK136" s="25"/>
      <c r="IDL136" s="25"/>
      <c r="IDM136" s="25"/>
      <c r="IDN136" s="25"/>
      <c r="IDO136" s="25"/>
      <c r="IDP136" s="18"/>
      <c r="IDQ136" s="42"/>
      <c r="IDR136" s="44"/>
      <c r="IDS136" s="25"/>
      <c r="IDT136" s="25"/>
      <c r="IDU136" s="25"/>
      <c r="IDV136" s="25"/>
      <c r="IDW136" s="25"/>
      <c r="IDX136" s="25"/>
      <c r="IDY136" s="25"/>
      <c r="IDZ136" s="25"/>
      <c r="IEA136" s="18"/>
      <c r="IEB136" s="42"/>
      <c r="IEC136" s="44"/>
      <c r="IED136" s="25"/>
      <c r="IEE136" s="25"/>
      <c r="IEF136" s="25"/>
      <c r="IEG136" s="25"/>
      <c r="IEH136" s="25"/>
      <c r="IEI136" s="25"/>
      <c r="IEJ136" s="25"/>
      <c r="IEK136" s="25"/>
      <c r="IEL136" s="18"/>
      <c r="IEM136" s="42"/>
      <c r="IEN136" s="44"/>
      <c r="IEO136" s="25"/>
      <c r="IEP136" s="25"/>
      <c r="IEQ136" s="25"/>
      <c r="IER136" s="25"/>
      <c r="IES136" s="25"/>
      <c r="IET136" s="25"/>
      <c r="IEU136" s="25"/>
      <c r="IEV136" s="25"/>
      <c r="IEW136" s="18"/>
      <c r="IEX136" s="42"/>
      <c r="IEY136" s="44"/>
      <c r="IEZ136" s="25"/>
      <c r="IFA136" s="25"/>
      <c r="IFB136" s="25"/>
      <c r="IFC136" s="25"/>
      <c r="IFD136" s="25"/>
      <c r="IFE136" s="25"/>
      <c r="IFF136" s="25"/>
      <c r="IFG136" s="25"/>
      <c r="IFH136" s="18"/>
      <c r="IFI136" s="42"/>
      <c r="IFJ136" s="44"/>
      <c r="IFK136" s="25"/>
      <c r="IFL136" s="25"/>
      <c r="IFM136" s="25"/>
      <c r="IFN136" s="25"/>
      <c r="IFO136" s="25"/>
      <c r="IFP136" s="25"/>
      <c r="IFQ136" s="25"/>
      <c r="IFR136" s="25"/>
      <c r="IFS136" s="18"/>
      <c r="IFT136" s="42"/>
      <c r="IFU136" s="44"/>
      <c r="IFV136" s="25"/>
      <c r="IFW136" s="25"/>
      <c r="IFX136" s="25"/>
      <c r="IFY136" s="25"/>
      <c r="IFZ136" s="25"/>
      <c r="IGA136" s="25"/>
      <c r="IGB136" s="25"/>
      <c r="IGC136" s="25"/>
      <c r="IGD136" s="18"/>
      <c r="IGE136" s="42"/>
      <c r="IGF136" s="44"/>
      <c r="IGG136" s="25"/>
      <c r="IGH136" s="25"/>
      <c r="IGI136" s="25"/>
      <c r="IGJ136" s="25"/>
      <c r="IGK136" s="25"/>
      <c r="IGL136" s="25"/>
      <c r="IGM136" s="25"/>
      <c r="IGN136" s="25"/>
      <c r="IGO136" s="18"/>
      <c r="IGP136" s="42"/>
      <c r="IGQ136" s="44"/>
      <c r="IGR136" s="25"/>
      <c r="IGS136" s="25"/>
      <c r="IGT136" s="25"/>
      <c r="IGU136" s="25"/>
      <c r="IGV136" s="25"/>
      <c r="IGW136" s="25"/>
      <c r="IGX136" s="25"/>
      <c r="IGY136" s="25"/>
      <c r="IGZ136" s="18"/>
      <c r="IHA136" s="42"/>
      <c r="IHB136" s="44"/>
      <c r="IHC136" s="25"/>
      <c r="IHD136" s="25"/>
      <c r="IHE136" s="25"/>
      <c r="IHF136" s="25"/>
      <c r="IHG136" s="25"/>
      <c r="IHH136" s="25"/>
      <c r="IHI136" s="25"/>
      <c r="IHJ136" s="25"/>
      <c r="IHK136" s="18"/>
      <c r="IHL136" s="42"/>
      <c r="IHM136" s="44"/>
      <c r="IHN136" s="25"/>
      <c r="IHO136" s="25"/>
      <c r="IHP136" s="25"/>
      <c r="IHQ136" s="25"/>
      <c r="IHR136" s="25"/>
      <c r="IHS136" s="25"/>
      <c r="IHT136" s="25"/>
      <c r="IHU136" s="25"/>
      <c r="IHV136" s="18"/>
      <c r="IHW136" s="42"/>
      <c r="IHX136" s="44"/>
      <c r="IHY136" s="25"/>
      <c r="IHZ136" s="25"/>
      <c r="IIA136" s="25"/>
      <c r="IIB136" s="25"/>
      <c r="IIC136" s="25"/>
      <c r="IID136" s="25"/>
      <c r="IIE136" s="25"/>
      <c r="IIF136" s="25"/>
      <c r="IIG136" s="18"/>
      <c r="IIH136" s="42"/>
      <c r="III136" s="44"/>
      <c r="IIJ136" s="25"/>
      <c r="IIK136" s="25"/>
      <c r="IIL136" s="25"/>
      <c r="IIM136" s="25"/>
      <c r="IIN136" s="25"/>
      <c r="IIO136" s="25"/>
      <c r="IIP136" s="25"/>
      <c r="IIQ136" s="25"/>
      <c r="IIR136" s="18"/>
      <c r="IIS136" s="42"/>
      <c r="IIT136" s="44"/>
      <c r="IIU136" s="25"/>
      <c r="IIV136" s="25"/>
      <c r="IIW136" s="25"/>
      <c r="IIX136" s="25"/>
      <c r="IIY136" s="25"/>
      <c r="IIZ136" s="25"/>
      <c r="IJA136" s="25"/>
      <c r="IJB136" s="25"/>
      <c r="IJC136" s="18"/>
      <c r="IJD136" s="42"/>
      <c r="IJE136" s="44"/>
      <c r="IJF136" s="25"/>
      <c r="IJG136" s="25"/>
      <c r="IJH136" s="25"/>
      <c r="IJI136" s="25"/>
      <c r="IJJ136" s="25"/>
      <c r="IJK136" s="25"/>
      <c r="IJL136" s="25"/>
      <c r="IJM136" s="25"/>
      <c r="IJN136" s="18"/>
      <c r="IJO136" s="42"/>
      <c r="IJP136" s="44"/>
      <c r="IJQ136" s="25"/>
      <c r="IJR136" s="25"/>
      <c r="IJS136" s="25"/>
      <c r="IJT136" s="25"/>
      <c r="IJU136" s="25"/>
      <c r="IJV136" s="25"/>
      <c r="IJW136" s="25"/>
      <c r="IJX136" s="25"/>
      <c r="IJY136" s="18"/>
      <c r="IJZ136" s="42"/>
      <c r="IKA136" s="44"/>
      <c r="IKB136" s="25"/>
      <c r="IKC136" s="25"/>
      <c r="IKD136" s="25"/>
      <c r="IKE136" s="25"/>
      <c r="IKF136" s="25"/>
      <c r="IKG136" s="25"/>
      <c r="IKH136" s="25"/>
      <c r="IKI136" s="25"/>
      <c r="IKJ136" s="18"/>
      <c r="IKK136" s="42"/>
      <c r="IKL136" s="44"/>
      <c r="IKM136" s="25"/>
      <c r="IKN136" s="25"/>
      <c r="IKO136" s="25"/>
      <c r="IKP136" s="25"/>
      <c r="IKQ136" s="25"/>
      <c r="IKR136" s="25"/>
      <c r="IKS136" s="25"/>
      <c r="IKT136" s="25"/>
      <c r="IKU136" s="18"/>
      <c r="IKV136" s="42"/>
      <c r="IKW136" s="44"/>
      <c r="IKX136" s="25"/>
      <c r="IKY136" s="25"/>
      <c r="IKZ136" s="25"/>
      <c r="ILA136" s="25"/>
      <c r="ILB136" s="25"/>
      <c r="ILC136" s="25"/>
      <c r="ILD136" s="25"/>
      <c r="ILE136" s="25"/>
      <c r="ILF136" s="18"/>
      <c r="ILG136" s="42"/>
      <c r="ILH136" s="44"/>
      <c r="ILI136" s="25"/>
      <c r="ILJ136" s="25"/>
      <c r="ILK136" s="25"/>
      <c r="ILL136" s="25"/>
      <c r="ILM136" s="25"/>
      <c r="ILN136" s="25"/>
      <c r="ILO136" s="25"/>
      <c r="ILP136" s="25"/>
      <c r="ILQ136" s="18"/>
      <c r="ILR136" s="42"/>
      <c r="ILS136" s="44"/>
      <c r="ILT136" s="25"/>
      <c r="ILU136" s="25"/>
      <c r="ILV136" s="25"/>
      <c r="ILW136" s="25"/>
      <c r="ILX136" s="25"/>
      <c r="ILY136" s="25"/>
      <c r="ILZ136" s="25"/>
      <c r="IMA136" s="25"/>
      <c r="IMB136" s="18"/>
      <c r="IMC136" s="42"/>
      <c r="IMD136" s="44"/>
      <c r="IME136" s="25"/>
      <c r="IMF136" s="25"/>
      <c r="IMG136" s="25"/>
      <c r="IMH136" s="25"/>
      <c r="IMI136" s="25"/>
      <c r="IMJ136" s="25"/>
      <c r="IMK136" s="25"/>
      <c r="IML136" s="25"/>
      <c r="IMM136" s="18"/>
      <c r="IMN136" s="42"/>
      <c r="IMO136" s="44"/>
      <c r="IMP136" s="25"/>
      <c r="IMQ136" s="25"/>
      <c r="IMR136" s="25"/>
      <c r="IMS136" s="25"/>
      <c r="IMT136" s="25"/>
      <c r="IMU136" s="25"/>
      <c r="IMV136" s="25"/>
      <c r="IMW136" s="25"/>
      <c r="IMX136" s="18"/>
      <c r="IMY136" s="42"/>
      <c r="IMZ136" s="44"/>
      <c r="INA136" s="25"/>
      <c r="INB136" s="25"/>
      <c r="INC136" s="25"/>
      <c r="IND136" s="25"/>
      <c r="INE136" s="25"/>
      <c r="INF136" s="25"/>
      <c r="ING136" s="25"/>
      <c r="INH136" s="25"/>
      <c r="INI136" s="18"/>
      <c r="INJ136" s="42"/>
      <c r="INK136" s="44"/>
      <c r="INL136" s="25"/>
      <c r="INM136" s="25"/>
      <c r="INN136" s="25"/>
      <c r="INO136" s="25"/>
      <c r="INP136" s="25"/>
      <c r="INQ136" s="25"/>
      <c r="INR136" s="25"/>
      <c r="INS136" s="25"/>
      <c r="INT136" s="18"/>
      <c r="INU136" s="42"/>
      <c r="INV136" s="44"/>
      <c r="INW136" s="25"/>
      <c r="INX136" s="25"/>
      <c r="INY136" s="25"/>
      <c r="INZ136" s="25"/>
      <c r="IOA136" s="25"/>
      <c r="IOB136" s="25"/>
      <c r="IOC136" s="25"/>
      <c r="IOD136" s="25"/>
      <c r="IOE136" s="18"/>
      <c r="IOF136" s="42"/>
      <c r="IOG136" s="44"/>
      <c r="IOH136" s="25"/>
      <c r="IOI136" s="25"/>
      <c r="IOJ136" s="25"/>
      <c r="IOK136" s="25"/>
      <c r="IOL136" s="25"/>
      <c r="IOM136" s="25"/>
      <c r="ION136" s="25"/>
      <c r="IOO136" s="25"/>
      <c r="IOP136" s="18"/>
      <c r="IOQ136" s="42"/>
      <c r="IOR136" s="44"/>
      <c r="IOS136" s="25"/>
      <c r="IOT136" s="25"/>
      <c r="IOU136" s="25"/>
      <c r="IOV136" s="25"/>
      <c r="IOW136" s="25"/>
      <c r="IOX136" s="25"/>
      <c r="IOY136" s="25"/>
      <c r="IOZ136" s="25"/>
      <c r="IPA136" s="18"/>
      <c r="IPB136" s="42"/>
      <c r="IPC136" s="44"/>
      <c r="IPD136" s="25"/>
      <c r="IPE136" s="25"/>
      <c r="IPF136" s="25"/>
      <c r="IPG136" s="25"/>
      <c r="IPH136" s="25"/>
      <c r="IPI136" s="25"/>
      <c r="IPJ136" s="25"/>
      <c r="IPK136" s="25"/>
      <c r="IPL136" s="18"/>
      <c r="IPM136" s="42"/>
      <c r="IPN136" s="44"/>
      <c r="IPO136" s="25"/>
      <c r="IPP136" s="25"/>
      <c r="IPQ136" s="25"/>
      <c r="IPR136" s="25"/>
      <c r="IPS136" s="25"/>
      <c r="IPT136" s="25"/>
      <c r="IPU136" s="25"/>
      <c r="IPV136" s="25"/>
      <c r="IPW136" s="18"/>
      <c r="IPX136" s="42"/>
      <c r="IPY136" s="44"/>
      <c r="IPZ136" s="25"/>
      <c r="IQA136" s="25"/>
      <c r="IQB136" s="25"/>
      <c r="IQC136" s="25"/>
      <c r="IQD136" s="25"/>
      <c r="IQE136" s="25"/>
      <c r="IQF136" s="25"/>
      <c r="IQG136" s="25"/>
      <c r="IQH136" s="18"/>
      <c r="IQI136" s="42"/>
      <c r="IQJ136" s="44"/>
      <c r="IQK136" s="25"/>
      <c r="IQL136" s="25"/>
      <c r="IQM136" s="25"/>
      <c r="IQN136" s="25"/>
      <c r="IQO136" s="25"/>
      <c r="IQP136" s="25"/>
      <c r="IQQ136" s="25"/>
      <c r="IQR136" s="25"/>
      <c r="IQS136" s="18"/>
      <c r="IQT136" s="42"/>
      <c r="IQU136" s="44"/>
      <c r="IQV136" s="25"/>
      <c r="IQW136" s="25"/>
      <c r="IQX136" s="25"/>
      <c r="IQY136" s="25"/>
      <c r="IQZ136" s="25"/>
      <c r="IRA136" s="25"/>
      <c r="IRB136" s="25"/>
      <c r="IRC136" s="25"/>
      <c r="IRD136" s="18"/>
      <c r="IRE136" s="42"/>
      <c r="IRF136" s="44"/>
      <c r="IRG136" s="25"/>
      <c r="IRH136" s="25"/>
      <c r="IRI136" s="25"/>
      <c r="IRJ136" s="25"/>
      <c r="IRK136" s="25"/>
      <c r="IRL136" s="25"/>
      <c r="IRM136" s="25"/>
      <c r="IRN136" s="25"/>
      <c r="IRO136" s="18"/>
      <c r="IRP136" s="42"/>
      <c r="IRQ136" s="44"/>
      <c r="IRR136" s="25"/>
      <c r="IRS136" s="25"/>
      <c r="IRT136" s="25"/>
      <c r="IRU136" s="25"/>
      <c r="IRV136" s="25"/>
      <c r="IRW136" s="25"/>
      <c r="IRX136" s="25"/>
      <c r="IRY136" s="25"/>
      <c r="IRZ136" s="18"/>
      <c r="ISA136" s="42"/>
      <c r="ISB136" s="44"/>
      <c r="ISC136" s="25"/>
      <c r="ISD136" s="25"/>
      <c r="ISE136" s="25"/>
      <c r="ISF136" s="25"/>
      <c r="ISG136" s="25"/>
      <c r="ISH136" s="25"/>
      <c r="ISI136" s="25"/>
      <c r="ISJ136" s="25"/>
      <c r="ISK136" s="18"/>
      <c r="ISL136" s="42"/>
      <c r="ISM136" s="44"/>
      <c r="ISN136" s="25"/>
      <c r="ISO136" s="25"/>
      <c r="ISP136" s="25"/>
      <c r="ISQ136" s="25"/>
      <c r="ISR136" s="25"/>
      <c r="ISS136" s="25"/>
      <c r="IST136" s="25"/>
      <c r="ISU136" s="25"/>
      <c r="ISV136" s="18"/>
      <c r="ISW136" s="42"/>
      <c r="ISX136" s="44"/>
      <c r="ISY136" s="25"/>
      <c r="ISZ136" s="25"/>
      <c r="ITA136" s="25"/>
      <c r="ITB136" s="25"/>
      <c r="ITC136" s="25"/>
      <c r="ITD136" s="25"/>
      <c r="ITE136" s="25"/>
      <c r="ITF136" s="25"/>
      <c r="ITG136" s="18"/>
      <c r="ITH136" s="42"/>
      <c r="ITI136" s="44"/>
      <c r="ITJ136" s="25"/>
      <c r="ITK136" s="25"/>
      <c r="ITL136" s="25"/>
      <c r="ITM136" s="25"/>
      <c r="ITN136" s="25"/>
      <c r="ITO136" s="25"/>
      <c r="ITP136" s="25"/>
      <c r="ITQ136" s="25"/>
      <c r="ITR136" s="18"/>
      <c r="ITS136" s="42"/>
      <c r="ITT136" s="44"/>
      <c r="ITU136" s="25"/>
      <c r="ITV136" s="25"/>
      <c r="ITW136" s="25"/>
      <c r="ITX136" s="25"/>
      <c r="ITY136" s="25"/>
      <c r="ITZ136" s="25"/>
      <c r="IUA136" s="25"/>
      <c r="IUB136" s="25"/>
      <c r="IUC136" s="18"/>
      <c r="IUD136" s="42"/>
      <c r="IUE136" s="44"/>
      <c r="IUF136" s="25"/>
      <c r="IUG136" s="25"/>
      <c r="IUH136" s="25"/>
      <c r="IUI136" s="25"/>
      <c r="IUJ136" s="25"/>
      <c r="IUK136" s="25"/>
      <c r="IUL136" s="25"/>
      <c r="IUM136" s="25"/>
      <c r="IUN136" s="18"/>
      <c r="IUO136" s="42"/>
      <c r="IUP136" s="44"/>
      <c r="IUQ136" s="25"/>
      <c r="IUR136" s="25"/>
      <c r="IUS136" s="25"/>
      <c r="IUT136" s="25"/>
      <c r="IUU136" s="25"/>
      <c r="IUV136" s="25"/>
      <c r="IUW136" s="25"/>
      <c r="IUX136" s="25"/>
      <c r="IUY136" s="18"/>
      <c r="IUZ136" s="42"/>
      <c r="IVA136" s="44"/>
      <c r="IVB136" s="25"/>
      <c r="IVC136" s="25"/>
      <c r="IVD136" s="25"/>
      <c r="IVE136" s="25"/>
      <c r="IVF136" s="25"/>
      <c r="IVG136" s="25"/>
      <c r="IVH136" s="25"/>
      <c r="IVI136" s="25"/>
      <c r="IVJ136" s="18"/>
      <c r="IVK136" s="42"/>
      <c r="IVL136" s="44"/>
      <c r="IVM136" s="25"/>
      <c r="IVN136" s="25"/>
      <c r="IVO136" s="25"/>
      <c r="IVP136" s="25"/>
      <c r="IVQ136" s="25"/>
      <c r="IVR136" s="25"/>
      <c r="IVS136" s="25"/>
      <c r="IVT136" s="25"/>
      <c r="IVU136" s="18"/>
      <c r="IVV136" s="42"/>
      <c r="IVW136" s="44"/>
      <c r="IVX136" s="25"/>
      <c r="IVY136" s="25"/>
      <c r="IVZ136" s="25"/>
      <c r="IWA136" s="25"/>
      <c r="IWB136" s="25"/>
      <c r="IWC136" s="25"/>
      <c r="IWD136" s="25"/>
      <c r="IWE136" s="25"/>
      <c r="IWF136" s="18"/>
      <c r="IWG136" s="42"/>
      <c r="IWH136" s="44"/>
      <c r="IWI136" s="25"/>
      <c r="IWJ136" s="25"/>
      <c r="IWK136" s="25"/>
      <c r="IWL136" s="25"/>
      <c r="IWM136" s="25"/>
      <c r="IWN136" s="25"/>
      <c r="IWO136" s="25"/>
      <c r="IWP136" s="25"/>
      <c r="IWQ136" s="18"/>
      <c r="IWR136" s="42"/>
      <c r="IWS136" s="44"/>
      <c r="IWT136" s="25"/>
      <c r="IWU136" s="25"/>
      <c r="IWV136" s="25"/>
      <c r="IWW136" s="25"/>
      <c r="IWX136" s="25"/>
      <c r="IWY136" s="25"/>
      <c r="IWZ136" s="25"/>
      <c r="IXA136" s="25"/>
      <c r="IXB136" s="18"/>
      <c r="IXC136" s="42"/>
      <c r="IXD136" s="44"/>
      <c r="IXE136" s="25"/>
      <c r="IXF136" s="25"/>
      <c r="IXG136" s="25"/>
      <c r="IXH136" s="25"/>
      <c r="IXI136" s="25"/>
      <c r="IXJ136" s="25"/>
      <c r="IXK136" s="25"/>
      <c r="IXL136" s="25"/>
      <c r="IXM136" s="18"/>
      <c r="IXN136" s="42"/>
      <c r="IXO136" s="44"/>
      <c r="IXP136" s="25"/>
      <c r="IXQ136" s="25"/>
      <c r="IXR136" s="25"/>
      <c r="IXS136" s="25"/>
      <c r="IXT136" s="25"/>
      <c r="IXU136" s="25"/>
      <c r="IXV136" s="25"/>
      <c r="IXW136" s="25"/>
      <c r="IXX136" s="18"/>
      <c r="IXY136" s="42"/>
      <c r="IXZ136" s="44"/>
      <c r="IYA136" s="25"/>
      <c r="IYB136" s="25"/>
      <c r="IYC136" s="25"/>
      <c r="IYD136" s="25"/>
      <c r="IYE136" s="25"/>
      <c r="IYF136" s="25"/>
      <c r="IYG136" s="25"/>
      <c r="IYH136" s="25"/>
      <c r="IYI136" s="18"/>
      <c r="IYJ136" s="42"/>
      <c r="IYK136" s="44"/>
      <c r="IYL136" s="25"/>
      <c r="IYM136" s="25"/>
      <c r="IYN136" s="25"/>
      <c r="IYO136" s="25"/>
      <c r="IYP136" s="25"/>
      <c r="IYQ136" s="25"/>
      <c r="IYR136" s="25"/>
      <c r="IYS136" s="25"/>
      <c r="IYT136" s="18"/>
      <c r="IYU136" s="42"/>
      <c r="IYV136" s="44"/>
      <c r="IYW136" s="25"/>
      <c r="IYX136" s="25"/>
      <c r="IYY136" s="25"/>
      <c r="IYZ136" s="25"/>
      <c r="IZA136" s="25"/>
      <c r="IZB136" s="25"/>
      <c r="IZC136" s="25"/>
      <c r="IZD136" s="25"/>
      <c r="IZE136" s="18"/>
      <c r="IZF136" s="42"/>
      <c r="IZG136" s="44"/>
      <c r="IZH136" s="25"/>
      <c r="IZI136" s="25"/>
      <c r="IZJ136" s="25"/>
      <c r="IZK136" s="25"/>
      <c r="IZL136" s="25"/>
      <c r="IZM136" s="25"/>
      <c r="IZN136" s="25"/>
      <c r="IZO136" s="25"/>
      <c r="IZP136" s="18"/>
      <c r="IZQ136" s="42"/>
      <c r="IZR136" s="44"/>
      <c r="IZS136" s="25"/>
      <c r="IZT136" s="25"/>
      <c r="IZU136" s="25"/>
      <c r="IZV136" s="25"/>
      <c r="IZW136" s="25"/>
      <c r="IZX136" s="25"/>
      <c r="IZY136" s="25"/>
      <c r="IZZ136" s="25"/>
      <c r="JAA136" s="18"/>
      <c r="JAB136" s="42"/>
      <c r="JAC136" s="44"/>
      <c r="JAD136" s="25"/>
      <c r="JAE136" s="25"/>
      <c r="JAF136" s="25"/>
      <c r="JAG136" s="25"/>
      <c r="JAH136" s="25"/>
      <c r="JAI136" s="25"/>
      <c r="JAJ136" s="25"/>
      <c r="JAK136" s="25"/>
      <c r="JAL136" s="18"/>
      <c r="JAM136" s="42"/>
      <c r="JAN136" s="44"/>
      <c r="JAO136" s="25"/>
      <c r="JAP136" s="25"/>
      <c r="JAQ136" s="25"/>
      <c r="JAR136" s="25"/>
      <c r="JAS136" s="25"/>
      <c r="JAT136" s="25"/>
      <c r="JAU136" s="25"/>
      <c r="JAV136" s="25"/>
      <c r="JAW136" s="18"/>
      <c r="JAX136" s="42"/>
      <c r="JAY136" s="44"/>
      <c r="JAZ136" s="25"/>
      <c r="JBA136" s="25"/>
      <c r="JBB136" s="25"/>
      <c r="JBC136" s="25"/>
      <c r="JBD136" s="25"/>
      <c r="JBE136" s="25"/>
      <c r="JBF136" s="25"/>
      <c r="JBG136" s="25"/>
      <c r="JBH136" s="18"/>
      <c r="JBI136" s="42"/>
      <c r="JBJ136" s="44"/>
      <c r="JBK136" s="25"/>
      <c r="JBL136" s="25"/>
      <c r="JBM136" s="25"/>
      <c r="JBN136" s="25"/>
      <c r="JBO136" s="25"/>
      <c r="JBP136" s="25"/>
      <c r="JBQ136" s="25"/>
      <c r="JBR136" s="25"/>
      <c r="JBS136" s="18"/>
      <c r="JBT136" s="42"/>
      <c r="JBU136" s="44"/>
      <c r="JBV136" s="25"/>
      <c r="JBW136" s="25"/>
      <c r="JBX136" s="25"/>
      <c r="JBY136" s="25"/>
      <c r="JBZ136" s="25"/>
      <c r="JCA136" s="25"/>
      <c r="JCB136" s="25"/>
      <c r="JCC136" s="25"/>
      <c r="JCD136" s="18"/>
      <c r="JCE136" s="42"/>
      <c r="JCF136" s="44"/>
      <c r="JCG136" s="25"/>
      <c r="JCH136" s="25"/>
      <c r="JCI136" s="25"/>
      <c r="JCJ136" s="25"/>
      <c r="JCK136" s="25"/>
      <c r="JCL136" s="25"/>
      <c r="JCM136" s="25"/>
      <c r="JCN136" s="25"/>
      <c r="JCO136" s="18"/>
      <c r="JCP136" s="42"/>
      <c r="JCQ136" s="44"/>
      <c r="JCR136" s="25"/>
      <c r="JCS136" s="25"/>
      <c r="JCT136" s="25"/>
      <c r="JCU136" s="25"/>
      <c r="JCV136" s="25"/>
      <c r="JCW136" s="25"/>
      <c r="JCX136" s="25"/>
      <c r="JCY136" s="25"/>
      <c r="JCZ136" s="18"/>
      <c r="JDA136" s="42"/>
      <c r="JDB136" s="44"/>
      <c r="JDC136" s="25"/>
      <c r="JDD136" s="25"/>
      <c r="JDE136" s="25"/>
      <c r="JDF136" s="25"/>
      <c r="JDG136" s="25"/>
      <c r="JDH136" s="25"/>
      <c r="JDI136" s="25"/>
      <c r="JDJ136" s="25"/>
      <c r="JDK136" s="18"/>
      <c r="JDL136" s="42"/>
      <c r="JDM136" s="44"/>
      <c r="JDN136" s="25"/>
      <c r="JDO136" s="25"/>
      <c r="JDP136" s="25"/>
      <c r="JDQ136" s="25"/>
      <c r="JDR136" s="25"/>
      <c r="JDS136" s="25"/>
      <c r="JDT136" s="25"/>
      <c r="JDU136" s="25"/>
      <c r="JDV136" s="18"/>
      <c r="JDW136" s="42"/>
      <c r="JDX136" s="44"/>
      <c r="JDY136" s="25"/>
      <c r="JDZ136" s="25"/>
      <c r="JEA136" s="25"/>
      <c r="JEB136" s="25"/>
      <c r="JEC136" s="25"/>
      <c r="JED136" s="25"/>
      <c r="JEE136" s="25"/>
      <c r="JEF136" s="25"/>
      <c r="JEG136" s="18"/>
      <c r="JEH136" s="42"/>
      <c r="JEI136" s="44"/>
      <c r="JEJ136" s="25"/>
      <c r="JEK136" s="25"/>
      <c r="JEL136" s="25"/>
      <c r="JEM136" s="25"/>
      <c r="JEN136" s="25"/>
      <c r="JEO136" s="25"/>
      <c r="JEP136" s="25"/>
      <c r="JEQ136" s="25"/>
      <c r="JER136" s="18"/>
      <c r="JES136" s="42"/>
      <c r="JET136" s="44"/>
      <c r="JEU136" s="25"/>
      <c r="JEV136" s="25"/>
      <c r="JEW136" s="25"/>
      <c r="JEX136" s="25"/>
      <c r="JEY136" s="25"/>
      <c r="JEZ136" s="25"/>
      <c r="JFA136" s="25"/>
      <c r="JFB136" s="25"/>
      <c r="JFC136" s="18"/>
      <c r="JFD136" s="42"/>
      <c r="JFE136" s="44"/>
      <c r="JFF136" s="25"/>
      <c r="JFG136" s="25"/>
      <c r="JFH136" s="25"/>
      <c r="JFI136" s="25"/>
      <c r="JFJ136" s="25"/>
      <c r="JFK136" s="25"/>
      <c r="JFL136" s="25"/>
      <c r="JFM136" s="25"/>
      <c r="JFN136" s="18"/>
      <c r="JFO136" s="42"/>
      <c r="JFP136" s="44"/>
      <c r="JFQ136" s="25"/>
      <c r="JFR136" s="25"/>
      <c r="JFS136" s="25"/>
      <c r="JFT136" s="25"/>
      <c r="JFU136" s="25"/>
      <c r="JFV136" s="25"/>
      <c r="JFW136" s="25"/>
      <c r="JFX136" s="25"/>
      <c r="JFY136" s="18"/>
      <c r="JFZ136" s="42"/>
      <c r="JGA136" s="44"/>
      <c r="JGB136" s="25"/>
      <c r="JGC136" s="25"/>
      <c r="JGD136" s="25"/>
      <c r="JGE136" s="25"/>
      <c r="JGF136" s="25"/>
      <c r="JGG136" s="25"/>
      <c r="JGH136" s="25"/>
      <c r="JGI136" s="25"/>
      <c r="JGJ136" s="18"/>
      <c r="JGK136" s="42"/>
      <c r="JGL136" s="44"/>
      <c r="JGM136" s="25"/>
      <c r="JGN136" s="25"/>
      <c r="JGO136" s="25"/>
      <c r="JGP136" s="25"/>
      <c r="JGQ136" s="25"/>
      <c r="JGR136" s="25"/>
      <c r="JGS136" s="25"/>
      <c r="JGT136" s="25"/>
      <c r="JGU136" s="18"/>
      <c r="JGV136" s="42"/>
      <c r="JGW136" s="44"/>
      <c r="JGX136" s="25"/>
      <c r="JGY136" s="25"/>
      <c r="JGZ136" s="25"/>
      <c r="JHA136" s="25"/>
      <c r="JHB136" s="25"/>
      <c r="JHC136" s="25"/>
      <c r="JHD136" s="25"/>
      <c r="JHE136" s="25"/>
      <c r="JHF136" s="18"/>
      <c r="JHG136" s="42"/>
      <c r="JHH136" s="44"/>
      <c r="JHI136" s="25"/>
      <c r="JHJ136" s="25"/>
      <c r="JHK136" s="25"/>
      <c r="JHL136" s="25"/>
      <c r="JHM136" s="25"/>
      <c r="JHN136" s="25"/>
      <c r="JHO136" s="25"/>
      <c r="JHP136" s="25"/>
      <c r="JHQ136" s="18"/>
      <c r="JHR136" s="42"/>
      <c r="JHS136" s="44"/>
      <c r="JHT136" s="25"/>
      <c r="JHU136" s="25"/>
      <c r="JHV136" s="25"/>
      <c r="JHW136" s="25"/>
      <c r="JHX136" s="25"/>
      <c r="JHY136" s="25"/>
      <c r="JHZ136" s="25"/>
      <c r="JIA136" s="25"/>
      <c r="JIB136" s="18"/>
      <c r="JIC136" s="42"/>
      <c r="JID136" s="44"/>
      <c r="JIE136" s="25"/>
      <c r="JIF136" s="25"/>
      <c r="JIG136" s="25"/>
      <c r="JIH136" s="25"/>
      <c r="JII136" s="25"/>
      <c r="JIJ136" s="25"/>
      <c r="JIK136" s="25"/>
      <c r="JIL136" s="25"/>
      <c r="JIM136" s="18"/>
      <c r="JIN136" s="42"/>
      <c r="JIO136" s="44"/>
      <c r="JIP136" s="25"/>
      <c r="JIQ136" s="25"/>
      <c r="JIR136" s="25"/>
      <c r="JIS136" s="25"/>
      <c r="JIT136" s="25"/>
      <c r="JIU136" s="25"/>
      <c r="JIV136" s="25"/>
      <c r="JIW136" s="25"/>
      <c r="JIX136" s="18"/>
      <c r="JIY136" s="42"/>
      <c r="JIZ136" s="44"/>
      <c r="JJA136" s="25"/>
      <c r="JJB136" s="25"/>
      <c r="JJC136" s="25"/>
      <c r="JJD136" s="25"/>
      <c r="JJE136" s="25"/>
      <c r="JJF136" s="25"/>
      <c r="JJG136" s="25"/>
      <c r="JJH136" s="25"/>
      <c r="JJI136" s="18"/>
      <c r="JJJ136" s="42"/>
      <c r="JJK136" s="44"/>
      <c r="JJL136" s="25"/>
      <c r="JJM136" s="25"/>
      <c r="JJN136" s="25"/>
      <c r="JJO136" s="25"/>
      <c r="JJP136" s="25"/>
      <c r="JJQ136" s="25"/>
      <c r="JJR136" s="25"/>
      <c r="JJS136" s="25"/>
      <c r="JJT136" s="18"/>
      <c r="JJU136" s="42"/>
      <c r="JJV136" s="44"/>
      <c r="JJW136" s="25"/>
      <c r="JJX136" s="25"/>
      <c r="JJY136" s="25"/>
      <c r="JJZ136" s="25"/>
      <c r="JKA136" s="25"/>
      <c r="JKB136" s="25"/>
      <c r="JKC136" s="25"/>
      <c r="JKD136" s="25"/>
      <c r="JKE136" s="18"/>
      <c r="JKF136" s="42"/>
      <c r="JKG136" s="44"/>
      <c r="JKH136" s="25"/>
      <c r="JKI136" s="25"/>
      <c r="JKJ136" s="25"/>
      <c r="JKK136" s="25"/>
      <c r="JKL136" s="25"/>
      <c r="JKM136" s="25"/>
      <c r="JKN136" s="25"/>
      <c r="JKO136" s="25"/>
      <c r="JKP136" s="18"/>
      <c r="JKQ136" s="42"/>
      <c r="JKR136" s="44"/>
      <c r="JKS136" s="25"/>
      <c r="JKT136" s="25"/>
      <c r="JKU136" s="25"/>
      <c r="JKV136" s="25"/>
      <c r="JKW136" s="25"/>
      <c r="JKX136" s="25"/>
      <c r="JKY136" s="25"/>
      <c r="JKZ136" s="25"/>
      <c r="JLA136" s="18"/>
      <c r="JLB136" s="42"/>
      <c r="JLC136" s="44"/>
      <c r="JLD136" s="25"/>
      <c r="JLE136" s="25"/>
      <c r="JLF136" s="25"/>
      <c r="JLG136" s="25"/>
      <c r="JLH136" s="25"/>
      <c r="JLI136" s="25"/>
      <c r="JLJ136" s="25"/>
      <c r="JLK136" s="25"/>
      <c r="JLL136" s="18"/>
      <c r="JLM136" s="42"/>
      <c r="JLN136" s="44"/>
      <c r="JLO136" s="25"/>
      <c r="JLP136" s="25"/>
      <c r="JLQ136" s="25"/>
      <c r="JLR136" s="25"/>
      <c r="JLS136" s="25"/>
      <c r="JLT136" s="25"/>
      <c r="JLU136" s="25"/>
      <c r="JLV136" s="25"/>
      <c r="JLW136" s="18"/>
      <c r="JLX136" s="42"/>
      <c r="JLY136" s="44"/>
      <c r="JLZ136" s="25"/>
      <c r="JMA136" s="25"/>
      <c r="JMB136" s="25"/>
      <c r="JMC136" s="25"/>
      <c r="JMD136" s="25"/>
      <c r="JME136" s="25"/>
      <c r="JMF136" s="25"/>
      <c r="JMG136" s="25"/>
      <c r="JMH136" s="18"/>
      <c r="JMI136" s="42"/>
      <c r="JMJ136" s="44"/>
      <c r="JMK136" s="25"/>
      <c r="JML136" s="25"/>
      <c r="JMM136" s="25"/>
      <c r="JMN136" s="25"/>
      <c r="JMO136" s="25"/>
      <c r="JMP136" s="25"/>
      <c r="JMQ136" s="25"/>
      <c r="JMR136" s="25"/>
      <c r="JMS136" s="18"/>
      <c r="JMT136" s="42"/>
      <c r="JMU136" s="44"/>
      <c r="JMV136" s="25"/>
      <c r="JMW136" s="25"/>
      <c r="JMX136" s="25"/>
      <c r="JMY136" s="25"/>
      <c r="JMZ136" s="25"/>
      <c r="JNA136" s="25"/>
      <c r="JNB136" s="25"/>
      <c r="JNC136" s="25"/>
      <c r="JND136" s="18"/>
      <c r="JNE136" s="42"/>
      <c r="JNF136" s="44"/>
      <c r="JNG136" s="25"/>
      <c r="JNH136" s="25"/>
      <c r="JNI136" s="25"/>
      <c r="JNJ136" s="25"/>
      <c r="JNK136" s="25"/>
      <c r="JNL136" s="25"/>
      <c r="JNM136" s="25"/>
      <c r="JNN136" s="25"/>
      <c r="JNO136" s="18"/>
      <c r="JNP136" s="42"/>
      <c r="JNQ136" s="44"/>
      <c r="JNR136" s="25"/>
      <c r="JNS136" s="25"/>
      <c r="JNT136" s="25"/>
      <c r="JNU136" s="25"/>
      <c r="JNV136" s="25"/>
      <c r="JNW136" s="25"/>
      <c r="JNX136" s="25"/>
      <c r="JNY136" s="25"/>
      <c r="JNZ136" s="18"/>
      <c r="JOA136" s="42"/>
      <c r="JOB136" s="44"/>
      <c r="JOC136" s="25"/>
      <c r="JOD136" s="25"/>
      <c r="JOE136" s="25"/>
      <c r="JOF136" s="25"/>
      <c r="JOG136" s="25"/>
      <c r="JOH136" s="25"/>
      <c r="JOI136" s="25"/>
      <c r="JOJ136" s="25"/>
      <c r="JOK136" s="18"/>
      <c r="JOL136" s="42"/>
      <c r="JOM136" s="44"/>
      <c r="JON136" s="25"/>
      <c r="JOO136" s="25"/>
      <c r="JOP136" s="25"/>
      <c r="JOQ136" s="25"/>
      <c r="JOR136" s="25"/>
      <c r="JOS136" s="25"/>
      <c r="JOT136" s="25"/>
      <c r="JOU136" s="25"/>
      <c r="JOV136" s="18"/>
      <c r="JOW136" s="42"/>
      <c r="JOX136" s="44"/>
      <c r="JOY136" s="25"/>
      <c r="JOZ136" s="25"/>
      <c r="JPA136" s="25"/>
      <c r="JPB136" s="25"/>
      <c r="JPC136" s="25"/>
      <c r="JPD136" s="25"/>
      <c r="JPE136" s="25"/>
      <c r="JPF136" s="25"/>
      <c r="JPG136" s="18"/>
      <c r="JPH136" s="42"/>
      <c r="JPI136" s="44"/>
      <c r="JPJ136" s="25"/>
      <c r="JPK136" s="25"/>
      <c r="JPL136" s="25"/>
      <c r="JPM136" s="25"/>
      <c r="JPN136" s="25"/>
      <c r="JPO136" s="25"/>
      <c r="JPP136" s="25"/>
      <c r="JPQ136" s="25"/>
      <c r="JPR136" s="18"/>
      <c r="JPS136" s="42"/>
      <c r="JPT136" s="44"/>
      <c r="JPU136" s="25"/>
      <c r="JPV136" s="25"/>
      <c r="JPW136" s="25"/>
      <c r="JPX136" s="25"/>
      <c r="JPY136" s="25"/>
      <c r="JPZ136" s="25"/>
      <c r="JQA136" s="25"/>
      <c r="JQB136" s="25"/>
      <c r="JQC136" s="18"/>
      <c r="JQD136" s="42"/>
      <c r="JQE136" s="44"/>
      <c r="JQF136" s="25"/>
      <c r="JQG136" s="25"/>
      <c r="JQH136" s="25"/>
      <c r="JQI136" s="25"/>
      <c r="JQJ136" s="25"/>
      <c r="JQK136" s="25"/>
      <c r="JQL136" s="25"/>
      <c r="JQM136" s="25"/>
      <c r="JQN136" s="18"/>
      <c r="JQO136" s="42"/>
      <c r="JQP136" s="44"/>
      <c r="JQQ136" s="25"/>
      <c r="JQR136" s="25"/>
      <c r="JQS136" s="25"/>
      <c r="JQT136" s="25"/>
      <c r="JQU136" s="25"/>
      <c r="JQV136" s="25"/>
      <c r="JQW136" s="25"/>
      <c r="JQX136" s="25"/>
      <c r="JQY136" s="18"/>
      <c r="JQZ136" s="42"/>
      <c r="JRA136" s="44"/>
      <c r="JRB136" s="25"/>
      <c r="JRC136" s="25"/>
      <c r="JRD136" s="25"/>
      <c r="JRE136" s="25"/>
      <c r="JRF136" s="25"/>
      <c r="JRG136" s="25"/>
      <c r="JRH136" s="25"/>
      <c r="JRI136" s="25"/>
      <c r="JRJ136" s="18"/>
      <c r="JRK136" s="42"/>
      <c r="JRL136" s="44"/>
      <c r="JRM136" s="25"/>
      <c r="JRN136" s="25"/>
      <c r="JRO136" s="25"/>
      <c r="JRP136" s="25"/>
      <c r="JRQ136" s="25"/>
      <c r="JRR136" s="25"/>
      <c r="JRS136" s="25"/>
      <c r="JRT136" s="25"/>
      <c r="JRU136" s="18"/>
      <c r="JRV136" s="42"/>
      <c r="JRW136" s="44"/>
      <c r="JRX136" s="25"/>
      <c r="JRY136" s="25"/>
      <c r="JRZ136" s="25"/>
      <c r="JSA136" s="25"/>
      <c r="JSB136" s="25"/>
      <c r="JSC136" s="25"/>
      <c r="JSD136" s="25"/>
      <c r="JSE136" s="25"/>
      <c r="JSF136" s="18"/>
      <c r="JSG136" s="42"/>
      <c r="JSH136" s="44"/>
      <c r="JSI136" s="25"/>
      <c r="JSJ136" s="25"/>
      <c r="JSK136" s="25"/>
      <c r="JSL136" s="25"/>
      <c r="JSM136" s="25"/>
      <c r="JSN136" s="25"/>
      <c r="JSO136" s="25"/>
      <c r="JSP136" s="25"/>
      <c r="JSQ136" s="18"/>
      <c r="JSR136" s="42"/>
      <c r="JSS136" s="44"/>
      <c r="JST136" s="25"/>
      <c r="JSU136" s="25"/>
      <c r="JSV136" s="25"/>
      <c r="JSW136" s="25"/>
      <c r="JSX136" s="25"/>
      <c r="JSY136" s="25"/>
      <c r="JSZ136" s="25"/>
      <c r="JTA136" s="25"/>
      <c r="JTB136" s="18"/>
      <c r="JTC136" s="42"/>
      <c r="JTD136" s="44"/>
      <c r="JTE136" s="25"/>
      <c r="JTF136" s="25"/>
      <c r="JTG136" s="25"/>
      <c r="JTH136" s="25"/>
      <c r="JTI136" s="25"/>
      <c r="JTJ136" s="25"/>
      <c r="JTK136" s="25"/>
      <c r="JTL136" s="25"/>
      <c r="JTM136" s="18"/>
      <c r="JTN136" s="42"/>
      <c r="JTO136" s="44"/>
      <c r="JTP136" s="25"/>
      <c r="JTQ136" s="25"/>
      <c r="JTR136" s="25"/>
      <c r="JTS136" s="25"/>
      <c r="JTT136" s="25"/>
      <c r="JTU136" s="25"/>
      <c r="JTV136" s="25"/>
      <c r="JTW136" s="25"/>
      <c r="JTX136" s="18"/>
      <c r="JTY136" s="42"/>
      <c r="JTZ136" s="44"/>
      <c r="JUA136" s="25"/>
      <c r="JUB136" s="25"/>
      <c r="JUC136" s="25"/>
      <c r="JUD136" s="25"/>
      <c r="JUE136" s="25"/>
      <c r="JUF136" s="25"/>
      <c r="JUG136" s="25"/>
      <c r="JUH136" s="25"/>
      <c r="JUI136" s="18"/>
      <c r="JUJ136" s="42"/>
      <c r="JUK136" s="44"/>
      <c r="JUL136" s="25"/>
      <c r="JUM136" s="25"/>
      <c r="JUN136" s="25"/>
      <c r="JUO136" s="25"/>
      <c r="JUP136" s="25"/>
      <c r="JUQ136" s="25"/>
      <c r="JUR136" s="25"/>
      <c r="JUS136" s="25"/>
      <c r="JUT136" s="18"/>
      <c r="JUU136" s="42"/>
      <c r="JUV136" s="44"/>
      <c r="JUW136" s="25"/>
      <c r="JUX136" s="25"/>
      <c r="JUY136" s="25"/>
      <c r="JUZ136" s="25"/>
      <c r="JVA136" s="25"/>
      <c r="JVB136" s="25"/>
      <c r="JVC136" s="25"/>
      <c r="JVD136" s="25"/>
      <c r="JVE136" s="18"/>
      <c r="JVF136" s="42"/>
      <c r="JVG136" s="44"/>
      <c r="JVH136" s="25"/>
      <c r="JVI136" s="25"/>
      <c r="JVJ136" s="25"/>
      <c r="JVK136" s="25"/>
      <c r="JVL136" s="25"/>
      <c r="JVM136" s="25"/>
      <c r="JVN136" s="25"/>
      <c r="JVO136" s="25"/>
      <c r="JVP136" s="18"/>
      <c r="JVQ136" s="42"/>
      <c r="JVR136" s="44"/>
      <c r="JVS136" s="25"/>
      <c r="JVT136" s="25"/>
      <c r="JVU136" s="25"/>
      <c r="JVV136" s="25"/>
      <c r="JVW136" s="25"/>
      <c r="JVX136" s="25"/>
      <c r="JVY136" s="25"/>
      <c r="JVZ136" s="25"/>
      <c r="JWA136" s="18"/>
      <c r="JWB136" s="42"/>
      <c r="JWC136" s="44"/>
      <c r="JWD136" s="25"/>
      <c r="JWE136" s="25"/>
      <c r="JWF136" s="25"/>
      <c r="JWG136" s="25"/>
      <c r="JWH136" s="25"/>
      <c r="JWI136" s="25"/>
      <c r="JWJ136" s="25"/>
      <c r="JWK136" s="25"/>
      <c r="JWL136" s="18"/>
      <c r="JWM136" s="42"/>
      <c r="JWN136" s="44"/>
      <c r="JWO136" s="25"/>
      <c r="JWP136" s="25"/>
      <c r="JWQ136" s="25"/>
      <c r="JWR136" s="25"/>
      <c r="JWS136" s="25"/>
      <c r="JWT136" s="25"/>
      <c r="JWU136" s="25"/>
      <c r="JWV136" s="25"/>
      <c r="JWW136" s="18"/>
      <c r="JWX136" s="42"/>
      <c r="JWY136" s="44"/>
      <c r="JWZ136" s="25"/>
      <c r="JXA136" s="25"/>
      <c r="JXB136" s="25"/>
      <c r="JXC136" s="25"/>
      <c r="JXD136" s="25"/>
      <c r="JXE136" s="25"/>
      <c r="JXF136" s="25"/>
      <c r="JXG136" s="25"/>
      <c r="JXH136" s="18"/>
      <c r="JXI136" s="42"/>
      <c r="JXJ136" s="44"/>
      <c r="JXK136" s="25"/>
      <c r="JXL136" s="25"/>
      <c r="JXM136" s="25"/>
      <c r="JXN136" s="25"/>
      <c r="JXO136" s="25"/>
      <c r="JXP136" s="25"/>
      <c r="JXQ136" s="25"/>
      <c r="JXR136" s="25"/>
      <c r="JXS136" s="18"/>
      <c r="JXT136" s="42"/>
      <c r="JXU136" s="44"/>
      <c r="JXV136" s="25"/>
      <c r="JXW136" s="25"/>
      <c r="JXX136" s="25"/>
      <c r="JXY136" s="25"/>
      <c r="JXZ136" s="25"/>
      <c r="JYA136" s="25"/>
      <c r="JYB136" s="25"/>
      <c r="JYC136" s="25"/>
      <c r="JYD136" s="18"/>
      <c r="JYE136" s="42"/>
      <c r="JYF136" s="44"/>
      <c r="JYG136" s="25"/>
      <c r="JYH136" s="25"/>
      <c r="JYI136" s="25"/>
      <c r="JYJ136" s="25"/>
      <c r="JYK136" s="25"/>
      <c r="JYL136" s="25"/>
      <c r="JYM136" s="25"/>
      <c r="JYN136" s="25"/>
      <c r="JYO136" s="18"/>
      <c r="JYP136" s="42"/>
      <c r="JYQ136" s="44"/>
      <c r="JYR136" s="25"/>
      <c r="JYS136" s="25"/>
      <c r="JYT136" s="25"/>
      <c r="JYU136" s="25"/>
      <c r="JYV136" s="25"/>
      <c r="JYW136" s="25"/>
      <c r="JYX136" s="25"/>
      <c r="JYY136" s="25"/>
      <c r="JYZ136" s="18"/>
      <c r="JZA136" s="42"/>
      <c r="JZB136" s="44"/>
      <c r="JZC136" s="25"/>
      <c r="JZD136" s="25"/>
      <c r="JZE136" s="25"/>
      <c r="JZF136" s="25"/>
      <c r="JZG136" s="25"/>
      <c r="JZH136" s="25"/>
      <c r="JZI136" s="25"/>
      <c r="JZJ136" s="25"/>
      <c r="JZK136" s="18"/>
      <c r="JZL136" s="42"/>
      <c r="JZM136" s="44"/>
      <c r="JZN136" s="25"/>
      <c r="JZO136" s="25"/>
      <c r="JZP136" s="25"/>
      <c r="JZQ136" s="25"/>
      <c r="JZR136" s="25"/>
      <c r="JZS136" s="25"/>
      <c r="JZT136" s="25"/>
      <c r="JZU136" s="25"/>
      <c r="JZV136" s="18"/>
      <c r="JZW136" s="42"/>
      <c r="JZX136" s="44"/>
      <c r="JZY136" s="25"/>
      <c r="JZZ136" s="25"/>
      <c r="KAA136" s="25"/>
      <c r="KAB136" s="25"/>
      <c r="KAC136" s="25"/>
      <c r="KAD136" s="25"/>
      <c r="KAE136" s="25"/>
      <c r="KAF136" s="25"/>
      <c r="KAG136" s="18"/>
      <c r="KAH136" s="42"/>
      <c r="KAI136" s="44"/>
      <c r="KAJ136" s="25"/>
      <c r="KAK136" s="25"/>
      <c r="KAL136" s="25"/>
      <c r="KAM136" s="25"/>
      <c r="KAN136" s="25"/>
      <c r="KAO136" s="25"/>
      <c r="KAP136" s="25"/>
      <c r="KAQ136" s="25"/>
      <c r="KAR136" s="18"/>
      <c r="KAS136" s="42"/>
      <c r="KAT136" s="44"/>
      <c r="KAU136" s="25"/>
      <c r="KAV136" s="25"/>
      <c r="KAW136" s="25"/>
      <c r="KAX136" s="25"/>
      <c r="KAY136" s="25"/>
      <c r="KAZ136" s="25"/>
      <c r="KBA136" s="25"/>
      <c r="KBB136" s="25"/>
      <c r="KBC136" s="18"/>
      <c r="KBD136" s="42"/>
      <c r="KBE136" s="44"/>
      <c r="KBF136" s="25"/>
      <c r="KBG136" s="25"/>
      <c r="KBH136" s="25"/>
      <c r="KBI136" s="25"/>
      <c r="KBJ136" s="25"/>
      <c r="KBK136" s="25"/>
      <c r="KBL136" s="25"/>
      <c r="KBM136" s="25"/>
      <c r="KBN136" s="18"/>
      <c r="KBO136" s="42"/>
      <c r="KBP136" s="44"/>
      <c r="KBQ136" s="25"/>
      <c r="KBR136" s="25"/>
      <c r="KBS136" s="25"/>
      <c r="KBT136" s="25"/>
      <c r="KBU136" s="25"/>
      <c r="KBV136" s="25"/>
      <c r="KBW136" s="25"/>
      <c r="KBX136" s="25"/>
      <c r="KBY136" s="18"/>
      <c r="KBZ136" s="42"/>
      <c r="KCA136" s="44"/>
      <c r="KCB136" s="25"/>
      <c r="KCC136" s="25"/>
      <c r="KCD136" s="25"/>
      <c r="KCE136" s="25"/>
      <c r="KCF136" s="25"/>
      <c r="KCG136" s="25"/>
      <c r="KCH136" s="25"/>
      <c r="KCI136" s="25"/>
      <c r="KCJ136" s="18"/>
      <c r="KCK136" s="42"/>
      <c r="KCL136" s="44"/>
      <c r="KCM136" s="25"/>
      <c r="KCN136" s="25"/>
      <c r="KCO136" s="25"/>
      <c r="KCP136" s="25"/>
      <c r="KCQ136" s="25"/>
      <c r="KCR136" s="25"/>
      <c r="KCS136" s="25"/>
      <c r="KCT136" s="25"/>
      <c r="KCU136" s="18"/>
      <c r="KCV136" s="42"/>
      <c r="KCW136" s="44"/>
      <c r="KCX136" s="25"/>
      <c r="KCY136" s="25"/>
      <c r="KCZ136" s="25"/>
      <c r="KDA136" s="25"/>
      <c r="KDB136" s="25"/>
      <c r="KDC136" s="25"/>
      <c r="KDD136" s="25"/>
      <c r="KDE136" s="25"/>
      <c r="KDF136" s="18"/>
      <c r="KDG136" s="42"/>
      <c r="KDH136" s="44"/>
      <c r="KDI136" s="25"/>
      <c r="KDJ136" s="25"/>
      <c r="KDK136" s="25"/>
      <c r="KDL136" s="25"/>
      <c r="KDM136" s="25"/>
      <c r="KDN136" s="25"/>
      <c r="KDO136" s="25"/>
      <c r="KDP136" s="25"/>
      <c r="KDQ136" s="18"/>
      <c r="KDR136" s="42"/>
      <c r="KDS136" s="44"/>
      <c r="KDT136" s="25"/>
      <c r="KDU136" s="25"/>
      <c r="KDV136" s="25"/>
      <c r="KDW136" s="25"/>
      <c r="KDX136" s="25"/>
      <c r="KDY136" s="25"/>
      <c r="KDZ136" s="25"/>
      <c r="KEA136" s="25"/>
      <c r="KEB136" s="18"/>
      <c r="KEC136" s="42"/>
      <c r="KED136" s="44"/>
      <c r="KEE136" s="25"/>
      <c r="KEF136" s="25"/>
      <c r="KEG136" s="25"/>
      <c r="KEH136" s="25"/>
      <c r="KEI136" s="25"/>
      <c r="KEJ136" s="25"/>
      <c r="KEK136" s="25"/>
      <c r="KEL136" s="25"/>
      <c r="KEM136" s="18"/>
      <c r="KEN136" s="42"/>
      <c r="KEO136" s="44"/>
      <c r="KEP136" s="25"/>
      <c r="KEQ136" s="25"/>
      <c r="KER136" s="25"/>
      <c r="KES136" s="25"/>
      <c r="KET136" s="25"/>
      <c r="KEU136" s="25"/>
      <c r="KEV136" s="25"/>
      <c r="KEW136" s="25"/>
      <c r="KEX136" s="18"/>
      <c r="KEY136" s="42"/>
      <c r="KEZ136" s="44"/>
      <c r="KFA136" s="25"/>
      <c r="KFB136" s="25"/>
      <c r="KFC136" s="25"/>
      <c r="KFD136" s="25"/>
      <c r="KFE136" s="25"/>
      <c r="KFF136" s="25"/>
      <c r="KFG136" s="25"/>
      <c r="KFH136" s="25"/>
      <c r="KFI136" s="18"/>
      <c r="KFJ136" s="42"/>
      <c r="KFK136" s="44"/>
      <c r="KFL136" s="25"/>
      <c r="KFM136" s="25"/>
      <c r="KFN136" s="25"/>
      <c r="KFO136" s="25"/>
      <c r="KFP136" s="25"/>
      <c r="KFQ136" s="25"/>
      <c r="KFR136" s="25"/>
      <c r="KFS136" s="25"/>
      <c r="KFT136" s="18"/>
      <c r="KFU136" s="42"/>
      <c r="KFV136" s="44"/>
      <c r="KFW136" s="25"/>
      <c r="KFX136" s="25"/>
      <c r="KFY136" s="25"/>
      <c r="KFZ136" s="25"/>
      <c r="KGA136" s="25"/>
      <c r="KGB136" s="25"/>
      <c r="KGC136" s="25"/>
      <c r="KGD136" s="25"/>
      <c r="KGE136" s="18"/>
      <c r="KGF136" s="42"/>
      <c r="KGG136" s="44"/>
      <c r="KGH136" s="25"/>
      <c r="KGI136" s="25"/>
      <c r="KGJ136" s="25"/>
      <c r="KGK136" s="25"/>
      <c r="KGL136" s="25"/>
      <c r="KGM136" s="25"/>
      <c r="KGN136" s="25"/>
      <c r="KGO136" s="25"/>
      <c r="KGP136" s="18"/>
      <c r="KGQ136" s="42"/>
      <c r="KGR136" s="44"/>
      <c r="KGS136" s="25"/>
      <c r="KGT136" s="25"/>
      <c r="KGU136" s="25"/>
      <c r="KGV136" s="25"/>
      <c r="KGW136" s="25"/>
      <c r="KGX136" s="25"/>
      <c r="KGY136" s="25"/>
      <c r="KGZ136" s="25"/>
      <c r="KHA136" s="18"/>
      <c r="KHB136" s="42"/>
      <c r="KHC136" s="44"/>
      <c r="KHD136" s="25"/>
      <c r="KHE136" s="25"/>
      <c r="KHF136" s="25"/>
      <c r="KHG136" s="25"/>
      <c r="KHH136" s="25"/>
      <c r="KHI136" s="25"/>
      <c r="KHJ136" s="25"/>
      <c r="KHK136" s="25"/>
      <c r="KHL136" s="18"/>
      <c r="KHM136" s="42"/>
      <c r="KHN136" s="44"/>
      <c r="KHO136" s="25"/>
      <c r="KHP136" s="25"/>
      <c r="KHQ136" s="25"/>
      <c r="KHR136" s="25"/>
      <c r="KHS136" s="25"/>
      <c r="KHT136" s="25"/>
      <c r="KHU136" s="25"/>
      <c r="KHV136" s="25"/>
      <c r="KHW136" s="18"/>
      <c r="KHX136" s="42"/>
      <c r="KHY136" s="44"/>
      <c r="KHZ136" s="25"/>
      <c r="KIA136" s="25"/>
      <c r="KIB136" s="25"/>
      <c r="KIC136" s="25"/>
      <c r="KID136" s="25"/>
      <c r="KIE136" s="25"/>
      <c r="KIF136" s="25"/>
      <c r="KIG136" s="25"/>
      <c r="KIH136" s="18"/>
      <c r="KII136" s="42"/>
      <c r="KIJ136" s="44"/>
      <c r="KIK136" s="25"/>
      <c r="KIL136" s="25"/>
      <c r="KIM136" s="25"/>
      <c r="KIN136" s="25"/>
      <c r="KIO136" s="25"/>
      <c r="KIP136" s="25"/>
      <c r="KIQ136" s="25"/>
      <c r="KIR136" s="25"/>
      <c r="KIS136" s="18"/>
      <c r="KIT136" s="42"/>
      <c r="KIU136" s="44"/>
      <c r="KIV136" s="25"/>
      <c r="KIW136" s="25"/>
      <c r="KIX136" s="25"/>
      <c r="KIY136" s="25"/>
      <c r="KIZ136" s="25"/>
      <c r="KJA136" s="25"/>
      <c r="KJB136" s="25"/>
      <c r="KJC136" s="25"/>
      <c r="KJD136" s="18"/>
      <c r="KJE136" s="42"/>
      <c r="KJF136" s="44"/>
      <c r="KJG136" s="25"/>
      <c r="KJH136" s="25"/>
      <c r="KJI136" s="25"/>
      <c r="KJJ136" s="25"/>
      <c r="KJK136" s="25"/>
      <c r="KJL136" s="25"/>
      <c r="KJM136" s="25"/>
      <c r="KJN136" s="25"/>
      <c r="KJO136" s="18"/>
      <c r="KJP136" s="42"/>
      <c r="KJQ136" s="44"/>
      <c r="KJR136" s="25"/>
      <c r="KJS136" s="25"/>
      <c r="KJT136" s="25"/>
      <c r="KJU136" s="25"/>
      <c r="KJV136" s="25"/>
      <c r="KJW136" s="25"/>
      <c r="KJX136" s="25"/>
      <c r="KJY136" s="25"/>
      <c r="KJZ136" s="18"/>
      <c r="KKA136" s="42"/>
      <c r="KKB136" s="44"/>
      <c r="KKC136" s="25"/>
      <c r="KKD136" s="25"/>
      <c r="KKE136" s="25"/>
      <c r="KKF136" s="25"/>
      <c r="KKG136" s="25"/>
      <c r="KKH136" s="25"/>
      <c r="KKI136" s="25"/>
      <c r="KKJ136" s="25"/>
      <c r="KKK136" s="18"/>
      <c r="KKL136" s="42"/>
      <c r="KKM136" s="44"/>
      <c r="KKN136" s="25"/>
      <c r="KKO136" s="25"/>
      <c r="KKP136" s="25"/>
      <c r="KKQ136" s="25"/>
      <c r="KKR136" s="25"/>
      <c r="KKS136" s="25"/>
      <c r="KKT136" s="25"/>
      <c r="KKU136" s="25"/>
      <c r="KKV136" s="18"/>
      <c r="KKW136" s="42"/>
      <c r="KKX136" s="44"/>
      <c r="KKY136" s="25"/>
      <c r="KKZ136" s="25"/>
      <c r="KLA136" s="25"/>
      <c r="KLB136" s="25"/>
      <c r="KLC136" s="25"/>
      <c r="KLD136" s="25"/>
      <c r="KLE136" s="25"/>
      <c r="KLF136" s="25"/>
      <c r="KLG136" s="18"/>
      <c r="KLH136" s="42"/>
      <c r="KLI136" s="44"/>
      <c r="KLJ136" s="25"/>
      <c r="KLK136" s="25"/>
      <c r="KLL136" s="25"/>
      <c r="KLM136" s="25"/>
      <c r="KLN136" s="25"/>
      <c r="KLO136" s="25"/>
      <c r="KLP136" s="25"/>
      <c r="KLQ136" s="25"/>
      <c r="KLR136" s="18"/>
      <c r="KLS136" s="42"/>
      <c r="KLT136" s="44"/>
      <c r="KLU136" s="25"/>
      <c r="KLV136" s="25"/>
      <c r="KLW136" s="25"/>
      <c r="KLX136" s="25"/>
      <c r="KLY136" s="25"/>
      <c r="KLZ136" s="25"/>
      <c r="KMA136" s="25"/>
      <c r="KMB136" s="25"/>
      <c r="KMC136" s="18"/>
      <c r="KMD136" s="42"/>
      <c r="KME136" s="44"/>
      <c r="KMF136" s="25"/>
      <c r="KMG136" s="25"/>
      <c r="KMH136" s="25"/>
      <c r="KMI136" s="25"/>
      <c r="KMJ136" s="25"/>
      <c r="KMK136" s="25"/>
      <c r="KML136" s="25"/>
      <c r="KMM136" s="25"/>
      <c r="KMN136" s="18"/>
      <c r="KMO136" s="42"/>
      <c r="KMP136" s="44"/>
      <c r="KMQ136" s="25"/>
      <c r="KMR136" s="25"/>
      <c r="KMS136" s="25"/>
      <c r="KMT136" s="25"/>
      <c r="KMU136" s="25"/>
      <c r="KMV136" s="25"/>
      <c r="KMW136" s="25"/>
      <c r="KMX136" s="25"/>
      <c r="KMY136" s="18"/>
      <c r="KMZ136" s="42"/>
      <c r="KNA136" s="44"/>
      <c r="KNB136" s="25"/>
      <c r="KNC136" s="25"/>
      <c r="KND136" s="25"/>
      <c r="KNE136" s="25"/>
      <c r="KNF136" s="25"/>
      <c r="KNG136" s="25"/>
      <c r="KNH136" s="25"/>
      <c r="KNI136" s="25"/>
      <c r="KNJ136" s="18"/>
      <c r="KNK136" s="42"/>
      <c r="KNL136" s="44"/>
      <c r="KNM136" s="25"/>
      <c r="KNN136" s="25"/>
      <c r="KNO136" s="25"/>
      <c r="KNP136" s="25"/>
      <c r="KNQ136" s="25"/>
      <c r="KNR136" s="25"/>
      <c r="KNS136" s="25"/>
      <c r="KNT136" s="25"/>
      <c r="KNU136" s="18"/>
      <c r="KNV136" s="42"/>
      <c r="KNW136" s="44"/>
      <c r="KNX136" s="25"/>
      <c r="KNY136" s="25"/>
      <c r="KNZ136" s="25"/>
      <c r="KOA136" s="25"/>
      <c r="KOB136" s="25"/>
      <c r="KOC136" s="25"/>
      <c r="KOD136" s="25"/>
      <c r="KOE136" s="25"/>
      <c r="KOF136" s="18"/>
      <c r="KOG136" s="42"/>
      <c r="KOH136" s="44"/>
      <c r="KOI136" s="25"/>
      <c r="KOJ136" s="25"/>
      <c r="KOK136" s="25"/>
      <c r="KOL136" s="25"/>
      <c r="KOM136" s="25"/>
      <c r="KON136" s="25"/>
      <c r="KOO136" s="25"/>
      <c r="KOP136" s="25"/>
      <c r="KOQ136" s="18"/>
      <c r="KOR136" s="42"/>
      <c r="KOS136" s="44"/>
      <c r="KOT136" s="25"/>
      <c r="KOU136" s="25"/>
      <c r="KOV136" s="25"/>
      <c r="KOW136" s="25"/>
      <c r="KOX136" s="25"/>
      <c r="KOY136" s="25"/>
      <c r="KOZ136" s="25"/>
      <c r="KPA136" s="25"/>
      <c r="KPB136" s="18"/>
      <c r="KPC136" s="42"/>
      <c r="KPD136" s="44"/>
      <c r="KPE136" s="25"/>
      <c r="KPF136" s="25"/>
      <c r="KPG136" s="25"/>
      <c r="KPH136" s="25"/>
      <c r="KPI136" s="25"/>
      <c r="KPJ136" s="25"/>
      <c r="KPK136" s="25"/>
      <c r="KPL136" s="25"/>
      <c r="KPM136" s="18"/>
      <c r="KPN136" s="42"/>
      <c r="KPO136" s="44"/>
      <c r="KPP136" s="25"/>
      <c r="KPQ136" s="25"/>
      <c r="KPR136" s="25"/>
      <c r="KPS136" s="25"/>
      <c r="KPT136" s="25"/>
      <c r="KPU136" s="25"/>
      <c r="KPV136" s="25"/>
      <c r="KPW136" s="25"/>
      <c r="KPX136" s="18"/>
      <c r="KPY136" s="42"/>
      <c r="KPZ136" s="44"/>
      <c r="KQA136" s="25"/>
      <c r="KQB136" s="25"/>
      <c r="KQC136" s="25"/>
      <c r="KQD136" s="25"/>
      <c r="KQE136" s="25"/>
      <c r="KQF136" s="25"/>
      <c r="KQG136" s="25"/>
      <c r="KQH136" s="25"/>
      <c r="KQI136" s="18"/>
      <c r="KQJ136" s="42"/>
      <c r="KQK136" s="44"/>
      <c r="KQL136" s="25"/>
      <c r="KQM136" s="25"/>
      <c r="KQN136" s="25"/>
      <c r="KQO136" s="25"/>
      <c r="KQP136" s="25"/>
      <c r="KQQ136" s="25"/>
      <c r="KQR136" s="25"/>
      <c r="KQS136" s="25"/>
      <c r="KQT136" s="18"/>
      <c r="KQU136" s="42"/>
      <c r="KQV136" s="44"/>
      <c r="KQW136" s="25"/>
      <c r="KQX136" s="25"/>
      <c r="KQY136" s="25"/>
      <c r="KQZ136" s="25"/>
      <c r="KRA136" s="25"/>
      <c r="KRB136" s="25"/>
      <c r="KRC136" s="25"/>
      <c r="KRD136" s="25"/>
      <c r="KRE136" s="18"/>
      <c r="KRF136" s="42"/>
      <c r="KRG136" s="44"/>
      <c r="KRH136" s="25"/>
      <c r="KRI136" s="25"/>
      <c r="KRJ136" s="25"/>
      <c r="KRK136" s="25"/>
      <c r="KRL136" s="25"/>
      <c r="KRM136" s="25"/>
      <c r="KRN136" s="25"/>
      <c r="KRO136" s="25"/>
      <c r="KRP136" s="18"/>
      <c r="KRQ136" s="42"/>
      <c r="KRR136" s="44"/>
      <c r="KRS136" s="25"/>
      <c r="KRT136" s="25"/>
      <c r="KRU136" s="25"/>
      <c r="KRV136" s="25"/>
      <c r="KRW136" s="25"/>
      <c r="KRX136" s="25"/>
      <c r="KRY136" s="25"/>
      <c r="KRZ136" s="25"/>
      <c r="KSA136" s="18"/>
      <c r="KSB136" s="42"/>
      <c r="KSC136" s="44"/>
      <c r="KSD136" s="25"/>
      <c r="KSE136" s="25"/>
      <c r="KSF136" s="25"/>
      <c r="KSG136" s="25"/>
      <c r="KSH136" s="25"/>
      <c r="KSI136" s="25"/>
      <c r="KSJ136" s="25"/>
      <c r="KSK136" s="25"/>
      <c r="KSL136" s="18"/>
      <c r="KSM136" s="42"/>
      <c r="KSN136" s="44"/>
      <c r="KSO136" s="25"/>
      <c r="KSP136" s="25"/>
      <c r="KSQ136" s="25"/>
      <c r="KSR136" s="25"/>
      <c r="KSS136" s="25"/>
      <c r="KST136" s="25"/>
      <c r="KSU136" s="25"/>
      <c r="KSV136" s="25"/>
      <c r="KSW136" s="18"/>
      <c r="KSX136" s="42"/>
      <c r="KSY136" s="44"/>
      <c r="KSZ136" s="25"/>
      <c r="KTA136" s="25"/>
      <c r="KTB136" s="25"/>
      <c r="KTC136" s="25"/>
      <c r="KTD136" s="25"/>
      <c r="KTE136" s="25"/>
      <c r="KTF136" s="25"/>
      <c r="KTG136" s="25"/>
      <c r="KTH136" s="18"/>
      <c r="KTI136" s="42"/>
      <c r="KTJ136" s="44"/>
      <c r="KTK136" s="25"/>
      <c r="KTL136" s="25"/>
      <c r="KTM136" s="25"/>
      <c r="KTN136" s="25"/>
      <c r="KTO136" s="25"/>
      <c r="KTP136" s="25"/>
      <c r="KTQ136" s="25"/>
      <c r="KTR136" s="25"/>
      <c r="KTS136" s="18"/>
      <c r="KTT136" s="42"/>
      <c r="KTU136" s="44"/>
      <c r="KTV136" s="25"/>
      <c r="KTW136" s="25"/>
      <c r="KTX136" s="25"/>
      <c r="KTY136" s="25"/>
      <c r="KTZ136" s="25"/>
      <c r="KUA136" s="25"/>
      <c r="KUB136" s="25"/>
      <c r="KUC136" s="25"/>
      <c r="KUD136" s="18"/>
      <c r="KUE136" s="42"/>
      <c r="KUF136" s="44"/>
      <c r="KUG136" s="25"/>
      <c r="KUH136" s="25"/>
      <c r="KUI136" s="25"/>
      <c r="KUJ136" s="25"/>
      <c r="KUK136" s="25"/>
      <c r="KUL136" s="25"/>
      <c r="KUM136" s="25"/>
      <c r="KUN136" s="25"/>
      <c r="KUO136" s="18"/>
      <c r="KUP136" s="42"/>
      <c r="KUQ136" s="44"/>
      <c r="KUR136" s="25"/>
      <c r="KUS136" s="25"/>
      <c r="KUT136" s="25"/>
      <c r="KUU136" s="25"/>
      <c r="KUV136" s="25"/>
      <c r="KUW136" s="25"/>
      <c r="KUX136" s="25"/>
      <c r="KUY136" s="25"/>
      <c r="KUZ136" s="18"/>
      <c r="KVA136" s="42"/>
      <c r="KVB136" s="44"/>
      <c r="KVC136" s="25"/>
      <c r="KVD136" s="25"/>
      <c r="KVE136" s="25"/>
      <c r="KVF136" s="25"/>
      <c r="KVG136" s="25"/>
      <c r="KVH136" s="25"/>
      <c r="KVI136" s="25"/>
      <c r="KVJ136" s="25"/>
      <c r="KVK136" s="18"/>
      <c r="KVL136" s="42"/>
      <c r="KVM136" s="44"/>
      <c r="KVN136" s="25"/>
      <c r="KVO136" s="25"/>
      <c r="KVP136" s="25"/>
      <c r="KVQ136" s="25"/>
      <c r="KVR136" s="25"/>
      <c r="KVS136" s="25"/>
      <c r="KVT136" s="25"/>
      <c r="KVU136" s="25"/>
      <c r="KVV136" s="18"/>
      <c r="KVW136" s="42"/>
      <c r="KVX136" s="44"/>
      <c r="KVY136" s="25"/>
      <c r="KVZ136" s="25"/>
      <c r="KWA136" s="25"/>
      <c r="KWB136" s="25"/>
      <c r="KWC136" s="25"/>
      <c r="KWD136" s="25"/>
      <c r="KWE136" s="25"/>
      <c r="KWF136" s="25"/>
      <c r="KWG136" s="18"/>
      <c r="KWH136" s="42"/>
      <c r="KWI136" s="44"/>
      <c r="KWJ136" s="25"/>
      <c r="KWK136" s="25"/>
      <c r="KWL136" s="25"/>
      <c r="KWM136" s="25"/>
      <c r="KWN136" s="25"/>
      <c r="KWO136" s="25"/>
      <c r="KWP136" s="25"/>
      <c r="KWQ136" s="25"/>
      <c r="KWR136" s="18"/>
      <c r="KWS136" s="42"/>
      <c r="KWT136" s="44"/>
      <c r="KWU136" s="25"/>
      <c r="KWV136" s="25"/>
      <c r="KWW136" s="25"/>
      <c r="KWX136" s="25"/>
      <c r="KWY136" s="25"/>
      <c r="KWZ136" s="25"/>
      <c r="KXA136" s="25"/>
      <c r="KXB136" s="25"/>
      <c r="KXC136" s="18"/>
      <c r="KXD136" s="42"/>
      <c r="KXE136" s="44"/>
      <c r="KXF136" s="25"/>
      <c r="KXG136" s="25"/>
      <c r="KXH136" s="25"/>
      <c r="KXI136" s="25"/>
      <c r="KXJ136" s="25"/>
      <c r="KXK136" s="25"/>
      <c r="KXL136" s="25"/>
      <c r="KXM136" s="25"/>
      <c r="KXN136" s="18"/>
      <c r="KXO136" s="42"/>
      <c r="KXP136" s="44"/>
      <c r="KXQ136" s="25"/>
      <c r="KXR136" s="25"/>
      <c r="KXS136" s="25"/>
      <c r="KXT136" s="25"/>
      <c r="KXU136" s="25"/>
      <c r="KXV136" s="25"/>
      <c r="KXW136" s="25"/>
      <c r="KXX136" s="25"/>
      <c r="KXY136" s="18"/>
      <c r="KXZ136" s="42"/>
      <c r="KYA136" s="44"/>
      <c r="KYB136" s="25"/>
      <c r="KYC136" s="25"/>
      <c r="KYD136" s="25"/>
      <c r="KYE136" s="25"/>
      <c r="KYF136" s="25"/>
      <c r="KYG136" s="25"/>
      <c r="KYH136" s="25"/>
      <c r="KYI136" s="25"/>
      <c r="KYJ136" s="18"/>
      <c r="KYK136" s="42"/>
      <c r="KYL136" s="44"/>
      <c r="KYM136" s="25"/>
      <c r="KYN136" s="25"/>
      <c r="KYO136" s="25"/>
      <c r="KYP136" s="25"/>
      <c r="KYQ136" s="25"/>
      <c r="KYR136" s="25"/>
      <c r="KYS136" s="25"/>
      <c r="KYT136" s="25"/>
      <c r="KYU136" s="18"/>
      <c r="KYV136" s="42"/>
      <c r="KYW136" s="44"/>
      <c r="KYX136" s="25"/>
      <c r="KYY136" s="25"/>
      <c r="KYZ136" s="25"/>
      <c r="KZA136" s="25"/>
      <c r="KZB136" s="25"/>
      <c r="KZC136" s="25"/>
      <c r="KZD136" s="25"/>
      <c r="KZE136" s="25"/>
      <c r="KZF136" s="18"/>
      <c r="KZG136" s="42"/>
      <c r="KZH136" s="44"/>
      <c r="KZI136" s="25"/>
      <c r="KZJ136" s="25"/>
      <c r="KZK136" s="25"/>
      <c r="KZL136" s="25"/>
      <c r="KZM136" s="25"/>
      <c r="KZN136" s="25"/>
      <c r="KZO136" s="25"/>
      <c r="KZP136" s="25"/>
      <c r="KZQ136" s="18"/>
      <c r="KZR136" s="42"/>
      <c r="KZS136" s="44"/>
      <c r="KZT136" s="25"/>
      <c r="KZU136" s="25"/>
      <c r="KZV136" s="25"/>
      <c r="KZW136" s="25"/>
      <c r="KZX136" s="25"/>
      <c r="KZY136" s="25"/>
      <c r="KZZ136" s="25"/>
      <c r="LAA136" s="25"/>
      <c r="LAB136" s="18"/>
      <c r="LAC136" s="42"/>
      <c r="LAD136" s="44"/>
      <c r="LAE136" s="25"/>
      <c r="LAF136" s="25"/>
      <c r="LAG136" s="25"/>
      <c r="LAH136" s="25"/>
      <c r="LAI136" s="25"/>
      <c r="LAJ136" s="25"/>
      <c r="LAK136" s="25"/>
      <c r="LAL136" s="25"/>
      <c r="LAM136" s="18"/>
      <c r="LAN136" s="42"/>
      <c r="LAO136" s="44"/>
      <c r="LAP136" s="25"/>
      <c r="LAQ136" s="25"/>
      <c r="LAR136" s="25"/>
      <c r="LAS136" s="25"/>
      <c r="LAT136" s="25"/>
      <c r="LAU136" s="25"/>
      <c r="LAV136" s="25"/>
      <c r="LAW136" s="25"/>
      <c r="LAX136" s="18"/>
      <c r="LAY136" s="42"/>
      <c r="LAZ136" s="44"/>
      <c r="LBA136" s="25"/>
      <c r="LBB136" s="25"/>
      <c r="LBC136" s="25"/>
      <c r="LBD136" s="25"/>
      <c r="LBE136" s="25"/>
      <c r="LBF136" s="25"/>
      <c r="LBG136" s="25"/>
      <c r="LBH136" s="25"/>
      <c r="LBI136" s="18"/>
      <c r="LBJ136" s="42"/>
      <c r="LBK136" s="44"/>
      <c r="LBL136" s="25"/>
      <c r="LBM136" s="25"/>
      <c r="LBN136" s="25"/>
      <c r="LBO136" s="25"/>
      <c r="LBP136" s="25"/>
      <c r="LBQ136" s="25"/>
      <c r="LBR136" s="25"/>
      <c r="LBS136" s="25"/>
      <c r="LBT136" s="18"/>
      <c r="LBU136" s="42"/>
      <c r="LBV136" s="44"/>
      <c r="LBW136" s="25"/>
      <c r="LBX136" s="25"/>
      <c r="LBY136" s="25"/>
      <c r="LBZ136" s="25"/>
      <c r="LCA136" s="25"/>
      <c r="LCB136" s="25"/>
      <c r="LCC136" s="25"/>
      <c r="LCD136" s="25"/>
      <c r="LCE136" s="18"/>
      <c r="LCF136" s="42"/>
      <c r="LCG136" s="44"/>
      <c r="LCH136" s="25"/>
      <c r="LCI136" s="25"/>
      <c r="LCJ136" s="25"/>
      <c r="LCK136" s="25"/>
      <c r="LCL136" s="25"/>
      <c r="LCM136" s="25"/>
      <c r="LCN136" s="25"/>
      <c r="LCO136" s="25"/>
      <c r="LCP136" s="18"/>
      <c r="LCQ136" s="42"/>
      <c r="LCR136" s="44"/>
      <c r="LCS136" s="25"/>
      <c r="LCT136" s="25"/>
      <c r="LCU136" s="25"/>
      <c r="LCV136" s="25"/>
      <c r="LCW136" s="25"/>
      <c r="LCX136" s="25"/>
      <c r="LCY136" s="25"/>
      <c r="LCZ136" s="25"/>
      <c r="LDA136" s="18"/>
      <c r="LDB136" s="42"/>
      <c r="LDC136" s="44"/>
      <c r="LDD136" s="25"/>
      <c r="LDE136" s="25"/>
      <c r="LDF136" s="25"/>
      <c r="LDG136" s="25"/>
      <c r="LDH136" s="25"/>
      <c r="LDI136" s="25"/>
      <c r="LDJ136" s="25"/>
      <c r="LDK136" s="25"/>
      <c r="LDL136" s="18"/>
      <c r="LDM136" s="42"/>
      <c r="LDN136" s="44"/>
      <c r="LDO136" s="25"/>
      <c r="LDP136" s="25"/>
      <c r="LDQ136" s="25"/>
      <c r="LDR136" s="25"/>
      <c r="LDS136" s="25"/>
      <c r="LDT136" s="25"/>
      <c r="LDU136" s="25"/>
      <c r="LDV136" s="25"/>
      <c r="LDW136" s="18"/>
      <c r="LDX136" s="42"/>
      <c r="LDY136" s="44"/>
      <c r="LDZ136" s="25"/>
      <c r="LEA136" s="25"/>
      <c r="LEB136" s="25"/>
      <c r="LEC136" s="25"/>
      <c r="LED136" s="25"/>
      <c r="LEE136" s="25"/>
      <c r="LEF136" s="25"/>
      <c r="LEG136" s="25"/>
      <c r="LEH136" s="18"/>
      <c r="LEI136" s="42"/>
      <c r="LEJ136" s="44"/>
      <c r="LEK136" s="25"/>
      <c r="LEL136" s="25"/>
      <c r="LEM136" s="25"/>
      <c r="LEN136" s="25"/>
      <c r="LEO136" s="25"/>
      <c r="LEP136" s="25"/>
      <c r="LEQ136" s="25"/>
      <c r="LER136" s="25"/>
      <c r="LES136" s="18"/>
      <c r="LET136" s="42"/>
      <c r="LEU136" s="44"/>
      <c r="LEV136" s="25"/>
      <c r="LEW136" s="25"/>
      <c r="LEX136" s="25"/>
      <c r="LEY136" s="25"/>
      <c r="LEZ136" s="25"/>
      <c r="LFA136" s="25"/>
      <c r="LFB136" s="25"/>
      <c r="LFC136" s="25"/>
      <c r="LFD136" s="18"/>
      <c r="LFE136" s="42"/>
      <c r="LFF136" s="44"/>
      <c r="LFG136" s="25"/>
      <c r="LFH136" s="25"/>
      <c r="LFI136" s="25"/>
      <c r="LFJ136" s="25"/>
      <c r="LFK136" s="25"/>
      <c r="LFL136" s="25"/>
      <c r="LFM136" s="25"/>
      <c r="LFN136" s="25"/>
      <c r="LFO136" s="18"/>
      <c r="LFP136" s="42"/>
      <c r="LFQ136" s="44"/>
      <c r="LFR136" s="25"/>
      <c r="LFS136" s="25"/>
      <c r="LFT136" s="25"/>
      <c r="LFU136" s="25"/>
      <c r="LFV136" s="25"/>
      <c r="LFW136" s="25"/>
      <c r="LFX136" s="25"/>
      <c r="LFY136" s="25"/>
      <c r="LFZ136" s="18"/>
      <c r="LGA136" s="42"/>
      <c r="LGB136" s="44"/>
      <c r="LGC136" s="25"/>
      <c r="LGD136" s="25"/>
      <c r="LGE136" s="25"/>
      <c r="LGF136" s="25"/>
      <c r="LGG136" s="25"/>
      <c r="LGH136" s="25"/>
      <c r="LGI136" s="25"/>
      <c r="LGJ136" s="25"/>
      <c r="LGK136" s="18"/>
      <c r="LGL136" s="42"/>
      <c r="LGM136" s="44"/>
      <c r="LGN136" s="25"/>
      <c r="LGO136" s="25"/>
      <c r="LGP136" s="25"/>
      <c r="LGQ136" s="25"/>
      <c r="LGR136" s="25"/>
      <c r="LGS136" s="25"/>
      <c r="LGT136" s="25"/>
      <c r="LGU136" s="25"/>
      <c r="LGV136" s="18"/>
      <c r="LGW136" s="42"/>
      <c r="LGX136" s="44"/>
      <c r="LGY136" s="25"/>
      <c r="LGZ136" s="25"/>
      <c r="LHA136" s="25"/>
      <c r="LHB136" s="25"/>
      <c r="LHC136" s="25"/>
      <c r="LHD136" s="25"/>
      <c r="LHE136" s="25"/>
      <c r="LHF136" s="25"/>
      <c r="LHG136" s="18"/>
      <c r="LHH136" s="42"/>
      <c r="LHI136" s="44"/>
      <c r="LHJ136" s="25"/>
      <c r="LHK136" s="25"/>
      <c r="LHL136" s="25"/>
      <c r="LHM136" s="25"/>
      <c r="LHN136" s="25"/>
      <c r="LHO136" s="25"/>
      <c r="LHP136" s="25"/>
      <c r="LHQ136" s="25"/>
      <c r="LHR136" s="18"/>
      <c r="LHS136" s="42"/>
      <c r="LHT136" s="44"/>
      <c r="LHU136" s="25"/>
      <c r="LHV136" s="25"/>
      <c r="LHW136" s="25"/>
      <c r="LHX136" s="25"/>
      <c r="LHY136" s="25"/>
      <c r="LHZ136" s="25"/>
      <c r="LIA136" s="25"/>
      <c r="LIB136" s="25"/>
      <c r="LIC136" s="18"/>
      <c r="LID136" s="42"/>
      <c r="LIE136" s="44"/>
      <c r="LIF136" s="25"/>
      <c r="LIG136" s="25"/>
      <c r="LIH136" s="25"/>
      <c r="LII136" s="25"/>
      <c r="LIJ136" s="25"/>
      <c r="LIK136" s="25"/>
      <c r="LIL136" s="25"/>
      <c r="LIM136" s="25"/>
      <c r="LIN136" s="18"/>
      <c r="LIO136" s="42"/>
      <c r="LIP136" s="44"/>
      <c r="LIQ136" s="25"/>
      <c r="LIR136" s="25"/>
      <c r="LIS136" s="25"/>
      <c r="LIT136" s="25"/>
      <c r="LIU136" s="25"/>
      <c r="LIV136" s="25"/>
      <c r="LIW136" s="25"/>
      <c r="LIX136" s="25"/>
      <c r="LIY136" s="18"/>
      <c r="LIZ136" s="42"/>
      <c r="LJA136" s="44"/>
      <c r="LJB136" s="25"/>
      <c r="LJC136" s="25"/>
      <c r="LJD136" s="25"/>
      <c r="LJE136" s="25"/>
      <c r="LJF136" s="25"/>
      <c r="LJG136" s="25"/>
      <c r="LJH136" s="25"/>
      <c r="LJI136" s="25"/>
      <c r="LJJ136" s="18"/>
      <c r="LJK136" s="42"/>
      <c r="LJL136" s="44"/>
      <c r="LJM136" s="25"/>
      <c r="LJN136" s="25"/>
      <c r="LJO136" s="25"/>
      <c r="LJP136" s="25"/>
      <c r="LJQ136" s="25"/>
      <c r="LJR136" s="25"/>
      <c r="LJS136" s="25"/>
      <c r="LJT136" s="25"/>
      <c r="LJU136" s="18"/>
      <c r="LJV136" s="42"/>
      <c r="LJW136" s="44"/>
      <c r="LJX136" s="25"/>
      <c r="LJY136" s="25"/>
      <c r="LJZ136" s="25"/>
      <c r="LKA136" s="25"/>
      <c r="LKB136" s="25"/>
      <c r="LKC136" s="25"/>
      <c r="LKD136" s="25"/>
      <c r="LKE136" s="25"/>
      <c r="LKF136" s="18"/>
      <c r="LKG136" s="42"/>
      <c r="LKH136" s="44"/>
      <c r="LKI136" s="25"/>
      <c r="LKJ136" s="25"/>
      <c r="LKK136" s="25"/>
      <c r="LKL136" s="25"/>
      <c r="LKM136" s="25"/>
      <c r="LKN136" s="25"/>
      <c r="LKO136" s="25"/>
      <c r="LKP136" s="25"/>
      <c r="LKQ136" s="18"/>
      <c r="LKR136" s="42"/>
      <c r="LKS136" s="44"/>
      <c r="LKT136" s="25"/>
      <c r="LKU136" s="25"/>
      <c r="LKV136" s="25"/>
      <c r="LKW136" s="25"/>
      <c r="LKX136" s="25"/>
      <c r="LKY136" s="25"/>
      <c r="LKZ136" s="25"/>
      <c r="LLA136" s="25"/>
      <c r="LLB136" s="18"/>
      <c r="LLC136" s="42"/>
      <c r="LLD136" s="44"/>
      <c r="LLE136" s="25"/>
      <c r="LLF136" s="25"/>
      <c r="LLG136" s="25"/>
      <c r="LLH136" s="25"/>
      <c r="LLI136" s="25"/>
      <c r="LLJ136" s="25"/>
      <c r="LLK136" s="25"/>
      <c r="LLL136" s="25"/>
      <c r="LLM136" s="18"/>
      <c r="LLN136" s="42"/>
      <c r="LLO136" s="44"/>
      <c r="LLP136" s="25"/>
      <c r="LLQ136" s="25"/>
      <c r="LLR136" s="25"/>
      <c r="LLS136" s="25"/>
      <c r="LLT136" s="25"/>
      <c r="LLU136" s="25"/>
      <c r="LLV136" s="25"/>
      <c r="LLW136" s="25"/>
      <c r="LLX136" s="18"/>
      <c r="LLY136" s="42"/>
      <c r="LLZ136" s="44"/>
      <c r="LMA136" s="25"/>
      <c r="LMB136" s="25"/>
      <c r="LMC136" s="25"/>
      <c r="LMD136" s="25"/>
      <c r="LME136" s="25"/>
      <c r="LMF136" s="25"/>
      <c r="LMG136" s="25"/>
      <c r="LMH136" s="25"/>
      <c r="LMI136" s="18"/>
      <c r="LMJ136" s="42"/>
      <c r="LMK136" s="44"/>
      <c r="LML136" s="25"/>
      <c r="LMM136" s="25"/>
      <c r="LMN136" s="25"/>
      <c r="LMO136" s="25"/>
      <c r="LMP136" s="25"/>
      <c r="LMQ136" s="25"/>
      <c r="LMR136" s="25"/>
      <c r="LMS136" s="25"/>
      <c r="LMT136" s="18"/>
      <c r="LMU136" s="42"/>
      <c r="LMV136" s="44"/>
      <c r="LMW136" s="25"/>
      <c r="LMX136" s="25"/>
      <c r="LMY136" s="25"/>
      <c r="LMZ136" s="25"/>
      <c r="LNA136" s="25"/>
      <c r="LNB136" s="25"/>
      <c r="LNC136" s="25"/>
      <c r="LND136" s="25"/>
      <c r="LNE136" s="18"/>
      <c r="LNF136" s="42"/>
      <c r="LNG136" s="44"/>
      <c r="LNH136" s="25"/>
      <c r="LNI136" s="25"/>
      <c r="LNJ136" s="25"/>
      <c r="LNK136" s="25"/>
      <c r="LNL136" s="25"/>
      <c r="LNM136" s="25"/>
      <c r="LNN136" s="25"/>
      <c r="LNO136" s="25"/>
      <c r="LNP136" s="18"/>
      <c r="LNQ136" s="42"/>
      <c r="LNR136" s="44"/>
      <c r="LNS136" s="25"/>
      <c r="LNT136" s="25"/>
      <c r="LNU136" s="25"/>
      <c r="LNV136" s="25"/>
      <c r="LNW136" s="25"/>
      <c r="LNX136" s="25"/>
      <c r="LNY136" s="25"/>
      <c r="LNZ136" s="25"/>
      <c r="LOA136" s="18"/>
      <c r="LOB136" s="42"/>
      <c r="LOC136" s="44"/>
      <c r="LOD136" s="25"/>
      <c r="LOE136" s="25"/>
      <c r="LOF136" s="25"/>
      <c r="LOG136" s="25"/>
      <c r="LOH136" s="25"/>
      <c r="LOI136" s="25"/>
      <c r="LOJ136" s="25"/>
      <c r="LOK136" s="25"/>
      <c r="LOL136" s="18"/>
      <c r="LOM136" s="42"/>
      <c r="LON136" s="44"/>
      <c r="LOO136" s="25"/>
      <c r="LOP136" s="25"/>
      <c r="LOQ136" s="25"/>
      <c r="LOR136" s="25"/>
      <c r="LOS136" s="25"/>
      <c r="LOT136" s="25"/>
      <c r="LOU136" s="25"/>
      <c r="LOV136" s="25"/>
      <c r="LOW136" s="18"/>
      <c r="LOX136" s="42"/>
      <c r="LOY136" s="44"/>
      <c r="LOZ136" s="25"/>
      <c r="LPA136" s="25"/>
      <c r="LPB136" s="25"/>
      <c r="LPC136" s="25"/>
      <c r="LPD136" s="25"/>
      <c r="LPE136" s="25"/>
      <c r="LPF136" s="25"/>
      <c r="LPG136" s="25"/>
      <c r="LPH136" s="18"/>
      <c r="LPI136" s="42"/>
      <c r="LPJ136" s="44"/>
      <c r="LPK136" s="25"/>
      <c r="LPL136" s="25"/>
      <c r="LPM136" s="25"/>
      <c r="LPN136" s="25"/>
      <c r="LPO136" s="25"/>
      <c r="LPP136" s="25"/>
      <c r="LPQ136" s="25"/>
      <c r="LPR136" s="25"/>
      <c r="LPS136" s="18"/>
      <c r="LPT136" s="42"/>
      <c r="LPU136" s="44"/>
      <c r="LPV136" s="25"/>
      <c r="LPW136" s="25"/>
      <c r="LPX136" s="25"/>
      <c r="LPY136" s="25"/>
      <c r="LPZ136" s="25"/>
      <c r="LQA136" s="25"/>
      <c r="LQB136" s="25"/>
      <c r="LQC136" s="25"/>
      <c r="LQD136" s="18"/>
      <c r="LQE136" s="42"/>
      <c r="LQF136" s="44"/>
      <c r="LQG136" s="25"/>
      <c r="LQH136" s="25"/>
      <c r="LQI136" s="25"/>
      <c r="LQJ136" s="25"/>
      <c r="LQK136" s="25"/>
      <c r="LQL136" s="25"/>
      <c r="LQM136" s="25"/>
      <c r="LQN136" s="25"/>
      <c r="LQO136" s="18"/>
      <c r="LQP136" s="42"/>
      <c r="LQQ136" s="44"/>
      <c r="LQR136" s="25"/>
      <c r="LQS136" s="25"/>
      <c r="LQT136" s="25"/>
      <c r="LQU136" s="25"/>
      <c r="LQV136" s="25"/>
      <c r="LQW136" s="25"/>
      <c r="LQX136" s="25"/>
      <c r="LQY136" s="25"/>
      <c r="LQZ136" s="18"/>
      <c r="LRA136" s="42"/>
      <c r="LRB136" s="44"/>
      <c r="LRC136" s="25"/>
      <c r="LRD136" s="25"/>
      <c r="LRE136" s="25"/>
      <c r="LRF136" s="25"/>
      <c r="LRG136" s="25"/>
      <c r="LRH136" s="25"/>
      <c r="LRI136" s="25"/>
      <c r="LRJ136" s="25"/>
      <c r="LRK136" s="18"/>
      <c r="LRL136" s="42"/>
      <c r="LRM136" s="44"/>
      <c r="LRN136" s="25"/>
      <c r="LRO136" s="25"/>
      <c r="LRP136" s="25"/>
      <c r="LRQ136" s="25"/>
      <c r="LRR136" s="25"/>
      <c r="LRS136" s="25"/>
      <c r="LRT136" s="25"/>
      <c r="LRU136" s="25"/>
      <c r="LRV136" s="18"/>
      <c r="LRW136" s="42"/>
      <c r="LRX136" s="44"/>
      <c r="LRY136" s="25"/>
      <c r="LRZ136" s="25"/>
      <c r="LSA136" s="25"/>
      <c r="LSB136" s="25"/>
      <c r="LSC136" s="25"/>
      <c r="LSD136" s="25"/>
      <c r="LSE136" s="25"/>
      <c r="LSF136" s="25"/>
      <c r="LSG136" s="18"/>
      <c r="LSH136" s="42"/>
      <c r="LSI136" s="44"/>
      <c r="LSJ136" s="25"/>
      <c r="LSK136" s="25"/>
      <c r="LSL136" s="25"/>
      <c r="LSM136" s="25"/>
      <c r="LSN136" s="25"/>
      <c r="LSO136" s="25"/>
      <c r="LSP136" s="25"/>
      <c r="LSQ136" s="25"/>
      <c r="LSR136" s="18"/>
      <c r="LSS136" s="42"/>
      <c r="LST136" s="44"/>
      <c r="LSU136" s="25"/>
      <c r="LSV136" s="25"/>
      <c r="LSW136" s="25"/>
      <c r="LSX136" s="25"/>
      <c r="LSY136" s="25"/>
      <c r="LSZ136" s="25"/>
      <c r="LTA136" s="25"/>
      <c r="LTB136" s="25"/>
      <c r="LTC136" s="18"/>
      <c r="LTD136" s="42"/>
      <c r="LTE136" s="44"/>
      <c r="LTF136" s="25"/>
      <c r="LTG136" s="25"/>
      <c r="LTH136" s="25"/>
      <c r="LTI136" s="25"/>
      <c r="LTJ136" s="25"/>
      <c r="LTK136" s="25"/>
      <c r="LTL136" s="25"/>
      <c r="LTM136" s="25"/>
      <c r="LTN136" s="18"/>
      <c r="LTO136" s="42"/>
      <c r="LTP136" s="44"/>
      <c r="LTQ136" s="25"/>
      <c r="LTR136" s="25"/>
      <c r="LTS136" s="25"/>
      <c r="LTT136" s="25"/>
      <c r="LTU136" s="25"/>
      <c r="LTV136" s="25"/>
      <c r="LTW136" s="25"/>
      <c r="LTX136" s="25"/>
      <c r="LTY136" s="18"/>
      <c r="LTZ136" s="42"/>
      <c r="LUA136" s="44"/>
      <c r="LUB136" s="25"/>
      <c r="LUC136" s="25"/>
      <c r="LUD136" s="25"/>
      <c r="LUE136" s="25"/>
      <c r="LUF136" s="25"/>
      <c r="LUG136" s="25"/>
      <c r="LUH136" s="25"/>
      <c r="LUI136" s="25"/>
      <c r="LUJ136" s="18"/>
      <c r="LUK136" s="42"/>
      <c r="LUL136" s="44"/>
      <c r="LUM136" s="25"/>
      <c r="LUN136" s="25"/>
      <c r="LUO136" s="25"/>
      <c r="LUP136" s="25"/>
      <c r="LUQ136" s="25"/>
      <c r="LUR136" s="25"/>
      <c r="LUS136" s="25"/>
      <c r="LUT136" s="25"/>
      <c r="LUU136" s="18"/>
      <c r="LUV136" s="42"/>
      <c r="LUW136" s="44"/>
      <c r="LUX136" s="25"/>
      <c r="LUY136" s="25"/>
      <c r="LUZ136" s="25"/>
      <c r="LVA136" s="25"/>
      <c r="LVB136" s="25"/>
      <c r="LVC136" s="25"/>
      <c r="LVD136" s="25"/>
      <c r="LVE136" s="25"/>
      <c r="LVF136" s="18"/>
      <c r="LVG136" s="42"/>
      <c r="LVH136" s="44"/>
      <c r="LVI136" s="25"/>
      <c r="LVJ136" s="25"/>
      <c r="LVK136" s="25"/>
      <c r="LVL136" s="25"/>
      <c r="LVM136" s="25"/>
      <c r="LVN136" s="25"/>
      <c r="LVO136" s="25"/>
      <c r="LVP136" s="25"/>
      <c r="LVQ136" s="18"/>
      <c r="LVR136" s="42"/>
      <c r="LVS136" s="44"/>
      <c r="LVT136" s="25"/>
      <c r="LVU136" s="25"/>
      <c r="LVV136" s="25"/>
      <c r="LVW136" s="25"/>
      <c r="LVX136" s="25"/>
      <c r="LVY136" s="25"/>
      <c r="LVZ136" s="25"/>
      <c r="LWA136" s="25"/>
      <c r="LWB136" s="18"/>
      <c r="LWC136" s="42"/>
      <c r="LWD136" s="44"/>
      <c r="LWE136" s="25"/>
      <c r="LWF136" s="25"/>
      <c r="LWG136" s="25"/>
      <c r="LWH136" s="25"/>
      <c r="LWI136" s="25"/>
      <c r="LWJ136" s="25"/>
      <c r="LWK136" s="25"/>
      <c r="LWL136" s="25"/>
      <c r="LWM136" s="18"/>
      <c r="LWN136" s="42"/>
      <c r="LWO136" s="44"/>
      <c r="LWP136" s="25"/>
      <c r="LWQ136" s="25"/>
      <c r="LWR136" s="25"/>
      <c r="LWS136" s="25"/>
      <c r="LWT136" s="25"/>
      <c r="LWU136" s="25"/>
      <c r="LWV136" s="25"/>
      <c r="LWW136" s="25"/>
      <c r="LWX136" s="18"/>
      <c r="LWY136" s="42"/>
      <c r="LWZ136" s="44"/>
      <c r="LXA136" s="25"/>
      <c r="LXB136" s="25"/>
      <c r="LXC136" s="25"/>
      <c r="LXD136" s="25"/>
      <c r="LXE136" s="25"/>
      <c r="LXF136" s="25"/>
      <c r="LXG136" s="25"/>
      <c r="LXH136" s="25"/>
      <c r="LXI136" s="18"/>
      <c r="LXJ136" s="42"/>
      <c r="LXK136" s="44"/>
      <c r="LXL136" s="25"/>
      <c r="LXM136" s="25"/>
      <c r="LXN136" s="25"/>
      <c r="LXO136" s="25"/>
      <c r="LXP136" s="25"/>
      <c r="LXQ136" s="25"/>
      <c r="LXR136" s="25"/>
      <c r="LXS136" s="25"/>
      <c r="LXT136" s="18"/>
      <c r="LXU136" s="42"/>
      <c r="LXV136" s="44"/>
      <c r="LXW136" s="25"/>
      <c r="LXX136" s="25"/>
      <c r="LXY136" s="25"/>
      <c r="LXZ136" s="25"/>
      <c r="LYA136" s="25"/>
      <c r="LYB136" s="25"/>
      <c r="LYC136" s="25"/>
      <c r="LYD136" s="25"/>
      <c r="LYE136" s="18"/>
      <c r="LYF136" s="42"/>
      <c r="LYG136" s="44"/>
      <c r="LYH136" s="25"/>
      <c r="LYI136" s="25"/>
      <c r="LYJ136" s="25"/>
      <c r="LYK136" s="25"/>
      <c r="LYL136" s="25"/>
      <c r="LYM136" s="25"/>
      <c r="LYN136" s="25"/>
      <c r="LYO136" s="25"/>
      <c r="LYP136" s="18"/>
      <c r="LYQ136" s="42"/>
      <c r="LYR136" s="44"/>
      <c r="LYS136" s="25"/>
      <c r="LYT136" s="25"/>
      <c r="LYU136" s="25"/>
      <c r="LYV136" s="25"/>
      <c r="LYW136" s="25"/>
      <c r="LYX136" s="25"/>
      <c r="LYY136" s="25"/>
      <c r="LYZ136" s="25"/>
      <c r="LZA136" s="18"/>
      <c r="LZB136" s="42"/>
      <c r="LZC136" s="44"/>
      <c r="LZD136" s="25"/>
      <c r="LZE136" s="25"/>
      <c r="LZF136" s="25"/>
      <c r="LZG136" s="25"/>
      <c r="LZH136" s="25"/>
      <c r="LZI136" s="25"/>
      <c r="LZJ136" s="25"/>
      <c r="LZK136" s="25"/>
      <c r="LZL136" s="18"/>
      <c r="LZM136" s="42"/>
      <c r="LZN136" s="44"/>
      <c r="LZO136" s="25"/>
      <c r="LZP136" s="25"/>
      <c r="LZQ136" s="25"/>
      <c r="LZR136" s="25"/>
      <c r="LZS136" s="25"/>
      <c r="LZT136" s="25"/>
      <c r="LZU136" s="25"/>
      <c r="LZV136" s="25"/>
      <c r="LZW136" s="18"/>
      <c r="LZX136" s="42"/>
      <c r="LZY136" s="44"/>
      <c r="LZZ136" s="25"/>
      <c r="MAA136" s="25"/>
      <c r="MAB136" s="25"/>
      <c r="MAC136" s="25"/>
      <c r="MAD136" s="25"/>
      <c r="MAE136" s="25"/>
      <c r="MAF136" s="25"/>
      <c r="MAG136" s="25"/>
      <c r="MAH136" s="18"/>
      <c r="MAI136" s="42"/>
      <c r="MAJ136" s="44"/>
      <c r="MAK136" s="25"/>
      <c r="MAL136" s="25"/>
      <c r="MAM136" s="25"/>
      <c r="MAN136" s="25"/>
      <c r="MAO136" s="25"/>
      <c r="MAP136" s="25"/>
      <c r="MAQ136" s="25"/>
      <c r="MAR136" s="25"/>
      <c r="MAS136" s="18"/>
      <c r="MAT136" s="42"/>
      <c r="MAU136" s="44"/>
      <c r="MAV136" s="25"/>
      <c r="MAW136" s="25"/>
      <c r="MAX136" s="25"/>
      <c r="MAY136" s="25"/>
      <c r="MAZ136" s="25"/>
      <c r="MBA136" s="25"/>
      <c r="MBB136" s="25"/>
      <c r="MBC136" s="25"/>
      <c r="MBD136" s="18"/>
      <c r="MBE136" s="42"/>
      <c r="MBF136" s="44"/>
      <c r="MBG136" s="25"/>
      <c r="MBH136" s="25"/>
      <c r="MBI136" s="25"/>
      <c r="MBJ136" s="25"/>
      <c r="MBK136" s="25"/>
      <c r="MBL136" s="25"/>
      <c r="MBM136" s="25"/>
      <c r="MBN136" s="25"/>
      <c r="MBO136" s="18"/>
      <c r="MBP136" s="42"/>
      <c r="MBQ136" s="44"/>
      <c r="MBR136" s="25"/>
      <c r="MBS136" s="25"/>
      <c r="MBT136" s="25"/>
      <c r="MBU136" s="25"/>
      <c r="MBV136" s="25"/>
      <c r="MBW136" s="25"/>
      <c r="MBX136" s="25"/>
      <c r="MBY136" s="25"/>
      <c r="MBZ136" s="18"/>
      <c r="MCA136" s="42"/>
      <c r="MCB136" s="44"/>
      <c r="MCC136" s="25"/>
      <c r="MCD136" s="25"/>
      <c r="MCE136" s="25"/>
      <c r="MCF136" s="25"/>
      <c r="MCG136" s="25"/>
      <c r="MCH136" s="25"/>
      <c r="MCI136" s="25"/>
      <c r="MCJ136" s="25"/>
      <c r="MCK136" s="18"/>
      <c r="MCL136" s="42"/>
      <c r="MCM136" s="44"/>
      <c r="MCN136" s="25"/>
      <c r="MCO136" s="25"/>
      <c r="MCP136" s="25"/>
      <c r="MCQ136" s="25"/>
      <c r="MCR136" s="25"/>
      <c r="MCS136" s="25"/>
      <c r="MCT136" s="25"/>
      <c r="MCU136" s="25"/>
      <c r="MCV136" s="18"/>
      <c r="MCW136" s="42"/>
      <c r="MCX136" s="44"/>
      <c r="MCY136" s="25"/>
      <c r="MCZ136" s="25"/>
      <c r="MDA136" s="25"/>
      <c r="MDB136" s="25"/>
      <c r="MDC136" s="25"/>
      <c r="MDD136" s="25"/>
      <c r="MDE136" s="25"/>
      <c r="MDF136" s="25"/>
      <c r="MDG136" s="18"/>
      <c r="MDH136" s="42"/>
      <c r="MDI136" s="44"/>
      <c r="MDJ136" s="25"/>
      <c r="MDK136" s="25"/>
      <c r="MDL136" s="25"/>
      <c r="MDM136" s="25"/>
      <c r="MDN136" s="25"/>
      <c r="MDO136" s="25"/>
      <c r="MDP136" s="25"/>
      <c r="MDQ136" s="25"/>
      <c r="MDR136" s="18"/>
      <c r="MDS136" s="42"/>
      <c r="MDT136" s="44"/>
      <c r="MDU136" s="25"/>
      <c r="MDV136" s="25"/>
      <c r="MDW136" s="25"/>
      <c r="MDX136" s="25"/>
      <c r="MDY136" s="25"/>
      <c r="MDZ136" s="25"/>
      <c r="MEA136" s="25"/>
      <c r="MEB136" s="25"/>
      <c r="MEC136" s="18"/>
      <c r="MED136" s="42"/>
      <c r="MEE136" s="44"/>
      <c r="MEF136" s="25"/>
      <c r="MEG136" s="25"/>
      <c r="MEH136" s="25"/>
      <c r="MEI136" s="25"/>
      <c r="MEJ136" s="25"/>
      <c r="MEK136" s="25"/>
      <c r="MEL136" s="25"/>
      <c r="MEM136" s="25"/>
      <c r="MEN136" s="18"/>
      <c r="MEO136" s="42"/>
      <c r="MEP136" s="44"/>
      <c r="MEQ136" s="25"/>
      <c r="MER136" s="25"/>
      <c r="MES136" s="25"/>
      <c r="MET136" s="25"/>
      <c r="MEU136" s="25"/>
      <c r="MEV136" s="25"/>
      <c r="MEW136" s="25"/>
      <c r="MEX136" s="25"/>
      <c r="MEY136" s="18"/>
      <c r="MEZ136" s="42"/>
      <c r="MFA136" s="44"/>
      <c r="MFB136" s="25"/>
      <c r="MFC136" s="25"/>
      <c r="MFD136" s="25"/>
      <c r="MFE136" s="25"/>
      <c r="MFF136" s="25"/>
      <c r="MFG136" s="25"/>
      <c r="MFH136" s="25"/>
      <c r="MFI136" s="25"/>
      <c r="MFJ136" s="18"/>
      <c r="MFK136" s="42"/>
      <c r="MFL136" s="44"/>
      <c r="MFM136" s="25"/>
      <c r="MFN136" s="25"/>
      <c r="MFO136" s="25"/>
      <c r="MFP136" s="25"/>
      <c r="MFQ136" s="25"/>
      <c r="MFR136" s="25"/>
      <c r="MFS136" s="25"/>
      <c r="MFT136" s="25"/>
      <c r="MFU136" s="18"/>
      <c r="MFV136" s="42"/>
      <c r="MFW136" s="44"/>
      <c r="MFX136" s="25"/>
      <c r="MFY136" s="25"/>
      <c r="MFZ136" s="25"/>
      <c r="MGA136" s="25"/>
      <c r="MGB136" s="25"/>
      <c r="MGC136" s="25"/>
      <c r="MGD136" s="25"/>
      <c r="MGE136" s="25"/>
      <c r="MGF136" s="18"/>
      <c r="MGG136" s="42"/>
      <c r="MGH136" s="44"/>
      <c r="MGI136" s="25"/>
      <c r="MGJ136" s="25"/>
      <c r="MGK136" s="25"/>
      <c r="MGL136" s="25"/>
      <c r="MGM136" s="25"/>
      <c r="MGN136" s="25"/>
      <c r="MGO136" s="25"/>
      <c r="MGP136" s="25"/>
      <c r="MGQ136" s="18"/>
      <c r="MGR136" s="42"/>
      <c r="MGS136" s="44"/>
      <c r="MGT136" s="25"/>
      <c r="MGU136" s="25"/>
      <c r="MGV136" s="25"/>
      <c r="MGW136" s="25"/>
      <c r="MGX136" s="25"/>
      <c r="MGY136" s="25"/>
      <c r="MGZ136" s="25"/>
      <c r="MHA136" s="25"/>
      <c r="MHB136" s="18"/>
      <c r="MHC136" s="42"/>
      <c r="MHD136" s="44"/>
      <c r="MHE136" s="25"/>
      <c r="MHF136" s="25"/>
      <c r="MHG136" s="25"/>
      <c r="MHH136" s="25"/>
      <c r="MHI136" s="25"/>
      <c r="MHJ136" s="25"/>
      <c r="MHK136" s="25"/>
      <c r="MHL136" s="25"/>
      <c r="MHM136" s="18"/>
      <c r="MHN136" s="42"/>
      <c r="MHO136" s="44"/>
      <c r="MHP136" s="25"/>
      <c r="MHQ136" s="25"/>
      <c r="MHR136" s="25"/>
      <c r="MHS136" s="25"/>
      <c r="MHT136" s="25"/>
      <c r="MHU136" s="25"/>
      <c r="MHV136" s="25"/>
      <c r="MHW136" s="25"/>
      <c r="MHX136" s="18"/>
      <c r="MHY136" s="42"/>
      <c r="MHZ136" s="44"/>
      <c r="MIA136" s="25"/>
      <c r="MIB136" s="25"/>
      <c r="MIC136" s="25"/>
      <c r="MID136" s="25"/>
      <c r="MIE136" s="25"/>
      <c r="MIF136" s="25"/>
      <c r="MIG136" s="25"/>
      <c r="MIH136" s="25"/>
      <c r="MII136" s="18"/>
      <c r="MIJ136" s="42"/>
      <c r="MIK136" s="44"/>
      <c r="MIL136" s="25"/>
      <c r="MIM136" s="25"/>
      <c r="MIN136" s="25"/>
      <c r="MIO136" s="25"/>
      <c r="MIP136" s="25"/>
      <c r="MIQ136" s="25"/>
      <c r="MIR136" s="25"/>
      <c r="MIS136" s="25"/>
      <c r="MIT136" s="18"/>
      <c r="MIU136" s="42"/>
      <c r="MIV136" s="44"/>
      <c r="MIW136" s="25"/>
      <c r="MIX136" s="25"/>
      <c r="MIY136" s="25"/>
      <c r="MIZ136" s="25"/>
      <c r="MJA136" s="25"/>
      <c r="MJB136" s="25"/>
      <c r="MJC136" s="25"/>
      <c r="MJD136" s="25"/>
      <c r="MJE136" s="18"/>
      <c r="MJF136" s="42"/>
      <c r="MJG136" s="44"/>
      <c r="MJH136" s="25"/>
      <c r="MJI136" s="25"/>
      <c r="MJJ136" s="25"/>
      <c r="MJK136" s="25"/>
      <c r="MJL136" s="25"/>
      <c r="MJM136" s="25"/>
      <c r="MJN136" s="25"/>
      <c r="MJO136" s="25"/>
      <c r="MJP136" s="18"/>
      <c r="MJQ136" s="42"/>
      <c r="MJR136" s="44"/>
      <c r="MJS136" s="25"/>
      <c r="MJT136" s="25"/>
      <c r="MJU136" s="25"/>
      <c r="MJV136" s="25"/>
      <c r="MJW136" s="25"/>
      <c r="MJX136" s="25"/>
      <c r="MJY136" s="25"/>
      <c r="MJZ136" s="25"/>
      <c r="MKA136" s="18"/>
      <c r="MKB136" s="42"/>
      <c r="MKC136" s="44"/>
      <c r="MKD136" s="25"/>
      <c r="MKE136" s="25"/>
      <c r="MKF136" s="25"/>
      <c r="MKG136" s="25"/>
      <c r="MKH136" s="25"/>
      <c r="MKI136" s="25"/>
      <c r="MKJ136" s="25"/>
      <c r="MKK136" s="25"/>
      <c r="MKL136" s="18"/>
      <c r="MKM136" s="42"/>
      <c r="MKN136" s="44"/>
      <c r="MKO136" s="25"/>
      <c r="MKP136" s="25"/>
      <c r="MKQ136" s="25"/>
      <c r="MKR136" s="25"/>
      <c r="MKS136" s="25"/>
      <c r="MKT136" s="25"/>
      <c r="MKU136" s="25"/>
      <c r="MKV136" s="25"/>
      <c r="MKW136" s="18"/>
      <c r="MKX136" s="42"/>
      <c r="MKY136" s="44"/>
      <c r="MKZ136" s="25"/>
      <c r="MLA136" s="25"/>
      <c r="MLB136" s="25"/>
      <c r="MLC136" s="25"/>
      <c r="MLD136" s="25"/>
      <c r="MLE136" s="25"/>
      <c r="MLF136" s="25"/>
      <c r="MLG136" s="25"/>
      <c r="MLH136" s="18"/>
      <c r="MLI136" s="42"/>
      <c r="MLJ136" s="44"/>
      <c r="MLK136" s="25"/>
      <c r="MLL136" s="25"/>
      <c r="MLM136" s="25"/>
      <c r="MLN136" s="25"/>
      <c r="MLO136" s="25"/>
      <c r="MLP136" s="25"/>
      <c r="MLQ136" s="25"/>
      <c r="MLR136" s="25"/>
      <c r="MLS136" s="18"/>
      <c r="MLT136" s="42"/>
      <c r="MLU136" s="44"/>
      <c r="MLV136" s="25"/>
      <c r="MLW136" s="25"/>
      <c r="MLX136" s="25"/>
      <c r="MLY136" s="25"/>
      <c r="MLZ136" s="25"/>
      <c r="MMA136" s="25"/>
      <c r="MMB136" s="25"/>
      <c r="MMC136" s="25"/>
      <c r="MMD136" s="18"/>
      <c r="MME136" s="42"/>
      <c r="MMF136" s="44"/>
      <c r="MMG136" s="25"/>
      <c r="MMH136" s="25"/>
      <c r="MMI136" s="25"/>
      <c r="MMJ136" s="25"/>
      <c r="MMK136" s="25"/>
      <c r="MML136" s="25"/>
      <c r="MMM136" s="25"/>
      <c r="MMN136" s="25"/>
      <c r="MMO136" s="18"/>
      <c r="MMP136" s="42"/>
      <c r="MMQ136" s="44"/>
      <c r="MMR136" s="25"/>
      <c r="MMS136" s="25"/>
      <c r="MMT136" s="25"/>
      <c r="MMU136" s="25"/>
      <c r="MMV136" s="25"/>
      <c r="MMW136" s="25"/>
      <c r="MMX136" s="25"/>
      <c r="MMY136" s="25"/>
      <c r="MMZ136" s="18"/>
      <c r="MNA136" s="42"/>
      <c r="MNB136" s="44"/>
      <c r="MNC136" s="25"/>
      <c r="MND136" s="25"/>
      <c r="MNE136" s="25"/>
      <c r="MNF136" s="25"/>
      <c r="MNG136" s="25"/>
      <c r="MNH136" s="25"/>
      <c r="MNI136" s="25"/>
      <c r="MNJ136" s="25"/>
      <c r="MNK136" s="18"/>
      <c r="MNL136" s="42"/>
      <c r="MNM136" s="44"/>
      <c r="MNN136" s="25"/>
      <c r="MNO136" s="25"/>
      <c r="MNP136" s="25"/>
      <c r="MNQ136" s="25"/>
      <c r="MNR136" s="25"/>
      <c r="MNS136" s="25"/>
      <c r="MNT136" s="25"/>
      <c r="MNU136" s="25"/>
      <c r="MNV136" s="18"/>
      <c r="MNW136" s="42"/>
      <c r="MNX136" s="44"/>
      <c r="MNY136" s="25"/>
      <c r="MNZ136" s="25"/>
      <c r="MOA136" s="25"/>
      <c r="MOB136" s="25"/>
      <c r="MOC136" s="25"/>
      <c r="MOD136" s="25"/>
      <c r="MOE136" s="25"/>
      <c r="MOF136" s="25"/>
      <c r="MOG136" s="18"/>
      <c r="MOH136" s="42"/>
      <c r="MOI136" s="44"/>
      <c r="MOJ136" s="25"/>
      <c r="MOK136" s="25"/>
      <c r="MOL136" s="25"/>
      <c r="MOM136" s="25"/>
      <c r="MON136" s="25"/>
      <c r="MOO136" s="25"/>
      <c r="MOP136" s="25"/>
      <c r="MOQ136" s="25"/>
      <c r="MOR136" s="18"/>
      <c r="MOS136" s="42"/>
      <c r="MOT136" s="44"/>
      <c r="MOU136" s="25"/>
      <c r="MOV136" s="25"/>
      <c r="MOW136" s="25"/>
      <c r="MOX136" s="25"/>
      <c r="MOY136" s="25"/>
      <c r="MOZ136" s="25"/>
      <c r="MPA136" s="25"/>
      <c r="MPB136" s="25"/>
      <c r="MPC136" s="18"/>
      <c r="MPD136" s="42"/>
      <c r="MPE136" s="44"/>
      <c r="MPF136" s="25"/>
      <c r="MPG136" s="25"/>
      <c r="MPH136" s="25"/>
      <c r="MPI136" s="25"/>
      <c r="MPJ136" s="25"/>
      <c r="MPK136" s="25"/>
      <c r="MPL136" s="25"/>
      <c r="MPM136" s="25"/>
      <c r="MPN136" s="18"/>
      <c r="MPO136" s="42"/>
      <c r="MPP136" s="44"/>
      <c r="MPQ136" s="25"/>
      <c r="MPR136" s="25"/>
      <c r="MPS136" s="25"/>
      <c r="MPT136" s="25"/>
      <c r="MPU136" s="25"/>
      <c r="MPV136" s="25"/>
      <c r="MPW136" s="25"/>
      <c r="MPX136" s="25"/>
      <c r="MPY136" s="18"/>
      <c r="MPZ136" s="42"/>
      <c r="MQA136" s="44"/>
      <c r="MQB136" s="25"/>
      <c r="MQC136" s="25"/>
      <c r="MQD136" s="25"/>
      <c r="MQE136" s="25"/>
      <c r="MQF136" s="25"/>
      <c r="MQG136" s="25"/>
      <c r="MQH136" s="25"/>
      <c r="MQI136" s="25"/>
      <c r="MQJ136" s="18"/>
      <c r="MQK136" s="42"/>
      <c r="MQL136" s="44"/>
      <c r="MQM136" s="25"/>
      <c r="MQN136" s="25"/>
      <c r="MQO136" s="25"/>
      <c r="MQP136" s="25"/>
      <c r="MQQ136" s="25"/>
      <c r="MQR136" s="25"/>
      <c r="MQS136" s="25"/>
      <c r="MQT136" s="25"/>
      <c r="MQU136" s="18"/>
      <c r="MQV136" s="42"/>
      <c r="MQW136" s="44"/>
      <c r="MQX136" s="25"/>
      <c r="MQY136" s="25"/>
      <c r="MQZ136" s="25"/>
      <c r="MRA136" s="25"/>
      <c r="MRB136" s="25"/>
      <c r="MRC136" s="25"/>
      <c r="MRD136" s="25"/>
      <c r="MRE136" s="25"/>
      <c r="MRF136" s="18"/>
      <c r="MRG136" s="42"/>
      <c r="MRH136" s="44"/>
      <c r="MRI136" s="25"/>
      <c r="MRJ136" s="25"/>
      <c r="MRK136" s="25"/>
      <c r="MRL136" s="25"/>
      <c r="MRM136" s="25"/>
      <c r="MRN136" s="25"/>
      <c r="MRO136" s="25"/>
      <c r="MRP136" s="25"/>
      <c r="MRQ136" s="18"/>
      <c r="MRR136" s="42"/>
      <c r="MRS136" s="44"/>
      <c r="MRT136" s="25"/>
      <c r="MRU136" s="25"/>
      <c r="MRV136" s="25"/>
      <c r="MRW136" s="25"/>
      <c r="MRX136" s="25"/>
      <c r="MRY136" s="25"/>
      <c r="MRZ136" s="25"/>
      <c r="MSA136" s="25"/>
      <c r="MSB136" s="18"/>
      <c r="MSC136" s="42"/>
      <c r="MSD136" s="44"/>
      <c r="MSE136" s="25"/>
      <c r="MSF136" s="25"/>
      <c r="MSG136" s="25"/>
      <c r="MSH136" s="25"/>
      <c r="MSI136" s="25"/>
      <c r="MSJ136" s="25"/>
      <c r="MSK136" s="25"/>
      <c r="MSL136" s="25"/>
      <c r="MSM136" s="18"/>
      <c r="MSN136" s="42"/>
      <c r="MSO136" s="44"/>
      <c r="MSP136" s="25"/>
      <c r="MSQ136" s="25"/>
      <c r="MSR136" s="25"/>
      <c r="MSS136" s="25"/>
      <c r="MST136" s="25"/>
      <c r="MSU136" s="25"/>
      <c r="MSV136" s="25"/>
      <c r="MSW136" s="25"/>
      <c r="MSX136" s="18"/>
      <c r="MSY136" s="42"/>
      <c r="MSZ136" s="44"/>
      <c r="MTA136" s="25"/>
      <c r="MTB136" s="25"/>
      <c r="MTC136" s="25"/>
      <c r="MTD136" s="25"/>
      <c r="MTE136" s="25"/>
      <c r="MTF136" s="25"/>
      <c r="MTG136" s="25"/>
      <c r="MTH136" s="25"/>
      <c r="MTI136" s="18"/>
      <c r="MTJ136" s="42"/>
      <c r="MTK136" s="44"/>
      <c r="MTL136" s="25"/>
      <c r="MTM136" s="25"/>
      <c r="MTN136" s="25"/>
      <c r="MTO136" s="25"/>
      <c r="MTP136" s="25"/>
      <c r="MTQ136" s="25"/>
      <c r="MTR136" s="25"/>
      <c r="MTS136" s="25"/>
      <c r="MTT136" s="18"/>
      <c r="MTU136" s="42"/>
      <c r="MTV136" s="44"/>
      <c r="MTW136" s="25"/>
      <c r="MTX136" s="25"/>
      <c r="MTY136" s="25"/>
      <c r="MTZ136" s="25"/>
      <c r="MUA136" s="25"/>
      <c r="MUB136" s="25"/>
      <c r="MUC136" s="25"/>
      <c r="MUD136" s="25"/>
      <c r="MUE136" s="18"/>
      <c r="MUF136" s="42"/>
      <c r="MUG136" s="44"/>
      <c r="MUH136" s="25"/>
      <c r="MUI136" s="25"/>
      <c r="MUJ136" s="25"/>
      <c r="MUK136" s="25"/>
      <c r="MUL136" s="25"/>
      <c r="MUM136" s="25"/>
      <c r="MUN136" s="25"/>
      <c r="MUO136" s="25"/>
      <c r="MUP136" s="18"/>
      <c r="MUQ136" s="42"/>
      <c r="MUR136" s="44"/>
      <c r="MUS136" s="25"/>
      <c r="MUT136" s="25"/>
      <c r="MUU136" s="25"/>
      <c r="MUV136" s="25"/>
      <c r="MUW136" s="25"/>
      <c r="MUX136" s="25"/>
      <c r="MUY136" s="25"/>
      <c r="MUZ136" s="25"/>
      <c r="MVA136" s="18"/>
      <c r="MVB136" s="42"/>
      <c r="MVC136" s="44"/>
      <c r="MVD136" s="25"/>
      <c r="MVE136" s="25"/>
      <c r="MVF136" s="25"/>
      <c r="MVG136" s="25"/>
      <c r="MVH136" s="25"/>
      <c r="MVI136" s="25"/>
      <c r="MVJ136" s="25"/>
      <c r="MVK136" s="25"/>
      <c r="MVL136" s="18"/>
      <c r="MVM136" s="42"/>
      <c r="MVN136" s="44"/>
      <c r="MVO136" s="25"/>
      <c r="MVP136" s="25"/>
      <c r="MVQ136" s="25"/>
      <c r="MVR136" s="25"/>
      <c r="MVS136" s="25"/>
      <c r="MVT136" s="25"/>
      <c r="MVU136" s="25"/>
      <c r="MVV136" s="25"/>
      <c r="MVW136" s="18"/>
      <c r="MVX136" s="42"/>
      <c r="MVY136" s="44"/>
      <c r="MVZ136" s="25"/>
      <c r="MWA136" s="25"/>
      <c r="MWB136" s="25"/>
      <c r="MWC136" s="25"/>
      <c r="MWD136" s="25"/>
      <c r="MWE136" s="25"/>
      <c r="MWF136" s="25"/>
      <c r="MWG136" s="25"/>
      <c r="MWH136" s="18"/>
      <c r="MWI136" s="42"/>
      <c r="MWJ136" s="44"/>
      <c r="MWK136" s="25"/>
      <c r="MWL136" s="25"/>
      <c r="MWM136" s="25"/>
      <c r="MWN136" s="25"/>
      <c r="MWO136" s="25"/>
      <c r="MWP136" s="25"/>
      <c r="MWQ136" s="25"/>
      <c r="MWR136" s="25"/>
      <c r="MWS136" s="18"/>
      <c r="MWT136" s="42"/>
      <c r="MWU136" s="44"/>
      <c r="MWV136" s="25"/>
      <c r="MWW136" s="25"/>
      <c r="MWX136" s="25"/>
      <c r="MWY136" s="25"/>
      <c r="MWZ136" s="25"/>
      <c r="MXA136" s="25"/>
      <c r="MXB136" s="25"/>
      <c r="MXC136" s="25"/>
      <c r="MXD136" s="18"/>
      <c r="MXE136" s="42"/>
      <c r="MXF136" s="44"/>
      <c r="MXG136" s="25"/>
      <c r="MXH136" s="25"/>
      <c r="MXI136" s="25"/>
      <c r="MXJ136" s="25"/>
      <c r="MXK136" s="25"/>
      <c r="MXL136" s="25"/>
      <c r="MXM136" s="25"/>
      <c r="MXN136" s="25"/>
      <c r="MXO136" s="18"/>
      <c r="MXP136" s="42"/>
      <c r="MXQ136" s="44"/>
      <c r="MXR136" s="25"/>
      <c r="MXS136" s="25"/>
      <c r="MXT136" s="25"/>
      <c r="MXU136" s="25"/>
      <c r="MXV136" s="25"/>
      <c r="MXW136" s="25"/>
      <c r="MXX136" s="25"/>
      <c r="MXY136" s="25"/>
      <c r="MXZ136" s="18"/>
      <c r="MYA136" s="42"/>
      <c r="MYB136" s="44"/>
      <c r="MYC136" s="25"/>
      <c r="MYD136" s="25"/>
      <c r="MYE136" s="25"/>
      <c r="MYF136" s="25"/>
      <c r="MYG136" s="25"/>
      <c r="MYH136" s="25"/>
      <c r="MYI136" s="25"/>
      <c r="MYJ136" s="25"/>
      <c r="MYK136" s="18"/>
      <c r="MYL136" s="42"/>
      <c r="MYM136" s="44"/>
      <c r="MYN136" s="25"/>
      <c r="MYO136" s="25"/>
      <c r="MYP136" s="25"/>
      <c r="MYQ136" s="25"/>
      <c r="MYR136" s="25"/>
      <c r="MYS136" s="25"/>
      <c r="MYT136" s="25"/>
      <c r="MYU136" s="25"/>
      <c r="MYV136" s="18"/>
      <c r="MYW136" s="42"/>
      <c r="MYX136" s="44"/>
      <c r="MYY136" s="25"/>
      <c r="MYZ136" s="25"/>
      <c r="MZA136" s="25"/>
      <c r="MZB136" s="25"/>
      <c r="MZC136" s="25"/>
      <c r="MZD136" s="25"/>
      <c r="MZE136" s="25"/>
      <c r="MZF136" s="25"/>
      <c r="MZG136" s="18"/>
      <c r="MZH136" s="42"/>
      <c r="MZI136" s="44"/>
      <c r="MZJ136" s="25"/>
      <c r="MZK136" s="25"/>
      <c r="MZL136" s="25"/>
      <c r="MZM136" s="25"/>
      <c r="MZN136" s="25"/>
      <c r="MZO136" s="25"/>
      <c r="MZP136" s="25"/>
      <c r="MZQ136" s="25"/>
      <c r="MZR136" s="18"/>
      <c r="MZS136" s="42"/>
      <c r="MZT136" s="44"/>
      <c r="MZU136" s="25"/>
      <c r="MZV136" s="25"/>
      <c r="MZW136" s="25"/>
      <c r="MZX136" s="25"/>
      <c r="MZY136" s="25"/>
      <c r="MZZ136" s="25"/>
      <c r="NAA136" s="25"/>
      <c r="NAB136" s="25"/>
      <c r="NAC136" s="18"/>
      <c r="NAD136" s="42"/>
      <c r="NAE136" s="44"/>
      <c r="NAF136" s="25"/>
      <c r="NAG136" s="25"/>
      <c r="NAH136" s="25"/>
      <c r="NAI136" s="25"/>
      <c r="NAJ136" s="25"/>
      <c r="NAK136" s="25"/>
      <c r="NAL136" s="25"/>
      <c r="NAM136" s="25"/>
      <c r="NAN136" s="18"/>
      <c r="NAO136" s="42"/>
      <c r="NAP136" s="44"/>
      <c r="NAQ136" s="25"/>
      <c r="NAR136" s="25"/>
      <c r="NAS136" s="25"/>
      <c r="NAT136" s="25"/>
      <c r="NAU136" s="25"/>
      <c r="NAV136" s="25"/>
      <c r="NAW136" s="25"/>
      <c r="NAX136" s="25"/>
      <c r="NAY136" s="18"/>
      <c r="NAZ136" s="42"/>
      <c r="NBA136" s="44"/>
      <c r="NBB136" s="25"/>
      <c r="NBC136" s="25"/>
      <c r="NBD136" s="25"/>
      <c r="NBE136" s="25"/>
      <c r="NBF136" s="25"/>
      <c r="NBG136" s="25"/>
      <c r="NBH136" s="25"/>
      <c r="NBI136" s="25"/>
      <c r="NBJ136" s="18"/>
      <c r="NBK136" s="42"/>
      <c r="NBL136" s="44"/>
      <c r="NBM136" s="25"/>
      <c r="NBN136" s="25"/>
      <c r="NBO136" s="25"/>
      <c r="NBP136" s="25"/>
      <c r="NBQ136" s="25"/>
      <c r="NBR136" s="25"/>
      <c r="NBS136" s="25"/>
      <c r="NBT136" s="25"/>
      <c r="NBU136" s="18"/>
      <c r="NBV136" s="42"/>
      <c r="NBW136" s="44"/>
      <c r="NBX136" s="25"/>
      <c r="NBY136" s="25"/>
      <c r="NBZ136" s="25"/>
      <c r="NCA136" s="25"/>
      <c r="NCB136" s="25"/>
      <c r="NCC136" s="25"/>
      <c r="NCD136" s="25"/>
      <c r="NCE136" s="25"/>
      <c r="NCF136" s="18"/>
      <c r="NCG136" s="42"/>
      <c r="NCH136" s="44"/>
      <c r="NCI136" s="25"/>
      <c r="NCJ136" s="25"/>
      <c r="NCK136" s="25"/>
      <c r="NCL136" s="25"/>
      <c r="NCM136" s="25"/>
      <c r="NCN136" s="25"/>
      <c r="NCO136" s="25"/>
      <c r="NCP136" s="25"/>
      <c r="NCQ136" s="18"/>
      <c r="NCR136" s="42"/>
      <c r="NCS136" s="44"/>
      <c r="NCT136" s="25"/>
      <c r="NCU136" s="25"/>
      <c r="NCV136" s="25"/>
      <c r="NCW136" s="25"/>
      <c r="NCX136" s="25"/>
      <c r="NCY136" s="25"/>
      <c r="NCZ136" s="25"/>
      <c r="NDA136" s="25"/>
      <c r="NDB136" s="18"/>
      <c r="NDC136" s="42"/>
      <c r="NDD136" s="44"/>
      <c r="NDE136" s="25"/>
      <c r="NDF136" s="25"/>
      <c r="NDG136" s="25"/>
      <c r="NDH136" s="25"/>
      <c r="NDI136" s="25"/>
      <c r="NDJ136" s="25"/>
      <c r="NDK136" s="25"/>
      <c r="NDL136" s="25"/>
      <c r="NDM136" s="18"/>
      <c r="NDN136" s="42"/>
      <c r="NDO136" s="44"/>
      <c r="NDP136" s="25"/>
      <c r="NDQ136" s="25"/>
      <c r="NDR136" s="25"/>
      <c r="NDS136" s="25"/>
      <c r="NDT136" s="25"/>
      <c r="NDU136" s="25"/>
      <c r="NDV136" s="25"/>
      <c r="NDW136" s="25"/>
      <c r="NDX136" s="18"/>
      <c r="NDY136" s="42"/>
      <c r="NDZ136" s="44"/>
      <c r="NEA136" s="25"/>
      <c r="NEB136" s="25"/>
      <c r="NEC136" s="25"/>
      <c r="NED136" s="25"/>
      <c r="NEE136" s="25"/>
      <c r="NEF136" s="25"/>
      <c r="NEG136" s="25"/>
      <c r="NEH136" s="25"/>
      <c r="NEI136" s="18"/>
      <c r="NEJ136" s="42"/>
      <c r="NEK136" s="44"/>
      <c r="NEL136" s="25"/>
      <c r="NEM136" s="25"/>
      <c r="NEN136" s="25"/>
      <c r="NEO136" s="25"/>
      <c r="NEP136" s="25"/>
      <c r="NEQ136" s="25"/>
      <c r="NER136" s="25"/>
      <c r="NES136" s="25"/>
      <c r="NET136" s="18"/>
      <c r="NEU136" s="42"/>
      <c r="NEV136" s="44"/>
      <c r="NEW136" s="25"/>
      <c r="NEX136" s="25"/>
      <c r="NEY136" s="25"/>
      <c r="NEZ136" s="25"/>
      <c r="NFA136" s="25"/>
      <c r="NFB136" s="25"/>
      <c r="NFC136" s="25"/>
      <c r="NFD136" s="25"/>
      <c r="NFE136" s="18"/>
      <c r="NFF136" s="42"/>
      <c r="NFG136" s="44"/>
      <c r="NFH136" s="25"/>
      <c r="NFI136" s="25"/>
      <c r="NFJ136" s="25"/>
      <c r="NFK136" s="25"/>
      <c r="NFL136" s="25"/>
      <c r="NFM136" s="25"/>
      <c r="NFN136" s="25"/>
      <c r="NFO136" s="25"/>
      <c r="NFP136" s="18"/>
      <c r="NFQ136" s="42"/>
      <c r="NFR136" s="44"/>
      <c r="NFS136" s="25"/>
      <c r="NFT136" s="25"/>
      <c r="NFU136" s="25"/>
      <c r="NFV136" s="25"/>
      <c r="NFW136" s="25"/>
      <c r="NFX136" s="25"/>
      <c r="NFY136" s="25"/>
      <c r="NFZ136" s="25"/>
      <c r="NGA136" s="18"/>
      <c r="NGB136" s="42"/>
      <c r="NGC136" s="44"/>
      <c r="NGD136" s="25"/>
      <c r="NGE136" s="25"/>
      <c r="NGF136" s="25"/>
      <c r="NGG136" s="25"/>
      <c r="NGH136" s="25"/>
      <c r="NGI136" s="25"/>
      <c r="NGJ136" s="25"/>
      <c r="NGK136" s="25"/>
      <c r="NGL136" s="18"/>
      <c r="NGM136" s="42"/>
      <c r="NGN136" s="44"/>
      <c r="NGO136" s="25"/>
      <c r="NGP136" s="25"/>
      <c r="NGQ136" s="25"/>
      <c r="NGR136" s="25"/>
      <c r="NGS136" s="25"/>
      <c r="NGT136" s="25"/>
      <c r="NGU136" s="25"/>
      <c r="NGV136" s="25"/>
      <c r="NGW136" s="18"/>
      <c r="NGX136" s="42"/>
      <c r="NGY136" s="44"/>
      <c r="NGZ136" s="25"/>
      <c r="NHA136" s="25"/>
      <c r="NHB136" s="25"/>
      <c r="NHC136" s="25"/>
      <c r="NHD136" s="25"/>
      <c r="NHE136" s="25"/>
      <c r="NHF136" s="25"/>
      <c r="NHG136" s="25"/>
      <c r="NHH136" s="18"/>
      <c r="NHI136" s="42"/>
      <c r="NHJ136" s="44"/>
      <c r="NHK136" s="25"/>
      <c r="NHL136" s="25"/>
      <c r="NHM136" s="25"/>
      <c r="NHN136" s="25"/>
      <c r="NHO136" s="25"/>
      <c r="NHP136" s="25"/>
      <c r="NHQ136" s="25"/>
      <c r="NHR136" s="25"/>
      <c r="NHS136" s="18"/>
      <c r="NHT136" s="42"/>
      <c r="NHU136" s="44"/>
      <c r="NHV136" s="25"/>
      <c r="NHW136" s="25"/>
      <c r="NHX136" s="25"/>
      <c r="NHY136" s="25"/>
      <c r="NHZ136" s="25"/>
      <c r="NIA136" s="25"/>
      <c r="NIB136" s="25"/>
      <c r="NIC136" s="25"/>
      <c r="NID136" s="18"/>
      <c r="NIE136" s="42"/>
      <c r="NIF136" s="44"/>
      <c r="NIG136" s="25"/>
      <c r="NIH136" s="25"/>
      <c r="NII136" s="25"/>
      <c r="NIJ136" s="25"/>
      <c r="NIK136" s="25"/>
      <c r="NIL136" s="25"/>
      <c r="NIM136" s="25"/>
      <c r="NIN136" s="25"/>
      <c r="NIO136" s="18"/>
      <c r="NIP136" s="42"/>
      <c r="NIQ136" s="44"/>
      <c r="NIR136" s="25"/>
      <c r="NIS136" s="25"/>
      <c r="NIT136" s="25"/>
      <c r="NIU136" s="25"/>
      <c r="NIV136" s="25"/>
      <c r="NIW136" s="25"/>
      <c r="NIX136" s="25"/>
      <c r="NIY136" s="25"/>
      <c r="NIZ136" s="18"/>
      <c r="NJA136" s="42"/>
      <c r="NJB136" s="44"/>
      <c r="NJC136" s="25"/>
      <c r="NJD136" s="25"/>
      <c r="NJE136" s="25"/>
      <c r="NJF136" s="25"/>
      <c r="NJG136" s="25"/>
      <c r="NJH136" s="25"/>
      <c r="NJI136" s="25"/>
      <c r="NJJ136" s="25"/>
      <c r="NJK136" s="18"/>
      <c r="NJL136" s="42"/>
      <c r="NJM136" s="44"/>
      <c r="NJN136" s="25"/>
      <c r="NJO136" s="25"/>
      <c r="NJP136" s="25"/>
      <c r="NJQ136" s="25"/>
      <c r="NJR136" s="25"/>
      <c r="NJS136" s="25"/>
      <c r="NJT136" s="25"/>
      <c r="NJU136" s="25"/>
      <c r="NJV136" s="18"/>
      <c r="NJW136" s="42"/>
      <c r="NJX136" s="44"/>
      <c r="NJY136" s="25"/>
      <c r="NJZ136" s="25"/>
      <c r="NKA136" s="25"/>
      <c r="NKB136" s="25"/>
      <c r="NKC136" s="25"/>
      <c r="NKD136" s="25"/>
      <c r="NKE136" s="25"/>
      <c r="NKF136" s="25"/>
      <c r="NKG136" s="18"/>
      <c r="NKH136" s="42"/>
      <c r="NKI136" s="44"/>
      <c r="NKJ136" s="25"/>
      <c r="NKK136" s="25"/>
      <c r="NKL136" s="25"/>
      <c r="NKM136" s="25"/>
      <c r="NKN136" s="25"/>
      <c r="NKO136" s="25"/>
      <c r="NKP136" s="25"/>
      <c r="NKQ136" s="25"/>
      <c r="NKR136" s="18"/>
      <c r="NKS136" s="42"/>
      <c r="NKT136" s="44"/>
      <c r="NKU136" s="25"/>
      <c r="NKV136" s="25"/>
      <c r="NKW136" s="25"/>
      <c r="NKX136" s="25"/>
      <c r="NKY136" s="25"/>
      <c r="NKZ136" s="25"/>
      <c r="NLA136" s="25"/>
      <c r="NLB136" s="25"/>
      <c r="NLC136" s="18"/>
      <c r="NLD136" s="42"/>
      <c r="NLE136" s="44"/>
      <c r="NLF136" s="25"/>
      <c r="NLG136" s="25"/>
      <c r="NLH136" s="25"/>
      <c r="NLI136" s="25"/>
      <c r="NLJ136" s="25"/>
      <c r="NLK136" s="25"/>
      <c r="NLL136" s="25"/>
      <c r="NLM136" s="25"/>
      <c r="NLN136" s="18"/>
      <c r="NLO136" s="42"/>
      <c r="NLP136" s="44"/>
      <c r="NLQ136" s="25"/>
      <c r="NLR136" s="25"/>
      <c r="NLS136" s="25"/>
      <c r="NLT136" s="25"/>
      <c r="NLU136" s="25"/>
      <c r="NLV136" s="25"/>
      <c r="NLW136" s="25"/>
      <c r="NLX136" s="25"/>
      <c r="NLY136" s="18"/>
      <c r="NLZ136" s="42"/>
      <c r="NMA136" s="44"/>
      <c r="NMB136" s="25"/>
      <c r="NMC136" s="25"/>
      <c r="NMD136" s="25"/>
      <c r="NME136" s="25"/>
      <c r="NMF136" s="25"/>
      <c r="NMG136" s="25"/>
      <c r="NMH136" s="25"/>
      <c r="NMI136" s="25"/>
      <c r="NMJ136" s="18"/>
      <c r="NMK136" s="42"/>
      <c r="NML136" s="44"/>
      <c r="NMM136" s="25"/>
      <c r="NMN136" s="25"/>
      <c r="NMO136" s="25"/>
      <c r="NMP136" s="25"/>
      <c r="NMQ136" s="25"/>
      <c r="NMR136" s="25"/>
      <c r="NMS136" s="25"/>
      <c r="NMT136" s="25"/>
      <c r="NMU136" s="18"/>
      <c r="NMV136" s="42"/>
      <c r="NMW136" s="44"/>
      <c r="NMX136" s="25"/>
      <c r="NMY136" s="25"/>
      <c r="NMZ136" s="25"/>
      <c r="NNA136" s="25"/>
      <c r="NNB136" s="25"/>
      <c r="NNC136" s="25"/>
      <c r="NND136" s="25"/>
      <c r="NNE136" s="25"/>
      <c r="NNF136" s="18"/>
      <c r="NNG136" s="42"/>
      <c r="NNH136" s="44"/>
      <c r="NNI136" s="25"/>
      <c r="NNJ136" s="25"/>
      <c r="NNK136" s="25"/>
      <c r="NNL136" s="25"/>
      <c r="NNM136" s="25"/>
      <c r="NNN136" s="25"/>
      <c r="NNO136" s="25"/>
      <c r="NNP136" s="25"/>
      <c r="NNQ136" s="18"/>
      <c r="NNR136" s="42"/>
      <c r="NNS136" s="44"/>
      <c r="NNT136" s="25"/>
      <c r="NNU136" s="25"/>
      <c r="NNV136" s="25"/>
      <c r="NNW136" s="25"/>
      <c r="NNX136" s="25"/>
      <c r="NNY136" s="25"/>
      <c r="NNZ136" s="25"/>
      <c r="NOA136" s="25"/>
      <c r="NOB136" s="18"/>
      <c r="NOC136" s="42"/>
      <c r="NOD136" s="44"/>
      <c r="NOE136" s="25"/>
      <c r="NOF136" s="25"/>
      <c r="NOG136" s="25"/>
      <c r="NOH136" s="25"/>
      <c r="NOI136" s="25"/>
      <c r="NOJ136" s="25"/>
      <c r="NOK136" s="25"/>
      <c r="NOL136" s="25"/>
      <c r="NOM136" s="18"/>
      <c r="NON136" s="42"/>
      <c r="NOO136" s="44"/>
      <c r="NOP136" s="25"/>
      <c r="NOQ136" s="25"/>
      <c r="NOR136" s="25"/>
      <c r="NOS136" s="25"/>
      <c r="NOT136" s="25"/>
      <c r="NOU136" s="25"/>
      <c r="NOV136" s="25"/>
      <c r="NOW136" s="25"/>
      <c r="NOX136" s="18"/>
      <c r="NOY136" s="42"/>
      <c r="NOZ136" s="44"/>
      <c r="NPA136" s="25"/>
      <c r="NPB136" s="25"/>
      <c r="NPC136" s="25"/>
      <c r="NPD136" s="25"/>
      <c r="NPE136" s="25"/>
      <c r="NPF136" s="25"/>
      <c r="NPG136" s="25"/>
      <c r="NPH136" s="25"/>
      <c r="NPI136" s="18"/>
      <c r="NPJ136" s="42"/>
      <c r="NPK136" s="44"/>
      <c r="NPL136" s="25"/>
      <c r="NPM136" s="25"/>
      <c r="NPN136" s="25"/>
      <c r="NPO136" s="25"/>
      <c r="NPP136" s="25"/>
      <c r="NPQ136" s="25"/>
      <c r="NPR136" s="25"/>
      <c r="NPS136" s="25"/>
      <c r="NPT136" s="18"/>
      <c r="NPU136" s="42"/>
      <c r="NPV136" s="44"/>
      <c r="NPW136" s="25"/>
      <c r="NPX136" s="25"/>
      <c r="NPY136" s="25"/>
      <c r="NPZ136" s="25"/>
      <c r="NQA136" s="25"/>
      <c r="NQB136" s="25"/>
      <c r="NQC136" s="25"/>
      <c r="NQD136" s="25"/>
      <c r="NQE136" s="18"/>
      <c r="NQF136" s="42"/>
      <c r="NQG136" s="44"/>
      <c r="NQH136" s="25"/>
      <c r="NQI136" s="25"/>
      <c r="NQJ136" s="25"/>
      <c r="NQK136" s="25"/>
      <c r="NQL136" s="25"/>
      <c r="NQM136" s="25"/>
      <c r="NQN136" s="25"/>
      <c r="NQO136" s="25"/>
      <c r="NQP136" s="18"/>
      <c r="NQQ136" s="42"/>
      <c r="NQR136" s="44"/>
      <c r="NQS136" s="25"/>
      <c r="NQT136" s="25"/>
      <c r="NQU136" s="25"/>
      <c r="NQV136" s="25"/>
      <c r="NQW136" s="25"/>
      <c r="NQX136" s="25"/>
      <c r="NQY136" s="25"/>
      <c r="NQZ136" s="25"/>
      <c r="NRA136" s="18"/>
      <c r="NRB136" s="42"/>
      <c r="NRC136" s="44"/>
      <c r="NRD136" s="25"/>
      <c r="NRE136" s="25"/>
      <c r="NRF136" s="25"/>
      <c r="NRG136" s="25"/>
      <c r="NRH136" s="25"/>
      <c r="NRI136" s="25"/>
      <c r="NRJ136" s="25"/>
      <c r="NRK136" s="25"/>
      <c r="NRL136" s="18"/>
      <c r="NRM136" s="42"/>
      <c r="NRN136" s="44"/>
      <c r="NRO136" s="25"/>
      <c r="NRP136" s="25"/>
      <c r="NRQ136" s="25"/>
      <c r="NRR136" s="25"/>
      <c r="NRS136" s="25"/>
      <c r="NRT136" s="25"/>
      <c r="NRU136" s="25"/>
      <c r="NRV136" s="25"/>
      <c r="NRW136" s="18"/>
      <c r="NRX136" s="42"/>
      <c r="NRY136" s="44"/>
      <c r="NRZ136" s="25"/>
      <c r="NSA136" s="25"/>
      <c r="NSB136" s="25"/>
      <c r="NSC136" s="25"/>
      <c r="NSD136" s="25"/>
      <c r="NSE136" s="25"/>
      <c r="NSF136" s="25"/>
      <c r="NSG136" s="25"/>
      <c r="NSH136" s="18"/>
      <c r="NSI136" s="42"/>
      <c r="NSJ136" s="44"/>
      <c r="NSK136" s="25"/>
      <c r="NSL136" s="25"/>
      <c r="NSM136" s="25"/>
      <c r="NSN136" s="25"/>
      <c r="NSO136" s="25"/>
      <c r="NSP136" s="25"/>
      <c r="NSQ136" s="25"/>
      <c r="NSR136" s="25"/>
      <c r="NSS136" s="18"/>
      <c r="NST136" s="42"/>
      <c r="NSU136" s="44"/>
      <c r="NSV136" s="25"/>
      <c r="NSW136" s="25"/>
      <c r="NSX136" s="25"/>
      <c r="NSY136" s="25"/>
      <c r="NSZ136" s="25"/>
      <c r="NTA136" s="25"/>
      <c r="NTB136" s="25"/>
      <c r="NTC136" s="25"/>
      <c r="NTD136" s="18"/>
      <c r="NTE136" s="42"/>
      <c r="NTF136" s="44"/>
      <c r="NTG136" s="25"/>
      <c r="NTH136" s="25"/>
      <c r="NTI136" s="25"/>
      <c r="NTJ136" s="25"/>
      <c r="NTK136" s="25"/>
      <c r="NTL136" s="25"/>
      <c r="NTM136" s="25"/>
      <c r="NTN136" s="25"/>
      <c r="NTO136" s="18"/>
      <c r="NTP136" s="42"/>
      <c r="NTQ136" s="44"/>
      <c r="NTR136" s="25"/>
      <c r="NTS136" s="25"/>
      <c r="NTT136" s="25"/>
      <c r="NTU136" s="25"/>
      <c r="NTV136" s="25"/>
      <c r="NTW136" s="25"/>
      <c r="NTX136" s="25"/>
      <c r="NTY136" s="25"/>
      <c r="NTZ136" s="18"/>
      <c r="NUA136" s="42"/>
      <c r="NUB136" s="44"/>
      <c r="NUC136" s="25"/>
      <c r="NUD136" s="25"/>
      <c r="NUE136" s="25"/>
      <c r="NUF136" s="25"/>
      <c r="NUG136" s="25"/>
      <c r="NUH136" s="25"/>
      <c r="NUI136" s="25"/>
      <c r="NUJ136" s="25"/>
      <c r="NUK136" s="18"/>
      <c r="NUL136" s="42"/>
      <c r="NUM136" s="44"/>
      <c r="NUN136" s="25"/>
      <c r="NUO136" s="25"/>
      <c r="NUP136" s="25"/>
      <c r="NUQ136" s="25"/>
      <c r="NUR136" s="25"/>
      <c r="NUS136" s="25"/>
      <c r="NUT136" s="25"/>
      <c r="NUU136" s="25"/>
      <c r="NUV136" s="18"/>
      <c r="NUW136" s="42"/>
      <c r="NUX136" s="44"/>
      <c r="NUY136" s="25"/>
      <c r="NUZ136" s="25"/>
      <c r="NVA136" s="25"/>
      <c r="NVB136" s="25"/>
      <c r="NVC136" s="25"/>
      <c r="NVD136" s="25"/>
      <c r="NVE136" s="25"/>
      <c r="NVF136" s="25"/>
      <c r="NVG136" s="18"/>
      <c r="NVH136" s="42"/>
      <c r="NVI136" s="44"/>
      <c r="NVJ136" s="25"/>
      <c r="NVK136" s="25"/>
      <c r="NVL136" s="25"/>
      <c r="NVM136" s="25"/>
      <c r="NVN136" s="25"/>
      <c r="NVO136" s="25"/>
      <c r="NVP136" s="25"/>
      <c r="NVQ136" s="25"/>
      <c r="NVR136" s="18"/>
      <c r="NVS136" s="42"/>
      <c r="NVT136" s="44"/>
      <c r="NVU136" s="25"/>
      <c r="NVV136" s="25"/>
      <c r="NVW136" s="25"/>
      <c r="NVX136" s="25"/>
      <c r="NVY136" s="25"/>
      <c r="NVZ136" s="25"/>
      <c r="NWA136" s="25"/>
      <c r="NWB136" s="25"/>
      <c r="NWC136" s="18"/>
      <c r="NWD136" s="42"/>
      <c r="NWE136" s="44"/>
      <c r="NWF136" s="25"/>
      <c r="NWG136" s="25"/>
      <c r="NWH136" s="25"/>
      <c r="NWI136" s="25"/>
      <c r="NWJ136" s="25"/>
      <c r="NWK136" s="25"/>
      <c r="NWL136" s="25"/>
      <c r="NWM136" s="25"/>
      <c r="NWN136" s="18"/>
      <c r="NWO136" s="42"/>
      <c r="NWP136" s="44"/>
      <c r="NWQ136" s="25"/>
      <c r="NWR136" s="25"/>
      <c r="NWS136" s="25"/>
      <c r="NWT136" s="25"/>
      <c r="NWU136" s="25"/>
      <c r="NWV136" s="25"/>
      <c r="NWW136" s="25"/>
      <c r="NWX136" s="25"/>
      <c r="NWY136" s="18"/>
      <c r="NWZ136" s="42"/>
      <c r="NXA136" s="44"/>
      <c r="NXB136" s="25"/>
      <c r="NXC136" s="25"/>
      <c r="NXD136" s="25"/>
      <c r="NXE136" s="25"/>
      <c r="NXF136" s="25"/>
      <c r="NXG136" s="25"/>
      <c r="NXH136" s="25"/>
      <c r="NXI136" s="25"/>
      <c r="NXJ136" s="18"/>
      <c r="NXK136" s="42"/>
      <c r="NXL136" s="44"/>
      <c r="NXM136" s="25"/>
      <c r="NXN136" s="25"/>
      <c r="NXO136" s="25"/>
      <c r="NXP136" s="25"/>
      <c r="NXQ136" s="25"/>
      <c r="NXR136" s="25"/>
      <c r="NXS136" s="25"/>
      <c r="NXT136" s="25"/>
      <c r="NXU136" s="18"/>
      <c r="NXV136" s="42"/>
      <c r="NXW136" s="44"/>
      <c r="NXX136" s="25"/>
      <c r="NXY136" s="25"/>
      <c r="NXZ136" s="25"/>
      <c r="NYA136" s="25"/>
      <c r="NYB136" s="25"/>
      <c r="NYC136" s="25"/>
      <c r="NYD136" s="25"/>
      <c r="NYE136" s="25"/>
      <c r="NYF136" s="18"/>
      <c r="NYG136" s="42"/>
      <c r="NYH136" s="44"/>
      <c r="NYI136" s="25"/>
      <c r="NYJ136" s="25"/>
      <c r="NYK136" s="25"/>
      <c r="NYL136" s="25"/>
      <c r="NYM136" s="25"/>
      <c r="NYN136" s="25"/>
      <c r="NYO136" s="25"/>
      <c r="NYP136" s="25"/>
      <c r="NYQ136" s="18"/>
      <c r="NYR136" s="42"/>
      <c r="NYS136" s="44"/>
      <c r="NYT136" s="25"/>
      <c r="NYU136" s="25"/>
      <c r="NYV136" s="25"/>
      <c r="NYW136" s="25"/>
      <c r="NYX136" s="25"/>
      <c r="NYY136" s="25"/>
      <c r="NYZ136" s="25"/>
      <c r="NZA136" s="25"/>
      <c r="NZB136" s="18"/>
      <c r="NZC136" s="42"/>
      <c r="NZD136" s="44"/>
      <c r="NZE136" s="25"/>
      <c r="NZF136" s="25"/>
      <c r="NZG136" s="25"/>
      <c r="NZH136" s="25"/>
      <c r="NZI136" s="25"/>
      <c r="NZJ136" s="25"/>
      <c r="NZK136" s="25"/>
      <c r="NZL136" s="25"/>
      <c r="NZM136" s="18"/>
      <c r="NZN136" s="42"/>
      <c r="NZO136" s="44"/>
      <c r="NZP136" s="25"/>
      <c r="NZQ136" s="25"/>
      <c r="NZR136" s="25"/>
      <c r="NZS136" s="25"/>
      <c r="NZT136" s="25"/>
      <c r="NZU136" s="25"/>
      <c r="NZV136" s="25"/>
      <c r="NZW136" s="25"/>
      <c r="NZX136" s="18"/>
      <c r="NZY136" s="42"/>
      <c r="NZZ136" s="44"/>
      <c r="OAA136" s="25"/>
      <c r="OAB136" s="25"/>
      <c r="OAC136" s="25"/>
      <c r="OAD136" s="25"/>
      <c r="OAE136" s="25"/>
      <c r="OAF136" s="25"/>
      <c r="OAG136" s="25"/>
      <c r="OAH136" s="25"/>
      <c r="OAI136" s="18"/>
      <c r="OAJ136" s="42"/>
      <c r="OAK136" s="44"/>
      <c r="OAL136" s="25"/>
      <c r="OAM136" s="25"/>
      <c r="OAN136" s="25"/>
      <c r="OAO136" s="25"/>
      <c r="OAP136" s="25"/>
      <c r="OAQ136" s="25"/>
      <c r="OAR136" s="25"/>
      <c r="OAS136" s="25"/>
      <c r="OAT136" s="18"/>
      <c r="OAU136" s="42"/>
      <c r="OAV136" s="44"/>
      <c r="OAW136" s="25"/>
      <c r="OAX136" s="25"/>
      <c r="OAY136" s="25"/>
      <c r="OAZ136" s="25"/>
      <c r="OBA136" s="25"/>
      <c r="OBB136" s="25"/>
      <c r="OBC136" s="25"/>
      <c r="OBD136" s="25"/>
      <c r="OBE136" s="18"/>
      <c r="OBF136" s="42"/>
      <c r="OBG136" s="44"/>
      <c r="OBH136" s="25"/>
      <c r="OBI136" s="25"/>
      <c r="OBJ136" s="25"/>
      <c r="OBK136" s="25"/>
      <c r="OBL136" s="25"/>
      <c r="OBM136" s="25"/>
      <c r="OBN136" s="25"/>
      <c r="OBO136" s="25"/>
      <c r="OBP136" s="18"/>
      <c r="OBQ136" s="42"/>
      <c r="OBR136" s="44"/>
      <c r="OBS136" s="25"/>
      <c r="OBT136" s="25"/>
      <c r="OBU136" s="25"/>
      <c r="OBV136" s="25"/>
      <c r="OBW136" s="25"/>
      <c r="OBX136" s="25"/>
      <c r="OBY136" s="25"/>
      <c r="OBZ136" s="25"/>
      <c r="OCA136" s="18"/>
      <c r="OCB136" s="42"/>
      <c r="OCC136" s="44"/>
      <c r="OCD136" s="25"/>
      <c r="OCE136" s="25"/>
      <c r="OCF136" s="25"/>
      <c r="OCG136" s="25"/>
      <c r="OCH136" s="25"/>
      <c r="OCI136" s="25"/>
      <c r="OCJ136" s="25"/>
      <c r="OCK136" s="25"/>
      <c r="OCL136" s="18"/>
      <c r="OCM136" s="42"/>
      <c r="OCN136" s="44"/>
      <c r="OCO136" s="25"/>
      <c r="OCP136" s="25"/>
      <c r="OCQ136" s="25"/>
      <c r="OCR136" s="25"/>
      <c r="OCS136" s="25"/>
      <c r="OCT136" s="25"/>
      <c r="OCU136" s="25"/>
      <c r="OCV136" s="25"/>
      <c r="OCW136" s="18"/>
      <c r="OCX136" s="42"/>
      <c r="OCY136" s="44"/>
      <c r="OCZ136" s="25"/>
      <c r="ODA136" s="25"/>
      <c r="ODB136" s="25"/>
      <c r="ODC136" s="25"/>
      <c r="ODD136" s="25"/>
      <c r="ODE136" s="25"/>
      <c r="ODF136" s="25"/>
      <c r="ODG136" s="25"/>
      <c r="ODH136" s="18"/>
      <c r="ODI136" s="42"/>
      <c r="ODJ136" s="44"/>
      <c r="ODK136" s="25"/>
      <c r="ODL136" s="25"/>
      <c r="ODM136" s="25"/>
      <c r="ODN136" s="25"/>
      <c r="ODO136" s="25"/>
      <c r="ODP136" s="25"/>
      <c r="ODQ136" s="25"/>
      <c r="ODR136" s="25"/>
      <c r="ODS136" s="18"/>
      <c r="ODT136" s="42"/>
      <c r="ODU136" s="44"/>
      <c r="ODV136" s="25"/>
      <c r="ODW136" s="25"/>
      <c r="ODX136" s="25"/>
      <c r="ODY136" s="25"/>
      <c r="ODZ136" s="25"/>
      <c r="OEA136" s="25"/>
      <c r="OEB136" s="25"/>
      <c r="OEC136" s="25"/>
      <c r="OED136" s="18"/>
      <c r="OEE136" s="42"/>
      <c r="OEF136" s="44"/>
      <c r="OEG136" s="25"/>
      <c r="OEH136" s="25"/>
      <c r="OEI136" s="25"/>
      <c r="OEJ136" s="25"/>
      <c r="OEK136" s="25"/>
      <c r="OEL136" s="25"/>
      <c r="OEM136" s="25"/>
      <c r="OEN136" s="25"/>
      <c r="OEO136" s="18"/>
      <c r="OEP136" s="42"/>
      <c r="OEQ136" s="44"/>
      <c r="OER136" s="25"/>
      <c r="OES136" s="25"/>
      <c r="OET136" s="25"/>
      <c r="OEU136" s="25"/>
      <c r="OEV136" s="25"/>
      <c r="OEW136" s="25"/>
      <c r="OEX136" s="25"/>
      <c r="OEY136" s="25"/>
      <c r="OEZ136" s="18"/>
      <c r="OFA136" s="42"/>
      <c r="OFB136" s="44"/>
      <c r="OFC136" s="25"/>
      <c r="OFD136" s="25"/>
      <c r="OFE136" s="25"/>
      <c r="OFF136" s="25"/>
      <c r="OFG136" s="25"/>
      <c r="OFH136" s="25"/>
      <c r="OFI136" s="25"/>
      <c r="OFJ136" s="25"/>
      <c r="OFK136" s="18"/>
      <c r="OFL136" s="42"/>
      <c r="OFM136" s="44"/>
      <c r="OFN136" s="25"/>
      <c r="OFO136" s="25"/>
      <c r="OFP136" s="25"/>
      <c r="OFQ136" s="25"/>
      <c r="OFR136" s="25"/>
      <c r="OFS136" s="25"/>
      <c r="OFT136" s="25"/>
      <c r="OFU136" s="25"/>
      <c r="OFV136" s="18"/>
      <c r="OFW136" s="42"/>
      <c r="OFX136" s="44"/>
      <c r="OFY136" s="25"/>
      <c r="OFZ136" s="25"/>
      <c r="OGA136" s="25"/>
      <c r="OGB136" s="25"/>
      <c r="OGC136" s="25"/>
      <c r="OGD136" s="25"/>
      <c r="OGE136" s="25"/>
      <c r="OGF136" s="25"/>
      <c r="OGG136" s="18"/>
      <c r="OGH136" s="42"/>
      <c r="OGI136" s="44"/>
      <c r="OGJ136" s="25"/>
      <c r="OGK136" s="25"/>
      <c r="OGL136" s="25"/>
      <c r="OGM136" s="25"/>
      <c r="OGN136" s="25"/>
      <c r="OGO136" s="25"/>
      <c r="OGP136" s="25"/>
      <c r="OGQ136" s="25"/>
      <c r="OGR136" s="18"/>
      <c r="OGS136" s="42"/>
      <c r="OGT136" s="44"/>
      <c r="OGU136" s="25"/>
      <c r="OGV136" s="25"/>
      <c r="OGW136" s="25"/>
      <c r="OGX136" s="25"/>
      <c r="OGY136" s="25"/>
      <c r="OGZ136" s="25"/>
      <c r="OHA136" s="25"/>
      <c r="OHB136" s="25"/>
      <c r="OHC136" s="18"/>
      <c r="OHD136" s="42"/>
      <c r="OHE136" s="44"/>
      <c r="OHF136" s="25"/>
      <c r="OHG136" s="25"/>
      <c r="OHH136" s="25"/>
      <c r="OHI136" s="25"/>
      <c r="OHJ136" s="25"/>
      <c r="OHK136" s="25"/>
      <c r="OHL136" s="25"/>
      <c r="OHM136" s="25"/>
      <c r="OHN136" s="18"/>
      <c r="OHO136" s="42"/>
      <c r="OHP136" s="44"/>
      <c r="OHQ136" s="25"/>
      <c r="OHR136" s="25"/>
      <c r="OHS136" s="25"/>
      <c r="OHT136" s="25"/>
      <c r="OHU136" s="25"/>
      <c r="OHV136" s="25"/>
      <c r="OHW136" s="25"/>
      <c r="OHX136" s="25"/>
      <c r="OHY136" s="18"/>
      <c r="OHZ136" s="42"/>
      <c r="OIA136" s="44"/>
      <c r="OIB136" s="25"/>
      <c r="OIC136" s="25"/>
      <c r="OID136" s="25"/>
      <c r="OIE136" s="25"/>
      <c r="OIF136" s="25"/>
      <c r="OIG136" s="25"/>
      <c r="OIH136" s="25"/>
      <c r="OII136" s="25"/>
      <c r="OIJ136" s="18"/>
      <c r="OIK136" s="42"/>
      <c r="OIL136" s="44"/>
      <c r="OIM136" s="25"/>
      <c r="OIN136" s="25"/>
      <c r="OIO136" s="25"/>
      <c r="OIP136" s="25"/>
      <c r="OIQ136" s="25"/>
      <c r="OIR136" s="25"/>
      <c r="OIS136" s="25"/>
      <c r="OIT136" s="25"/>
      <c r="OIU136" s="18"/>
      <c r="OIV136" s="42"/>
      <c r="OIW136" s="44"/>
      <c r="OIX136" s="25"/>
      <c r="OIY136" s="25"/>
      <c r="OIZ136" s="25"/>
      <c r="OJA136" s="25"/>
      <c r="OJB136" s="25"/>
      <c r="OJC136" s="25"/>
      <c r="OJD136" s="25"/>
      <c r="OJE136" s="25"/>
      <c r="OJF136" s="18"/>
      <c r="OJG136" s="42"/>
      <c r="OJH136" s="44"/>
      <c r="OJI136" s="25"/>
      <c r="OJJ136" s="25"/>
      <c r="OJK136" s="25"/>
      <c r="OJL136" s="25"/>
      <c r="OJM136" s="25"/>
      <c r="OJN136" s="25"/>
      <c r="OJO136" s="25"/>
      <c r="OJP136" s="25"/>
      <c r="OJQ136" s="18"/>
      <c r="OJR136" s="42"/>
      <c r="OJS136" s="44"/>
      <c r="OJT136" s="25"/>
      <c r="OJU136" s="25"/>
      <c r="OJV136" s="25"/>
      <c r="OJW136" s="25"/>
      <c r="OJX136" s="25"/>
      <c r="OJY136" s="25"/>
      <c r="OJZ136" s="25"/>
      <c r="OKA136" s="25"/>
      <c r="OKB136" s="18"/>
      <c r="OKC136" s="42"/>
      <c r="OKD136" s="44"/>
      <c r="OKE136" s="25"/>
      <c r="OKF136" s="25"/>
      <c r="OKG136" s="25"/>
      <c r="OKH136" s="25"/>
      <c r="OKI136" s="25"/>
      <c r="OKJ136" s="25"/>
      <c r="OKK136" s="25"/>
      <c r="OKL136" s="25"/>
      <c r="OKM136" s="18"/>
      <c r="OKN136" s="42"/>
      <c r="OKO136" s="44"/>
      <c r="OKP136" s="25"/>
      <c r="OKQ136" s="25"/>
      <c r="OKR136" s="25"/>
      <c r="OKS136" s="25"/>
      <c r="OKT136" s="25"/>
      <c r="OKU136" s="25"/>
      <c r="OKV136" s="25"/>
      <c r="OKW136" s="25"/>
      <c r="OKX136" s="18"/>
      <c r="OKY136" s="42"/>
      <c r="OKZ136" s="44"/>
      <c r="OLA136" s="25"/>
      <c r="OLB136" s="25"/>
      <c r="OLC136" s="25"/>
      <c r="OLD136" s="25"/>
      <c r="OLE136" s="25"/>
      <c r="OLF136" s="25"/>
      <c r="OLG136" s="25"/>
      <c r="OLH136" s="25"/>
      <c r="OLI136" s="18"/>
      <c r="OLJ136" s="42"/>
      <c r="OLK136" s="44"/>
      <c r="OLL136" s="25"/>
      <c r="OLM136" s="25"/>
      <c r="OLN136" s="25"/>
      <c r="OLO136" s="25"/>
      <c r="OLP136" s="25"/>
      <c r="OLQ136" s="25"/>
      <c r="OLR136" s="25"/>
      <c r="OLS136" s="25"/>
      <c r="OLT136" s="18"/>
      <c r="OLU136" s="42"/>
      <c r="OLV136" s="44"/>
      <c r="OLW136" s="25"/>
      <c r="OLX136" s="25"/>
      <c r="OLY136" s="25"/>
      <c r="OLZ136" s="25"/>
      <c r="OMA136" s="25"/>
      <c r="OMB136" s="25"/>
      <c r="OMC136" s="25"/>
      <c r="OMD136" s="25"/>
      <c r="OME136" s="18"/>
      <c r="OMF136" s="42"/>
      <c r="OMG136" s="44"/>
      <c r="OMH136" s="25"/>
      <c r="OMI136" s="25"/>
      <c r="OMJ136" s="25"/>
      <c r="OMK136" s="25"/>
      <c r="OML136" s="25"/>
      <c r="OMM136" s="25"/>
      <c r="OMN136" s="25"/>
      <c r="OMO136" s="25"/>
      <c r="OMP136" s="18"/>
      <c r="OMQ136" s="42"/>
      <c r="OMR136" s="44"/>
      <c r="OMS136" s="25"/>
      <c r="OMT136" s="25"/>
      <c r="OMU136" s="25"/>
      <c r="OMV136" s="25"/>
      <c r="OMW136" s="25"/>
      <c r="OMX136" s="25"/>
      <c r="OMY136" s="25"/>
      <c r="OMZ136" s="25"/>
      <c r="ONA136" s="18"/>
      <c r="ONB136" s="42"/>
      <c r="ONC136" s="44"/>
      <c r="OND136" s="25"/>
      <c r="ONE136" s="25"/>
      <c r="ONF136" s="25"/>
      <c r="ONG136" s="25"/>
      <c r="ONH136" s="25"/>
      <c r="ONI136" s="25"/>
      <c r="ONJ136" s="25"/>
      <c r="ONK136" s="25"/>
      <c r="ONL136" s="18"/>
      <c r="ONM136" s="42"/>
      <c r="ONN136" s="44"/>
      <c r="ONO136" s="25"/>
      <c r="ONP136" s="25"/>
      <c r="ONQ136" s="25"/>
      <c r="ONR136" s="25"/>
      <c r="ONS136" s="25"/>
      <c r="ONT136" s="25"/>
      <c r="ONU136" s="25"/>
      <c r="ONV136" s="25"/>
      <c r="ONW136" s="18"/>
      <c r="ONX136" s="42"/>
      <c r="ONY136" s="44"/>
      <c r="ONZ136" s="25"/>
      <c r="OOA136" s="25"/>
      <c r="OOB136" s="25"/>
      <c r="OOC136" s="25"/>
      <c r="OOD136" s="25"/>
      <c r="OOE136" s="25"/>
      <c r="OOF136" s="25"/>
      <c r="OOG136" s="25"/>
      <c r="OOH136" s="18"/>
      <c r="OOI136" s="42"/>
      <c r="OOJ136" s="44"/>
      <c r="OOK136" s="25"/>
      <c r="OOL136" s="25"/>
      <c r="OOM136" s="25"/>
      <c r="OON136" s="25"/>
      <c r="OOO136" s="25"/>
      <c r="OOP136" s="25"/>
      <c r="OOQ136" s="25"/>
      <c r="OOR136" s="25"/>
      <c r="OOS136" s="18"/>
      <c r="OOT136" s="42"/>
      <c r="OOU136" s="44"/>
      <c r="OOV136" s="25"/>
      <c r="OOW136" s="25"/>
      <c r="OOX136" s="25"/>
      <c r="OOY136" s="25"/>
      <c r="OOZ136" s="25"/>
      <c r="OPA136" s="25"/>
      <c r="OPB136" s="25"/>
      <c r="OPC136" s="25"/>
      <c r="OPD136" s="18"/>
      <c r="OPE136" s="42"/>
      <c r="OPF136" s="44"/>
      <c r="OPG136" s="25"/>
      <c r="OPH136" s="25"/>
      <c r="OPI136" s="25"/>
      <c r="OPJ136" s="25"/>
      <c r="OPK136" s="25"/>
      <c r="OPL136" s="25"/>
      <c r="OPM136" s="25"/>
      <c r="OPN136" s="25"/>
      <c r="OPO136" s="18"/>
      <c r="OPP136" s="42"/>
      <c r="OPQ136" s="44"/>
      <c r="OPR136" s="25"/>
      <c r="OPS136" s="25"/>
      <c r="OPT136" s="25"/>
      <c r="OPU136" s="25"/>
      <c r="OPV136" s="25"/>
      <c r="OPW136" s="25"/>
      <c r="OPX136" s="25"/>
      <c r="OPY136" s="25"/>
      <c r="OPZ136" s="18"/>
      <c r="OQA136" s="42"/>
      <c r="OQB136" s="44"/>
      <c r="OQC136" s="25"/>
      <c r="OQD136" s="25"/>
      <c r="OQE136" s="25"/>
      <c r="OQF136" s="25"/>
      <c r="OQG136" s="25"/>
      <c r="OQH136" s="25"/>
      <c r="OQI136" s="25"/>
      <c r="OQJ136" s="25"/>
      <c r="OQK136" s="18"/>
      <c r="OQL136" s="42"/>
      <c r="OQM136" s="44"/>
      <c r="OQN136" s="25"/>
      <c r="OQO136" s="25"/>
      <c r="OQP136" s="25"/>
      <c r="OQQ136" s="25"/>
      <c r="OQR136" s="25"/>
      <c r="OQS136" s="25"/>
      <c r="OQT136" s="25"/>
      <c r="OQU136" s="25"/>
      <c r="OQV136" s="18"/>
      <c r="OQW136" s="42"/>
      <c r="OQX136" s="44"/>
      <c r="OQY136" s="25"/>
      <c r="OQZ136" s="25"/>
      <c r="ORA136" s="25"/>
      <c r="ORB136" s="25"/>
      <c r="ORC136" s="25"/>
      <c r="ORD136" s="25"/>
      <c r="ORE136" s="25"/>
      <c r="ORF136" s="25"/>
      <c r="ORG136" s="18"/>
      <c r="ORH136" s="42"/>
      <c r="ORI136" s="44"/>
      <c r="ORJ136" s="25"/>
      <c r="ORK136" s="25"/>
      <c r="ORL136" s="25"/>
      <c r="ORM136" s="25"/>
      <c r="ORN136" s="25"/>
      <c r="ORO136" s="25"/>
      <c r="ORP136" s="25"/>
      <c r="ORQ136" s="25"/>
      <c r="ORR136" s="18"/>
      <c r="ORS136" s="42"/>
      <c r="ORT136" s="44"/>
      <c r="ORU136" s="25"/>
      <c r="ORV136" s="25"/>
      <c r="ORW136" s="25"/>
      <c r="ORX136" s="25"/>
      <c r="ORY136" s="25"/>
      <c r="ORZ136" s="25"/>
      <c r="OSA136" s="25"/>
      <c r="OSB136" s="25"/>
      <c r="OSC136" s="18"/>
      <c r="OSD136" s="42"/>
      <c r="OSE136" s="44"/>
      <c r="OSF136" s="25"/>
      <c r="OSG136" s="25"/>
      <c r="OSH136" s="25"/>
      <c r="OSI136" s="25"/>
      <c r="OSJ136" s="25"/>
      <c r="OSK136" s="25"/>
      <c r="OSL136" s="25"/>
      <c r="OSM136" s="25"/>
      <c r="OSN136" s="18"/>
      <c r="OSO136" s="42"/>
      <c r="OSP136" s="44"/>
      <c r="OSQ136" s="25"/>
      <c r="OSR136" s="25"/>
      <c r="OSS136" s="25"/>
      <c r="OST136" s="25"/>
      <c r="OSU136" s="25"/>
      <c r="OSV136" s="25"/>
      <c r="OSW136" s="25"/>
      <c r="OSX136" s="25"/>
      <c r="OSY136" s="18"/>
      <c r="OSZ136" s="42"/>
      <c r="OTA136" s="44"/>
      <c r="OTB136" s="25"/>
      <c r="OTC136" s="25"/>
      <c r="OTD136" s="25"/>
      <c r="OTE136" s="25"/>
      <c r="OTF136" s="25"/>
      <c r="OTG136" s="25"/>
      <c r="OTH136" s="25"/>
      <c r="OTI136" s="25"/>
      <c r="OTJ136" s="18"/>
      <c r="OTK136" s="42"/>
      <c r="OTL136" s="44"/>
      <c r="OTM136" s="25"/>
      <c r="OTN136" s="25"/>
      <c r="OTO136" s="25"/>
      <c r="OTP136" s="25"/>
      <c r="OTQ136" s="25"/>
      <c r="OTR136" s="25"/>
      <c r="OTS136" s="25"/>
      <c r="OTT136" s="25"/>
      <c r="OTU136" s="18"/>
      <c r="OTV136" s="42"/>
      <c r="OTW136" s="44"/>
      <c r="OTX136" s="25"/>
      <c r="OTY136" s="25"/>
      <c r="OTZ136" s="25"/>
      <c r="OUA136" s="25"/>
      <c r="OUB136" s="25"/>
      <c r="OUC136" s="25"/>
      <c r="OUD136" s="25"/>
      <c r="OUE136" s="25"/>
      <c r="OUF136" s="18"/>
      <c r="OUG136" s="42"/>
      <c r="OUH136" s="44"/>
      <c r="OUI136" s="25"/>
      <c r="OUJ136" s="25"/>
      <c r="OUK136" s="25"/>
      <c r="OUL136" s="25"/>
      <c r="OUM136" s="25"/>
      <c r="OUN136" s="25"/>
      <c r="OUO136" s="25"/>
      <c r="OUP136" s="25"/>
      <c r="OUQ136" s="18"/>
      <c r="OUR136" s="42"/>
      <c r="OUS136" s="44"/>
      <c r="OUT136" s="25"/>
      <c r="OUU136" s="25"/>
      <c r="OUV136" s="25"/>
      <c r="OUW136" s="25"/>
      <c r="OUX136" s="25"/>
      <c r="OUY136" s="25"/>
      <c r="OUZ136" s="25"/>
      <c r="OVA136" s="25"/>
      <c r="OVB136" s="18"/>
      <c r="OVC136" s="42"/>
      <c r="OVD136" s="44"/>
      <c r="OVE136" s="25"/>
      <c r="OVF136" s="25"/>
      <c r="OVG136" s="25"/>
      <c r="OVH136" s="25"/>
      <c r="OVI136" s="25"/>
      <c r="OVJ136" s="25"/>
      <c r="OVK136" s="25"/>
      <c r="OVL136" s="25"/>
      <c r="OVM136" s="18"/>
      <c r="OVN136" s="42"/>
      <c r="OVO136" s="44"/>
      <c r="OVP136" s="25"/>
      <c r="OVQ136" s="25"/>
      <c r="OVR136" s="25"/>
      <c r="OVS136" s="25"/>
      <c r="OVT136" s="25"/>
      <c r="OVU136" s="25"/>
      <c r="OVV136" s="25"/>
      <c r="OVW136" s="25"/>
      <c r="OVX136" s="18"/>
      <c r="OVY136" s="42"/>
      <c r="OVZ136" s="44"/>
      <c r="OWA136" s="25"/>
      <c r="OWB136" s="25"/>
      <c r="OWC136" s="25"/>
      <c r="OWD136" s="25"/>
      <c r="OWE136" s="25"/>
      <c r="OWF136" s="25"/>
      <c r="OWG136" s="25"/>
      <c r="OWH136" s="25"/>
      <c r="OWI136" s="18"/>
      <c r="OWJ136" s="42"/>
      <c r="OWK136" s="44"/>
      <c r="OWL136" s="25"/>
      <c r="OWM136" s="25"/>
      <c r="OWN136" s="25"/>
      <c r="OWO136" s="25"/>
      <c r="OWP136" s="25"/>
      <c r="OWQ136" s="25"/>
      <c r="OWR136" s="25"/>
      <c r="OWS136" s="25"/>
      <c r="OWT136" s="18"/>
      <c r="OWU136" s="42"/>
      <c r="OWV136" s="44"/>
      <c r="OWW136" s="25"/>
      <c r="OWX136" s="25"/>
      <c r="OWY136" s="25"/>
      <c r="OWZ136" s="25"/>
      <c r="OXA136" s="25"/>
      <c r="OXB136" s="25"/>
      <c r="OXC136" s="25"/>
      <c r="OXD136" s="25"/>
      <c r="OXE136" s="18"/>
      <c r="OXF136" s="42"/>
      <c r="OXG136" s="44"/>
      <c r="OXH136" s="25"/>
      <c r="OXI136" s="25"/>
      <c r="OXJ136" s="25"/>
      <c r="OXK136" s="25"/>
      <c r="OXL136" s="25"/>
      <c r="OXM136" s="25"/>
      <c r="OXN136" s="25"/>
      <c r="OXO136" s="25"/>
      <c r="OXP136" s="18"/>
      <c r="OXQ136" s="42"/>
      <c r="OXR136" s="44"/>
      <c r="OXS136" s="25"/>
      <c r="OXT136" s="25"/>
      <c r="OXU136" s="25"/>
      <c r="OXV136" s="25"/>
      <c r="OXW136" s="25"/>
      <c r="OXX136" s="25"/>
      <c r="OXY136" s="25"/>
      <c r="OXZ136" s="25"/>
      <c r="OYA136" s="18"/>
      <c r="OYB136" s="42"/>
      <c r="OYC136" s="44"/>
      <c r="OYD136" s="25"/>
      <c r="OYE136" s="25"/>
      <c r="OYF136" s="25"/>
      <c r="OYG136" s="25"/>
      <c r="OYH136" s="25"/>
      <c r="OYI136" s="25"/>
      <c r="OYJ136" s="25"/>
      <c r="OYK136" s="25"/>
      <c r="OYL136" s="18"/>
      <c r="OYM136" s="42"/>
      <c r="OYN136" s="44"/>
      <c r="OYO136" s="25"/>
      <c r="OYP136" s="25"/>
      <c r="OYQ136" s="25"/>
      <c r="OYR136" s="25"/>
      <c r="OYS136" s="25"/>
      <c r="OYT136" s="25"/>
      <c r="OYU136" s="25"/>
      <c r="OYV136" s="25"/>
      <c r="OYW136" s="18"/>
      <c r="OYX136" s="42"/>
      <c r="OYY136" s="44"/>
      <c r="OYZ136" s="25"/>
      <c r="OZA136" s="25"/>
      <c r="OZB136" s="25"/>
      <c r="OZC136" s="25"/>
      <c r="OZD136" s="25"/>
      <c r="OZE136" s="25"/>
      <c r="OZF136" s="25"/>
      <c r="OZG136" s="25"/>
      <c r="OZH136" s="18"/>
      <c r="OZI136" s="42"/>
      <c r="OZJ136" s="44"/>
      <c r="OZK136" s="25"/>
      <c r="OZL136" s="25"/>
      <c r="OZM136" s="25"/>
      <c r="OZN136" s="25"/>
      <c r="OZO136" s="25"/>
      <c r="OZP136" s="25"/>
      <c r="OZQ136" s="25"/>
      <c r="OZR136" s="25"/>
      <c r="OZS136" s="18"/>
      <c r="OZT136" s="42"/>
      <c r="OZU136" s="44"/>
      <c r="OZV136" s="25"/>
      <c r="OZW136" s="25"/>
      <c r="OZX136" s="25"/>
      <c r="OZY136" s="25"/>
      <c r="OZZ136" s="25"/>
      <c r="PAA136" s="25"/>
      <c r="PAB136" s="25"/>
      <c r="PAC136" s="25"/>
      <c r="PAD136" s="18"/>
      <c r="PAE136" s="42"/>
      <c r="PAF136" s="44"/>
      <c r="PAG136" s="25"/>
      <c r="PAH136" s="25"/>
      <c r="PAI136" s="25"/>
      <c r="PAJ136" s="25"/>
      <c r="PAK136" s="25"/>
      <c r="PAL136" s="25"/>
      <c r="PAM136" s="25"/>
      <c r="PAN136" s="25"/>
      <c r="PAO136" s="18"/>
      <c r="PAP136" s="42"/>
      <c r="PAQ136" s="44"/>
      <c r="PAR136" s="25"/>
      <c r="PAS136" s="25"/>
      <c r="PAT136" s="25"/>
      <c r="PAU136" s="25"/>
      <c r="PAV136" s="25"/>
      <c r="PAW136" s="25"/>
      <c r="PAX136" s="25"/>
      <c r="PAY136" s="25"/>
      <c r="PAZ136" s="18"/>
      <c r="PBA136" s="42"/>
      <c r="PBB136" s="44"/>
      <c r="PBC136" s="25"/>
      <c r="PBD136" s="25"/>
      <c r="PBE136" s="25"/>
      <c r="PBF136" s="25"/>
      <c r="PBG136" s="25"/>
      <c r="PBH136" s="25"/>
      <c r="PBI136" s="25"/>
      <c r="PBJ136" s="25"/>
      <c r="PBK136" s="18"/>
      <c r="PBL136" s="42"/>
      <c r="PBM136" s="44"/>
      <c r="PBN136" s="25"/>
      <c r="PBO136" s="25"/>
      <c r="PBP136" s="25"/>
      <c r="PBQ136" s="25"/>
      <c r="PBR136" s="25"/>
      <c r="PBS136" s="25"/>
      <c r="PBT136" s="25"/>
      <c r="PBU136" s="25"/>
      <c r="PBV136" s="18"/>
      <c r="PBW136" s="42"/>
      <c r="PBX136" s="44"/>
      <c r="PBY136" s="25"/>
      <c r="PBZ136" s="25"/>
      <c r="PCA136" s="25"/>
      <c r="PCB136" s="25"/>
      <c r="PCC136" s="25"/>
      <c r="PCD136" s="25"/>
      <c r="PCE136" s="25"/>
      <c r="PCF136" s="25"/>
      <c r="PCG136" s="18"/>
      <c r="PCH136" s="42"/>
      <c r="PCI136" s="44"/>
      <c r="PCJ136" s="25"/>
      <c r="PCK136" s="25"/>
      <c r="PCL136" s="25"/>
      <c r="PCM136" s="25"/>
      <c r="PCN136" s="25"/>
      <c r="PCO136" s="25"/>
      <c r="PCP136" s="25"/>
      <c r="PCQ136" s="25"/>
      <c r="PCR136" s="18"/>
      <c r="PCS136" s="42"/>
      <c r="PCT136" s="44"/>
      <c r="PCU136" s="25"/>
      <c r="PCV136" s="25"/>
      <c r="PCW136" s="25"/>
      <c r="PCX136" s="25"/>
      <c r="PCY136" s="25"/>
      <c r="PCZ136" s="25"/>
      <c r="PDA136" s="25"/>
      <c r="PDB136" s="25"/>
      <c r="PDC136" s="18"/>
      <c r="PDD136" s="42"/>
      <c r="PDE136" s="44"/>
      <c r="PDF136" s="25"/>
      <c r="PDG136" s="25"/>
      <c r="PDH136" s="25"/>
      <c r="PDI136" s="25"/>
      <c r="PDJ136" s="25"/>
      <c r="PDK136" s="25"/>
      <c r="PDL136" s="25"/>
      <c r="PDM136" s="25"/>
      <c r="PDN136" s="18"/>
      <c r="PDO136" s="42"/>
      <c r="PDP136" s="44"/>
      <c r="PDQ136" s="25"/>
      <c r="PDR136" s="25"/>
      <c r="PDS136" s="25"/>
      <c r="PDT136" s="25"/>
      <c r="PDU136" s="25"/>
      <c r="PDV136" s="25"/>
      <c r="PDW136" s="25"/>
      <c r="PDX136" s="25"/>
      <c r="PDY136" s="18"/>
      <c r="PDZ136" s="42"/>
      <c r="PEA136" s="44"/>
      <c r="PEB136" s="25"/>
      <c r="PEC136" s="25"/>
      <c r="PED136" s="25"/>
      <c r="PEE136" s="25"/>
      <c r="PEF136" s="25"/>
      <c r="PEG136" s="25"/>
      <c r="PEH136" s="25"/>
      <c r="PEI136" s="25"/>
      <c r="PEJ136" s="18"/>
      <c r="PEK136" s="42"/>
      <c r="PEL136" s="44"/>
      <c r="PEM136" s="25"/>
      <c r="PEN136" s="25"/>
      <c r="PEO136" s="25"/>
      <c r="PEP136" s="25"/>
      <c r="PEQ136" s="25"/>
      <c r="PER136" s="25"/>
      <c r="PES136" s="25"/>
      <c r="PET136" s="25"/>
      <c r="PEU136" s="18"/>
      <c r="PEV136" s="42"/>
      <c r="PEW136" s="44"/>
      <c r="PEX136" s="25"/>
      <c r="PEY136" s="25"/>
      <c r="PEZ136" s="25"/>
      <c r="PFA136" s="25"/>
      <c r="PFB136" s="25"/>
      <c r="PFC136" s="25"/>
      <c r="PFD136" s="25"/>
      <c r="PFE136" s="25"/>
      <c r="PFF136" s="18"/>
      <c r="PFG136" s="42"/>
      <c r="PFH136" s="44"/>
      <c r="PFI136" s="25"/>
      <c r="PFJ136" s="25"/>
      <c r="PFK136" s="25"/>
      <c r="PFL136" s="25"/>
      <c r="PFM136" s="25"/>
      <c r="PFN136" s="25"/>
      <c r="PFO136" s="25"/>
      <c r="PFP136" s="25"/>
      <c r="PFQ136" s="18"/>
      <c r="PFR136" s="42"/>
      <c r="PFS136" s="44"/>
      <c r="PFT136" s="25"/>
      <c r="PFU136" s="25"/>
      <c r="PFV136" s="25"/>
      <c r="PFW136" s="25"/>
      <c r="PFX136" s="25"/>
      <c r="PFY136" s="25"/>
      <c r="PFZ136" s="25"/>
      <c r="PGA136" s="25"/>
      <c r="PGB136" s="18"/>
      <c r="PGC136" s="42"/>
      <c r="PGD136" s="44"/>
      <c r="PGE136" s="25"/>
      <c r="PGF136" s="25"/>
      <c r="PGG136" s="25"/>
      <c r="PGH136" s="25"/>
      <c r="PGI136" s="25"/>
      <c r="PGJ136" s="25"/>
      <c r="PGK136" s="25"/>
      <c r="PGL136" s="25"/>
      <c r="PGM136" s="18"/>
      <c r="PGN136" s="42"/>
      <c r="PGO136" s="44"/>
      <c r="PGP136" s="25"/>
      <c r="PGQ136" s="25"/>
      <c r="PGR136" s="25"/>
      <c r="PGS136" s="25"/>
      <c r="PGT136" s="25"/>
      <c r="PGU136" s="25"/>
      <c r="PGV136" s="25"/>
      <c r="PGW136" s="25"/>
      <c r="PGX136" s="18"/>
      <c r="PGY136" s="42"/>
      <c r="PGZ136" s="44"/>
      <c r="PHA136" s="25"/>
      <c r="PHB136" s="25"/>
      <c r="PHC136" s="25"/>
      <c r="PHD136" s="25"/>
      <c r="PHE136" s="25"/>
      <c r="PHF136" s="25"/>
      <c r="PHG136" s="25"/>
      <c r="PHH136" s="25"/>
      <c r="PHI136" s="18"/>
      <c r="PHJ136" s="42"/>
      <c r="PHK136" s="44"/>
      <c r="PHL136" s="25"/>
      <c r="PHM136" s="25"/>
      <c r="PHN136" s="25"/>
      <c r="PHO136" s="25"/>
      <c r="PHP136" s="25"/>
      <c r="PHQ136" s="25"/>
      <c r="PHR136" s="25"/>
      <c r="PHS136" s="25"/>
      <c r="PHT136" s="18"/>
      <c r="PHU136" s="42"/>
      <c r="PHV136" s="44"/>
      <c r="PHW136" s="25"/>
      <c r="PHX136" s="25"/>
      <c r="PHY136" s="25"/>
      <c r="PHZ136" s="25"/>
      <c r="PIA136" s="25"/>
      <c r="PIB136" s="25"/>
      <c r="PIC136" s="25"/>
      <c r="PID136" s="25"/>
      <c r="PIE136" s="18"/>
      <c r="PIF136" s="42"/>
      <c r="PIG136" s="44"/>
      <c r="PIH136" s="25"/>
      <c r="PII136" s="25"/>
      <c r="PIJ136" s="25"/>
      <c r="PIK136" s="25"/>
      <c r="PIL136" s="25"/>
      <c r="PIM136" s="25"/>
      <c r="PIN136" s="25"/>
      <c r="PIO136" s="25"/>
      <c r="PIP136" s="18"/>
      <c r="PIQ136" s="42"/>
      <c r="PIR136" s="44"/>
      <c r="PIS136" s="25"/>
      <c r="PIT136" s="25"/>
      <c r="PIU136" s="25"/>
      <c r="PIV136" s="25"/>
      <c r="PIW136" s="25"/>
      <c r="PIX136" s="25"/>
      <c r="PIY136" s="25"/>
      <c r="PIZ136" s="25"/>
      <c r="PJA136" s="18"/>
      <c r="PJB136" s="42"/>
      <c r="PJC136" s="44"/>
      <c r="PJD136" s="25"/>
      <c r="PJE136" s="25"/>
      <c r="PJF136" s="25"/>
      <c r="PJG136" s="25"/>
      <c r="PJH136" s="25"/>
      <c r="PJI136" s="25"/>
      <c r="PJJ136" s="25"/>
      <c r="PJK136" s="25"/>
      <c r="PJL136" s="18"/>
      <c r="PJM136" s="42"/>
      <c r="PJN136" s="44"/>
      <c r="PJO136" s="25"/>
      <c r="PJP136" s="25"/>
      <c r="PJQ136" s="25"/>
      <c r="PJR136" s="25"/>
      <c r="PJS136" s="25"/>
      <c r="PJT136" s="25"/>
      <c r="PJU136" s="25"/>
      <c r="PJV136" s="25"/>
      <c r="PJW136" s="18"/>
      <c r="PJX136" s="42"/>
      <c r="PJY136" s="44"/>
      <c r="PJZ136" s="25"/>
      <c r="PKA136" s="25"/>
      <c r="PKB136" s="25"/>
      <c r="PKC136" s="25"/>
      <c r="PKD136" s="25"/>
      <c r="PKE136" s="25"/>
      <c r="PKF136" s="25"/>
      <c r="PKG136" s="25"/>
      <c r="PKH136" s="18"/>
      <c r="PKI136" s="42"/>
      <c r="PKJ136" s="44"/>
      <c r="PKK136" s="25"/>
      <c r="PKL136" s="25"/>
      <c r="PKM136" s="25"/>
      <c r="PKN136" s="25"/>
      <c r="PKO136" s="25"/>
      <c r="PKP136" s="25"/>
      <c r="PKQ136" s="25"/>
      <c r="PKR136" s="25"/>
      <c r="PKS136" s="18"/>
      <c r="PKT136" s="42"/>
      <c r="PKU136" s="44"/>
      <c r="PKV136" s="25"/>
      <c r="PKW136" s="25"/>
      <c r="PKX136" s="25"/>
      <c r="PKY136" s="25"/>
      <c r="PKZ136" s="25"/>
      <c r="PLA136" s="25"/>
      <c r="PLB136" s="25"/>
      <c r="PLC136" s="25"/>
      <c r="PLD136" s="18"/>
      <c r="PLE136" s="42"/>
      <c r="PLF136" s="44"/>
      <c r="PLG136" s="25"/>
      <c r="PLH136" s="25"/>
      <c r="PLI136" s="25"/>
      <c r="PLJ136" s="25"/>
      <c r="PLK136" s="25"/>
      <c r="PLL136" s="25"/>
      <c r="PLM136" s="25"/>
      <c r="PLN136" s="25"/>
      <c r="PLO136" s="18"/>
      <c r="PLP136" s="42"/>
      <c r="PLQ136" s="44"/>
      <c r="PLR136" s="25"/>
      <c r="PLS136" s="25"/>
      <c r="PLT136" s="25"/>
      <c r="PLU136" s="25"/>
      <c r="PLV136" s="25"/>
      <c r="PLW136" s="25"/>
      <c r="PLX136" s="25"/>
      <c r="PLY136" s="25"/>
      <c r="PLZ136" s="18"/>
      <c r="PMA136" s="42"/>
      <c r="PMB136" s="44"/>
      <c r="PMC136" s="25"/>
      <c r="PMD136" s="25"/>
      <c r="PME136" s="25"/>
      <c r="PMF136" s="25"/>
      <c r="PMG136" s="25"/>
      <c r="PMH136" s="25"/>
      <c r="PMI136" s="25"/>
      <c r="PMJ136" s="25"/>
      <c r="PMK136" s="18"/>
      <c r="PML136" s="42"/>
      <c r="PMM136" s="44"/>
      <c r="PMN136" s="25"/>
      <c r="PMO136" s="25"/>
      <c r="PMP136" s="25"/>
      <c r="PMQ136" s="25"/>
      <c r="PMR136" s="25"/>
      <c r="PMS136" s="25"/>
      <c r="PMT136" s="25"/>
      <c r="PMU136" s="25"/>
      <c r="PMV136" s="18"/>
      <c r="PMW136" s="42"/>
      <c r="PMX136" s="44"/>
      <c r="PMY136" s="25"/>
      <c r="PMZ136" s="25"/>
      <c r="PNA136" s="25"/>
      <c r="PNB136" s="25"/>
      <c r="PNC136" s="25"/>
      <c r="PND136" s="25"/>
      <c r="PNE136" s="25"/>
      <c r="PNF136" s="25"/>
      <c r="PNG136" s="18"/>
      <c r="PNH136" s="42"/>
      <c r="PNI136" s="44"/>
      <c r="PNJ136" s="25"/>
      <c r="PNK136" s="25"/>
      <c r="PNL136" s="25"/>
      <c r="PNM136" s="25"/>
      <c r="PNN136" s="25"/>
      <c r="PNO136" s="25"/>
      <c r="PNP136" s="25"/>
      <c r="PNQ136" s="25"/>
      <c r="PNR136" s="18"/>
      <c r="PNS136" s="42"/>
      <c r="PNT136" s="44"/>
      <c r="PNU136" s="25"/>
      <c r="PNV136" s="25"/>
      <c r="PNW136" s="25"/>
      <c r="PNX136" s="25"/>
      <c r="PNY136" s="25"/>
      <c r="PNZ136" s="25"/>
      <c r="POA136" s="25"/>
      <c r="POB136" s="25"/>
      <c r="POC136" s="18"/>
      <c r="POD136" s="42"/>
      <c r="POE136" s="44"/>
      <c r="POF136" s="25"/>
      <c r="POG136" s="25"/>
      <c r="POH136" s="25"/>
      <c r="POI136" s="25"/>
      <c r="POJ136" s="25"/>
      <c r="POK136" s="25"/>
      <c r="POL136" s="25"/>
      <c r="POM136" s="25"/>
      <c r="PON136" s="18"/>
      <c r="POO136" s="42"/>
      <c r="POP136" s="44"/>
      <c r="POQ136" s="25"/>
      <c r="POR136" s="25"/>
      <c r="POS136" s="25"/>
      <c r="POT136" s="25"/>
      <c r="POU136" s="25"/>
      <c r="POV136" s="25"/>
      <c r="POW136" s="25"/>
      <c r="POX136" s="25"/>
      <c r="POY136" s="18"/>
      <c r="POZ136" s="42"/>
      <c r="PPA136" s="44"/>
      <c r="PPB136" s="25"/>
      <c r="PPC136" s="25"/>
      <c r="PPD136" s="25"/>
      <c r="PPE136" s="25"/>
      <c r="PPF136" s="25"/>
      <c r="PPG136" s="25"/>
      <c r="PPH136" s="25"/>
      <c r="PPI136" s="25"/>
      <c r="PPJ136" s="18"/>
      <c r="PPK136" s="42"/>
      <c r="PPL136" s="44"/>
      <c r="PPM136" s="25"/>
      <c r="PPN136" s="25"/>
      <c r="PPO136" s="25"/>
      <c r="PPP136" s="25"/>
      <c r="PPQ136" s="25"/>
      <c r="PPR136" s="25"/>
      <c r="PPS136" s="25"/>
      <c r="PPT136" s="25"/>
      <c r="PPU136" s="18"/>
      <c r="PPV136" s="42"/>
      <c r="PPW136" s="44"/>
      <c r="PPX136" s="25"/>
      <c r="PPY136" s="25"/>
      <c r="PPZ136" s="25"/>
      <c r="PQA136" s="25"/>
      <c r="PQB136" s="25"/>
      <c r="PQC136" s="25"/>
      <c r="PQD136" s="25"/>
      <c r="PQE136" s="25"/>
      <c r="PQF136" s="18"/>
      <c r="PQG136" s="42"/>
      <c r="PQH136" s="44"/>
      <c r="PQI136" s="25"/>
      <c r="PQJ136" s="25"/>
      <c r="PQK136" s="25"/>
      <c r="PQL136" s="25"/>
      <c r="PQM136" s="25"/>
      <c r="PQN136" s="25"/>
      <c r="PQO136" s="25"/>
      <c r="PQP136" s="25"/>
      <c r="PQQ136" s="18"/>
      <c r="PQR136" s="42"/>
      <c r="PQS136" s="44"/>
      <c r="PQT136" s="25"/>
      <c r="PQU136" s="25"/>
      <c r="PQV136" s="25"/>
      <c r="PQW136" s="25"/>
      <c r="PQX136" s="25"/>
      <c r="PQY136" s="25"/>
      <c r="PQZ136" s="25"/>
      <c r="PRA136" s="25"/>
      <c r="PRB136" s="18"/>
      <c r="PRC136" s="42"/>
      <c r="PRD136" s="44"/>
      <c r="PRE136" s="25"/>
      <c r="PRF136" s="25"/>
      <c r="PRG136" s="25"/>
      <c r="PRH136" s="25"/>
      <c r="PRI136" s="25"/>
      <c r="PRJ136" s="25"/>
      <c r="PRK136" s="25"/>
      <c r="PRL136" s="25"/>
      <c r="PRM136" s="18"/>
      <c r="PRN136" s="42"/>
      <c r="PRO136" s="44"/>
      <c r="PRP136" s="25"/>
      <c r="PRQ136" s="25"/>
      <c r="PRR136" s="25"/>
      <c r="PRS136" s="25"/>
      <c r="PRT136" s="25"/>
      <c r="PRU136" s="25"/>
      <c r="PRV136" s="25"/>
      <c r="PRW136" s="25"/>
      <c r="PRX136" s="18"/>
      <c r="PRY136" s="42"/>
      <c r="PRZ136" s="44"/>
      <c r="PSA136" s="25"/>
      <c r="PSB136" s="25"/>
      <c r="PSC136" s="25"/>
      <c r="PSD136" s="25"/>
      <c r="PSE136" s="25"/>
      <c r="PSF136" s="25"/>
      <c r="PSG136" s="25"/>
      <c r="PSH136" s="25"/>
      <c r="PSI136" s="18"/>
      <c r="PSJ136" s="42"/>
      <c r="PSK136" s="44"/>
      <c r="PSL136" s="25"/>
      <c r="PSM136" s="25"/>
      <c r="PSN136" s="25"/>
      <c r="PSO136" s="25"/>
      <c r="PSP136" s="25"/>
      <c r="PSQ136" s="25"/>
      <c r="PSR136" s="25"/>
      <c r="PSS136" s="25"/>
      <c r="PST136" s="18"/>
      <c r="PSU136" s="42"/>
      <c r="PSV136" s="44"/>
      <c r="PSW136" s="25"/>
      <c r="PSX136" s="25"/>
      <c r="PSY136" s="25"/>
      <c r="PSZ136" s="25"/>
      <c r="PTA136" s="25"/>
      <c r="PTB136" s="25"/>
      <c r="PTC136" s="25"/>
      <c r="PTD136" s="25"/>
      <c r="PTE136" s="18"/>
      <c r="PTF136" s="42"/>
      <c r="PTG136" s="44"/>
      <c r="PTH136" s="25"/>
      <c r="PTI136" s="25"/>
      <c r="PTJ136" s="25"/>
      <c r="PTK136" s="25"/>
      <c r="PTL136" s="25"/>
      <c r="PTM136" s="25"/>
      <c r="PTN136" s="25"/>
      <c r="PTO136" s="25"/>
      <c r="PTP136" s="18"/>
      <c r="PTQ136" s="42"/>
      <c r="PTR136" s="44"/>
      <c r="PTS136" s="25"/>
      <c r="PTT136" s="25"/>
      <c r="PTU136" s="25"/>
      <c r="PTV136" s="25"/>
      <c r="PTW136" s="25"/>
      <c r="PTX136" s="25"/>
      <c r="PTY136" s="25"/>
      <c r="PTZ136" s="25"/>
      <c r="PUA136" s="18"/>
      <c r="PUB136" s="42"/>
      <c r="PUC136" s="44"/>
      <c r="PUD136" s="25"/>
      <c r="PUE136" s="25"/>
      <c r="PUF136" s="25"/>
      <c r="PUG136" s="25"/>
      <c r="PUH136" s="25"/>
      <c r="PUI136" s="25"/>
      <c r="PUJ136" s="25"/>
      <c r="PUK136" s="25"/>
      <c r="PUL136" s="18"/>
      <c r="PUM136" s="42"/>
      <c r="PUN136" s="44"/>
      <c r="PUO136" s="25"/>
      <c r="PUP136" s="25"/>
      <c r="PUQ136" s="25"/>
      <c r="PUR136" s="25"/>
      <c r="PUS136" s="25"/>
      <c r="PUT136" s="25"/>
      <c r="PUU136" s="25"/>
      <c r="PUV136" s="25"/>
      <c r="PUW136" s="18"/>
      <c r="PUX136" s="42"/>
      <c r="PUY136" s="44"/>
      <c r="PUZ136" s="25"/>
      <c r="PVA136" s="25"/>
      <c r="PVB136" s="25"/>
      <c r="PVC136" s="25"/>
      <c r="PVD136" s="25"/>
      <c r="PVE136" s="25"/>
      <c r="PVF136" s="25"/>
      <c r="PVG136" s="25"/>
      <c r="PVH136" s="18"/>
      <c r="PVI136" s="42"/>
      <c r="PVJ136" s="44"/>
      <c r="PVK136" s="25"/>
      <c r="PVL136" s="25"/>
      <c r="PVM136" s="25"/>
      <c r="PVN136" s="25"/>
      <c r="PVO136" s="25"/>
      <c r="PVP136" s="25"/>
      <c r="PVQ136" s="25"/>
      <c r="PVR136" s="25"/>
      <c r="PVS136" s="18"/>
      <c r="PVT136" s="42"/>
      <c r="PVU136" s="44"/>
      <c r="PVV136" s="25"/>
      <c r="PVW136" s="25"/>
      <c r="PVX136" s="25"/>
      <c r="PVY136" s="25"/>
      <c r="PVZ136" s="25"/>
      <c r="PWA136" s="25"/>
      <c r="PWB136" s="25"/>
      <c r="PWC136" s="25"/>
      <c r="PWD136" s="18"/>
      <c r="PWE136" s="42"/>
      <c r="PWF136" s="44"/>
      <c r="PWG136" s="25"/>
      <c r="PWH136" s="25"/>
      <c r="PWI136" s="25"/>
      <c r="PWJ136" s="25"/>
      <c r="PWK136" s="25"/>
      <c r="PWL136" s="25"/>
      <c r="PWM136" s="25"/>
      <c r="PWN136" s="25"/>
      <c r="PWO136" s="18"/>
      <c r="PWP136" s="42"/>
      <c r="PWQ136" s="44"/>
      <c r="PWR136" s="25"/>
      <c r="PWS136" s="25"/>
      <c r="PWT136" s="25"/>
      <c r="PWU136" s="25"/>
      <c r="PWV136" s="25"/>
      <c r="PWW136" s="25"/>
      <c r="PWX136" s="25"/>
      <c r="PWY136" s="25"/>
      <c r="PWZ136" s="18"/>
      <c r="PXA136" s="42"/>
      <c r="PXB136" s="44"/>
      <c r="PXC136" s="25"/>
      <c r="PXD136" s="25"/>
      <c r="PXE136" s="25"/>
      <c r="PXF136" s="25"/>
      <c r="PXG136" s="25"/>
      <c r="PXH136" s="25"/>
      <c r="PXI136" s="25"/>
      <c r="PXJ136" s="25"/>
      <c r="PXK136" s="18"/>
      <c r="PXL136" s="42"/>
      <c r="PXM136" s="44"/>
      <c r="PXN136" s="25"/>
      <c r="PXO136" s="25"/>
      <c r="PXP136" s="25"/>
      <c r="PXQ136" s="25"/>
      <c r="PXR136" s="25"/>
      <c r="PXS136" s="25"/>
      <c r="PXT136" s="25"/>
      <c r="PXU136" s="25"/>
      <c r="PXV136" s="18"/>
      <c r="PXW136" s="42"/>
      <c r="PXX136" s="44"/>
      <c r="PXY136" s="25"/>
      <c r="PXZ136" s="25"/>
      <c r="PYA136" s="25"/>
      <c r="PYB136" s="25"/>
      <c r="PYC136" s="25"/>
      <c r="PYD136" s="25"/>
      <c r="PYE136" s="25"/>
      <c r="PYF136" s="25"/>
      <c r="PYG136" s="18"/>
      <c r="PYH136" s="42"/>
      <c r="PYI136" s="44"/>
      <c r="PYJ136" s="25"/>
      <c r="PYK136" s="25"/>
      <c r="PYL136" s="25"/>
      <c r="PYM136" s="25"/>
      <c r="PYN136" s="25"/>
      <c r="PYO136" s="25"/>
      <c r="PYP136" s="25"/>
      <c r="PYQ136" s="25"/>
      <c r="PYR136" s="18"/>
      <c r="PYS136" s="42"/>
      <c r="PYT136" s="44"/>
      <c r="PYU136" s="25"/>
      <c r="PYV136" s="25"/>
      <c r="PYW136" s="25"/>
      <c r="PYX136" s="25"/>
      <c r="PYY136" s="25"/>
      <c r="PYZ136" s="25"/>
      <c r="PZA136" s="25"/>
      <c r="PZB136" s="25"/>
      <c r="PZC136" s="18"/>
      <c r="PZD136" s="42"/>
      <c r="PZE136" s="44"/>
      <c r="PZF136" s="25"/>
      <c r="PZG136" s="25"/>
      <c r="PZH136" s="25"/>
      <c r="PZI136" s="25"/>
      <c r="PZJ136" s="25"/>
      <c r="PZK136" s="25"/>
      <c r="PZL136" s="25"/>
      <c r="PZM136" s="25"/>
      <c r="PZN136" s="18"/>
      <c r="PZO136" s="42"/>
      <c r="PZP136" s="44"/>
      <c r="PZQ136" s="25"/>
      <c r="PZR136" s="25"/>
      <c r="PZS136" s="25"/>
      <c r="PZT136" s="25"/>
      <c r="PZU136" s="25"/>
      <c r="PZV136" s="25"/>
      <c r="PZW136" s="25"/>
      <c r="PZX136" s="25"/>
      <c r="PZY136" s="18"/>
      <c r="PZZ136" s="42"/>
      <c r="QAA136" s="44"/>
      <c r="QAB136" s="25"/>
      <c r="QAC136" s="25"/>
      <c r="QAD136" s="25"/>
      <c r="QAE136" s="25"/>
      <c r="QAF136" s="25"/>
      <c r="QAG136" s="25"/>
      <c r="QAH136" s="25"/>
      <c r="QAI136" s="25"/>
      <c r="QAJ136" s="18"/>
      <c r="QAK136" s="42"/>
      <c r="QAL136" s="44"/>
      <c r="QAM136" s="25"/>
      <c r="QAN136" s="25"/>
      <c r="QAO136" s="25"/>
      <c r="QAP136" s="25"/>
      <c r="QAQ136" s="25"/>
      <c r="QAR136" s="25"/>
      <c r="QAS136" s="25"/>
      <c r="QAT136" s="25"/>
      <c r="QAU136" s="18"/>
      <c r="QAV136" s="42"/>
      <c r="QAW136" s="44"/>
      <c r="QAX136" s="25"/>
      <c r="QAY136" s="25"/>
      <c r="QAZ136" s="25"/>
      <c r="QBA136" s="25"/>
      <c r="QBB136" s="25"/>
      <c r="QBC136" s="25"/>
      <c r="QBD136" s="25"/>
      <c r="QBE136" s="25"/>
      <c r="QBF136" s="18"/>
      <c r="QBG136" s="42"/>
      <c r="QBH136" s="44"/>
      <c r="QBI136" s="25"/>
      <c r="QBJ136" s="25"/>
      <c r="QBK136" s="25"/>
      <c r="QBL136" s="25"/>
      <c r="QBM136" s="25"/>
      <c r="QBN136" s="25"/>
      <c r="QBO136" s="25"/>
      <c r="QBP136" s="25"/>
      <c r="QBQ136" s="18"/>
      <c r="QBR136" s="42"/>
      <c r="QBS136" s="44"/>
      <c r="QBT136" s="25"/>
      <c r="QBU136" s="25"/>
      <c r="QBV136" s="25"/>
      <c r="QBW136" s="25"/>
      <c r="QBX136" s="25"/>
      <c r="QBY136" s="25"/>
      <c r="QBZ136" s="25"/>
      <c r="QCA136" s="25"/>
      <c r="QCB136" s="18"/>
      <c r="QCC136" s="42"/>
      <c r="QCD136" s="44"/>
      <c r="QCE136" s="25"/>
      <c r="QCF136" s="25"/>
      <c r="QCG136" s="25"/>
      <c r="QCH136" s="25"/>
      <c r="QCI136" s="25"/>
      <c r="QCJ136" s="25"/>
      <c r="QCK136" s="25"/>
      <c r="QCL136" s="25"/>
      <c r="QCM136" s="18"/>
      <c r="QCN136" s="42"/>
      <c r="QCO136" s="44"/>
      <c r="QCP136" s="25"/>
      <c r="QCQ136" s="25"/>
      <c r="QCR136" s="25"/>
      <c r="QCS136" s="25"/>
      <c r="QCT136" s="25"/>
      <c r="QCU136" s="25"/>
      <c r="QCV136" s="25"/>
      <c r="QCW136" s="25"/>
      <c r="QCX136" s="18"/>
      <c r="QCY136" s="42"/>
      <c r="QCZ136" s="44"/>
      <c r="QDA136" s="25"/>
      <c r="QDB136" s="25"/>
      <c r="QDC136" s="25"/>
      <c r="QDD136" s="25"/>
      <c r="QDE136" s="25"/>
      <c r="QDF136" s="25"/>
      <c r="QDG136" s="25"/>
      <c r="QDH136" s="25"/>
      <c r="QDI136" s="18"/>
      <c r="QDJ136" s="42"/>
      <c r="QDK136" s="44"/>
      <c r="QDL136" s="25"/>
      <c r="QDM136" s="25"/>
      <c r="QDN136" s="25"/>
      <c r="QDO136" s="25"/>
      <c r="QDP136" s="25"/>
      <c r="QDQ136" s="25"/>
      <c r="QDR136" s="25"/>
      <c r="QDS136" s="25"/>
      <c r="QDT136" s="18"/>
      <c r="QDU136" s="42"/>
      <c r="QDV136" s="44"/>
      <c r="QDW136" s="25"/>
      <c r="QDX136" s="25"/>
      <c r="QDY136" s="25"/>
      <c r="QDZ136" s="25"/>
      <c r="QEA136" s="25"/>
      <c r="QEB136" s="25"/>
      <c r="QEC136" s="25"/>
      <c r="QED136" s="25"/>
      <c r="QEE136" s="18"/>
      <c r="QEF136" s="42"/>
      <c r="QEG136" s="44"/>
      <c r="QEH136" s="25"/>
      <c r="QEI136" s="25"/>
      <c r="QEJ136" s="25"/>
      <c r="QEK136" s="25"/>
      <c r="QEL136" s="25"/>
      <c r="QEM136" s="25"/>
      <c r="QEN136" s="25"/>
      <c r="QEO136" s="25"/>
      <c r="QEP136" s="18"/>
      <c r="QEQ136" s="42"/>
      <c r="QER136" s="44"/>
      <c r="QES136" s="25"/>
      <c r="QET136" s="25"/>
      <c r="QEU136" s="25"/>
      <c r="QEV136" s="25"/>
      <c r="QEW136" s="25"/>
      <c r="QEX136" s="25"/>
      <c r="QEY136" s="25"/>
      <c r="QEZ136" s="25"/>
      <c r="QFA136" s="18"/>
      <c r="QFB136" s="42"/>
      <c r="QFC136" s="44"/>
      <c r="QFD136" s="25"/>
      <c r="QFE136" s="25"/>
      <c r="QFF136" s="25"/>
      <c r="QFG136" s="25"/>
      <c r="QFH136" s="25"/>
      <c r="QFI136" s="25"/>
      <c r="QFJ136" s="25"/>
      <c r="QFK136" s="25"/>
      <c r="QFL136" s="18"/>
      <c r="QFM136" s="42"/>
      <c r="QFN136" s="44"/>
      <c r="QFO136" s="25"/>
      <c r="QFP136" s="25"/>
      <c r="QFQ136" s="25"/>
      <c r="QFR136" s="25"/>
      <c r="QFS136" s="25"/>
      <c r="QFT136" s="25"/>
      <c r="QFU136" s="25"/>
      <c r="QFV136" s="25"/>
      <c r="QFW136" s="18"/>
      <c r="QFX136" s="42"/>
      <c r="QFY136" s="44"/>
      <c r="QFZ136" s="25"/>
      <c r="QGA136" s="25"/>
      <c r="QGB136" s="25"/>
      <c r="QGC136" s="25"/>
      <c r="QGD136" s="25"/>
      <c r="QGE136" s="25"/>
      <c r="QGF136" s="25"/>
      <c r="QGG136" s="25"/>
      <c r="QGH136" s="18"/>
      <c r="QGI136" s="42"/>
      <c r="QGJ136" s="44"/>
      <c r="QGK136" s="25"/>
      <c r="QGL136" s="25"/>
      <c r="QGM136" s="25"/>
      <c r="QGN136" s="25"/>
      <c r="QGO136" s="25"/>
      <c r="QGP136" s="25"/>
      <c r="QGQ136" s="25"/>
      <c r="QGR136" s="25"/>
      <c r="QGS136" s="18"/>
      <c r="QGT136" s="42"/>
      <c r="QGU136" s="44"/>
      <c r="QGV136" s="25"/>
      <c r="QGW136" s="25"/>
      <c r="QGX136" s="25"/>
      <c r="QGY136" s="25"/>
      <c r="QGZ136" s="25"/>
      <c r="QHA136" s="25"/>
      <c r="QHB136" s="25"/>
      <c r="QHC136" s="25"/>
      <c r="QHD136" s="18"/>
      <c r="QHE136" s="42"/>
      <c r="QHF136" s="44"/>
      <c r="QHG136" s="25"/>
      <c r="QHH136" s="25"/>
      <c r="QHI136" s="25"/>
      <c r="QHJ136" s="25"/>
      <c r="QHK136" s="25"/>
      <c r="QHL136" s="25"/>
      <c r="QHM136" s="25"/>
      <c r="QHN136" s="25"/>
      <c r="QHO136" s="18"/>
      <c r="QHP136" s="42"/>
      <c r="QHQ136" s="44"/>
      <c r="QHR136" s="25"/>
      <c r="QHS136" s="25"/>
      <c r="QHT136" s="25"/>
      <c r="QHU136" s="25"/>
      <c r="QHV136" s="25"/>
      <c r="QHW136" s="25"/>
      <c r="QHX136" s="25"/>
      <c r="QHY136" s="25"/>
      <c r="QHZ136" s="18"/>
      <c r="QIA136" s="42"/>
      <c r="QIB136" s="44"/>
      <c r="QIC136" s="25"/>
      <c r="QID136" s="25"/>
      <c r="QIE136" s="25"/>
      <c r="QIF136" s="25"/>
      <c r="QIG136" s="25"/>
      <c r="QIH136" s="25"/>
      <c r="QII136" s="25"/>
      <c r="QIJ136" s="25"/>
      <c r="QIK136" s="18"/>
      <c r="QIL136" s="42"/>
      <c r="QIM136" s="44"/>
      <c r="QIN136" s="25"/>
      <c r="QIO136" s="25"/>
      <c r="QIP136" s="25"/>
      <c r="QIQ136" s="25"/>
      <c r="QIR136" s="25"/>
      <c r="QIS136" s="25"/>
      <c r="QIT136" s="25"/>
      <c r="QIU136" s="25"/>
      <c r="QIV136" s="18"/>
      <c r="QIW136" s="42"/>
      <c r="QIX136" s="44"/>
      <c r="QIY136" s="25"/>
      <c r="QIZ136" s="25"/>
      <c r="QJA136" s="25"/>
      <c r="QJB136" s="25"/>
      <c r="QJC136" s="25"/>
      <c r="QJD136" s="25"/>
      <c r="QJE136" s="25"/>
      <c r="QJF136" s="25"/>
      <c r="QJG136" s="18"/>
      <c r="QJH136" s="42"/>
      <c r="QJI136" s="44"/>
      <c r="QJJ136" s="25"/>
      <c r="QJK136" s="25"/>
      <c r="QJL136" s="25"/>
      <c r="QJM136" s="25"/>
      <c r="QJN136" s="25"/>
      <c r="QJO136" s="25"/>
      <c r="QJP136" s="25"/>
      <c r="QJQ136" s="25"/>
      <c r="QJR136" s="18"/>
      <c r="QJS136" s="42"/>
      <c r="QJT136" s="44"/>
      <c r="QJU136" s="25"/>
      <c r="QJV136" s="25"/>
      <c r="QJW136" s="25"/>
      <c r="QJX136" s="25"/>
      <c r="QJY136" s="25"/>
      <c r="QJZ136" s="25"/>
      <c r="QKA136" s="25"/>
      <c r="QKB136" s="25"/>
      <c r="QKC136" s="18"/>
      <c r="QKD136" s="42"/>
      <c r="QKE136" s="44"/>
      <c r="QKF136" s="25"/>
      <c r="QKG136" s="25"/>
      <c r="QKH136" s="25"/>
      <c r="QKI136" s="25"/>
      <c r="QKJ136" s="25"/>
      <c r="QKK136" s="25"/>
      <c r="QKL136" s="25"/>
      <c r="QKM136" s="25"/>
      <c r="QKN136" s="18"/>
      <c r="QKO136" s="42"/>
      <c r="QKP136" s="44"/>
      <c r="QKQ136" s="25"/>
      <c r="QKR136" s="25"/>
      <c r="QKS136" s="25"/>
      <c r="QKT136" s="25"/>
      <c r="QKU136" s="25"/>
      <c r="QKV136" s="25"/>
      <c r="QKW136" s="25"/>
      <c r="QKX136" s="25"/>
      <c r="QKY136" s="18"/>
      <c r="QKZ136" s="42"/>
      <c r="QLA136" s="44"/>
      <c r="QLB136" s="25"/>
      <c r="QLC136" s="25"/>
      <c r="QLD136" s="25"/>
      <c r="QLE136" s="25"/>
      <c r="QLF136" s="25"/>
      <c r="QLG136" s="25"/>
      <c r="QLH136" s="25"/>
      <c r="QLI136" s="25"/>
      <c r="QLJ136" s="18"/>
      <c r="QLK136" s="42"/>
      <c r="QLL136" s="44"/>
      <c r="QLM136" s="25"/>
      <c r="QLN136" s="25"/>
      <c r="QLO136" s="25"/>
      <c r="QLP136" s="25"/>
      <c r="QLQ136" s="25"/>
      <c r="QLR136" s="25"/>
      <c r="QLS136" s="25"/>
      <c r="QLT136" s="25"/>
      <c r="QLU136" s="18"/>
      <c r="QLV136" s="42"/>
      <c r="QLW136" s="44"/>
      <c r="QLX136" s="25"/>
      <c r="QLY136" s="25"/>
      <c r="QLZ136" s="25"/>
      <c r="QMA136" s="25"/>
      <c r="QMB136" s="25"/>
      <c r="QMC136" s="25"/>
      <c r="QMD136" s="25"/>
      <c r="QME136" s="25"/>
      <c r="QMF136" s="18"/>
      <c r="QMG136" s="42"/>
      <c r="QMH136" s="44"/>
      <c r="QMI136" s="25"/>
      <c r="QMJ136" s="25"/>
      <c r="QMK136" s="25"/>
      <c r="QML136" s="25"/>
      <c r="QMM136" s="25"/>
      <c r="QMN136" s="25"/>
      <c r="QMO136" s="25"/>
      <c r="QMP136" s="25"/>
      <c r="QMQ136" s="18"/>
      <c r="QMR136" s="42"/>
      <c r="QMS136" s="44"/>
      <c r="QMT136" s="25"/>
      <c r="QMU136" s="25"/>
      <c r="QMV136" s="25"/>
      <c r="QMW136" s="25"/>
      <c r="QMX136" s="25"/>
      <c r="QMY136" s="25"/>
      <c r="QMZ136" s="25"/>
      <c r="QNA136" s="25"/>
      <c r="QNB136" s="18"/>
      <c r="QNC136" s="42"/>
      <c r="QND136" s="44"/>
      <c r="QNE136" s="25"/>
      <c r="QNF136" s="25"/>
      <c r="QNG136" s="25"/>
      <c r="QNH136" s="25"/>
      <c r="QNI136" s="25"/>
      <c r="QNJ136" s="25"/>
      <c r="QNK136" s="25"/>
      <c r="QNL136" s="25"/>
      <c r="QNM136" s="18"/>
      <c r="QNN136" s="42"/>
      <c r="QNO136" s="44"/>
      <c r="QNP136" s="25"/>
      <c r="QNQ136" s="25"/>
      <c r="QNR136" s="25"/>
      <c r="QNS136" s="25"/>
      <c r="QNT136" s="25"/>
      <c r="QNU136" s="25"/>
      <c r="QNV136" s="25"/>
      <c r="QNW136" s="25"/>
      <c r="QNX136" s="18"/>
      <c r="QNY136" s="42"/>
      <c r="QNZ136" s="44"/>
      <c r="QOA136" s="25"/>
      <c r="QOB136" s="25"/>
      <c r="QOC136" s="25"/>
      <c r="QOD136" s="25"/>
      <c r="QOE136" s="25"/>
      <c r="QOF136" s="25"/>
      <c r="QOG136" s="25"/>
      <c r="QOH136" s="25"/>
      <c r="QOI136" s="18"/>
      <c r="QOJ136" s="42"/>
      <c r="QOK136" s="44"/>
      <c r="QOL136" s="25"/>
      <c r="QOM136" s="25"/>
      <c r="QON136" s="25"/>
      <c r="QOO136" s="25"/>
      <c r="QOP136" s="25"/>
      <c r="QOQ136" s="25"/>
      <c r="QOR136" s="25"/>
      <c r="QOS136" s="25"/>
      <c r="QOT136" s="18"/>
      <c r="QOU136" s="42"/>
      <c r="QOV136" s="44"/>
      <c r="QOW136" s="25"/>
      <c r="QOX136" s="25"/>
      <c r="QOY136" s="25"/>
      <c r="QOZ136" s="25"/>
      <c r="QPA136" s="25"/>
      <c r="QPB136" s="25"/>
      <c r="QPC136" s="25"/>
      <c r="QPD136" s="25"/>
      <c r="QPE136" s="18"/>
      <c r="QPF136" s="42"/>
      <c r="QPG136" s="44"/>
      <c r="QPH136" s="25"/>
      <c r="QPI136" s="25"/>
      <c r="QPJ136" s="25"/>
      <c r="QPK136" s="25"/>
      <c r="QPL136" s="25"/>
      <c r="QPM136" s="25"/>
      <c r="QPN136" s="25"/>
      <c r="QPO136" s="25"/>
      <c r="QPP136" s="18"/>
      <c r="QPQ136" s="42"/>
      <c r="QPR136" s="44"/>
      <c r="QPS136" s="25"/>
      <c r="QPT136" s="25"/>
      <c r="QPU136" s="25"/>
      <c r="QPV136" s="25"/>
      <c r="QPW136" s="25"/>
      <c r="QPX136" s="25"/>
      <c r="QPY136" s="25"/>
      <c r="QPZ136" s="25"/>
      <c r="QQA136" s="18"/>
      <c r="QQB136" s="42"/>
      <c r="QQC136" s="44"/>
      <c r="QQD136" s="25"/>
      <c r="QQE136" s="25"/>
      <c r="QQF136" s="25"/>
      <c r="QQG136" s="25"/>
      <c r="QQH136" s="25"/>
      <c r="QQI136" s="25"/>
      <c r="QQJ136" s="25"/>
      <c r="QQK136" s="25"/>
      <c r="QQL136" s="18"/>
      <c r="QQM136" s="42"/>
      <c r="QQN136" s="44"/>
      <c r="QQO136" s="25"/>
      <c r="QQP136" s="25"/>
      <c r="QQQ136" s="25"/>
      <c r="QQR136" s="25"/>
      <c r="QQS136" s="25"/>
      <c r="QQT136" s="25"/>
      <c r="QQU136" s="25"/>
      <c r="QQV136" s="25"/>
      <c r="QQW136" s="18"/>
      <c r="QQX136" s="42"/>
      <c r="QQY136" s="44"/>
      <c r="QQZ136" s="25"/>
      <c r="QRA136" s="25"/>
      <c r="QRB136" s="25"/>
      <c r="QRC136" s="25"/>
      <c r="QRD136" s="25"/>
      <c r="QRE136" s="25"/>
      <c r="QRF136" s="25"/>
      <c r="QRG136" s="25"/>
      <c r="QRH136" s="18"/>
      <c r="QRI136" s="42"/>
      <c r="QRJ136" s="44"/>
      <c r="QRK136" s="25"/>
      <c r="QRL136" s="25"/>
      <c r="QRM136" s="25"/>
      <c r="QRN136" s="25"/>
      <c r="QRO136" s="25"/>
      <c r="QRP136" s="25"/>
      <c r="QRQ136" s="25"/>
      <c r="QRR136" s="25"/>
      <c r="QRS136" s="18"/>
      <c r="QRT136" s="42"/>
      <c r="QRU136" s="44"/>
      <c r="QRV136" s="25"/>
      <c r="QRW136" s="25"/>
      <c r="QRX136" s="25"/>
      <c r="QRY136" s="25"/>
      <c r="QRZ136" s="25"/>
      <c r="QSA136" s="25"/>
      <c r="QSB136" s="25"/>
      <c r="QSC136" s="25"/>
      <c r="QSD136" s="18"/>
      <c r="QSE136" s="42"/>
      <c r="QSF136" s="44"/>
      <c r="QSG136" s="25"/>
      <c r="QSH136" s="25"/>
      <c r="QSI136" s="25"/>
      <c r="QSJ136" s="25"/>
      <c r="QSK136" s="25"/>
      <c r="QSL136" s="25"/>
      <c r="QSM136" s="25"/>
      <c r="QSN136" s="25"/>
      <c r="QSO136" s="18"/>
      <c r="QSP136" s="42"/>
      <c r="QSQ136" s="44"/>
      <c r="QSR136" s="25"/>
      <c r="QSS136" s="25"/>
      <c r="QST136" s="25"/>
      <c r="QSU136" s="25"/>
      <c r="QSV136" s="25"/>
      <c r="QSW136" s="25"/>
      <c r="QSX136" s="25"/>
      <c r="QSY136" s="25"/>
      <c r="QSZ136" s="18"/>
      <c r="QTA136" s="42"/>
      <c r="QTB136" s="44"/>
      <c r="QTC136" s="25"/>
      <c r="QTD136" s="25"/>
      <c r="QTE136" s="25"/>
      <c r="QTF136" s="25"/>
      <c r="QTG136" s="25"/>
      <c r="QTH136" s="25"/>
      <c r="QTI136" s="25"/>
      <c r="QTJ136" s="25"/>
      <c r="QTK136" s="18"/>
      <c r="QTL136" s="42"/>
      <c r="QTM136" s="44"/>
      <c r="QTN136" s="25"/>
      <c r="QTO136" s="25"/>
      <c r="QTP136" s="25"/>
      <c r="QTQ136" s="25"/>
      <c r="QTR136" s="25"/>
      <c r="QTS136" s="25"/>
      <c r="QTT136" s="25"/>
      <c r="QTU136" s="25"/>
      <c r="QTV136" s="18"/>
      <c r="QTW136" s="42"/>
      <c r="QTX136" s="44"/>
      <c r="QTY136" s="25"/>
      <c r="QTZ136" s="25"/>
      <c r="QUA136" s="25"/>
      <c r="QUB136" s="25"/>
      <c r="QUC136" s="25"/>
      <c r="QUD136" s="25"/>
      <c r="QUE136" s="25"/>
      <c r="QUF136" s="25"/>
      <c r="QUG136" s="18"/>
      <c r="QUH136" s="42"/>
      <c r="QUI136" s="44"/>
      <c r="QUJ136" s="25"/>
      <c r="QUK136" s="25"/>
      <c r="QUL136" s="25"/>
      <c r="QUM136" s="25"/>
      <c r="QUN136" s="25"/>
      <c r="QUO136" s="25"/>
      <c r="QUP136" s="25"/>
      <c r="QUQ136" s="25"/>
      <c r="QUR136" s="18"/>
      <c r="QUS136" s="42"/>
      <c r="QUT136" s="44"/>
      <c r="QUU136" s="25"/>
      <c r="QUV136" s="25"/>
      <c r="QUW136" s="25"/>
      <c r="QUX136" s="25"/>
      <c r="QUY136" s="25"/>
      <c r="QUZ136" s="25"/>
      <c r="QVA136" s="25"/>
      <c r="QVB136" s="25"/>
      <c r="QVC136" s="18"/>
      <c r="QVD136" s="42"/>
      <c r="QVE136" s="44"/>
      <c r="QVF136" s="25"/>
      <c r="QVG136" s="25"/>
      <c r="QVH136" s="25"/>
      <c r="QVI136" s="25"/>
      <c r="QVJ136" s="25"/>
      <c r="QVK136" s="25"/>
      <c r="QVL136" s="25"/>
      <c r="QVM136" s="25"/>
      <c r="QVN136" s="18"/>
      <c r="QVO136" s="42"/>
      <c r="QVP136" s="44"/>
      <c r="QVQ136" s="25"/>
      <c r="QVR136" s="25"/>
      <c r="QVS136" s="25"/>
      <c r="QVT136" s="25"/>
      <c r="QVU136" s="25"/>
      <c r="QVV136" s="25"/>
      <c r="QVW136" s="25"/>
      <c r="QVX136" s="25"/>
      <c r="QVY136" s="18"/>
      <c r="QVZ136" s="42"/>
      <c r="QWA136" s="44"/>
      <c r="QWB136" s="25"/>
      <c r="QWC136" s="25"/>
      <c r="QWD136" s="25"/>
      <c r="QWE136" s="25"/>
      <c r="QWF136" s="25"/>
      <c r="QWG136" s="25"/>
      <c r="QWH136" s="25"/>
      <c r="QWI136" s="25"/>
      <c r="QWJ136" s="18"/>
      <c r="QWK136" s="42"/>
      <c r="QWL136" s="44"/>
      <c r="QWM136" s="25"/>
      <c r="QWN136" s="25"/>
      <c r="QWO136" s="25"/>
      <c r="QWP136" s="25"/>
      <c r="QWQ136" s="25"/>
      <c r="QWR136" s="25"/>
      <c r="QWS136" s="25"/>
      <c r="QWT136" s="25"/>
      <c r="QWU136" s="18"/>
      <c r="QWV136" s="42"/>
      <c r="QWW136" s="44"/>
      <c r="QWX136" s="25"/>
      <c r="QWY136" s="25"/>
      <c r="QWZ136" s="25"/>
      <c r="QXA136" s="25"/>
      <c r="QXB136" s="25"/>
      <c r="QXC136" s="25"/>
      <c r="QXD136" s="25"/>
      <c r="QXE136" s="25"/>
      <c r="QXF136" s="18"/>
      <c r="QXG136" s="42"/>
      <c r="QXH136" s="44"/>
      <c r="QXI136" s="25"/>
      <c r="QXJ136" s="25"/>
      <c r="QXK136" s="25"/>
      <c r="QXL136" s="25"/>
      <c r="QXM136" s="25"/>
      <c r="QXN136" s="25"/>
      <c r="QXO136" s="25"/>
      <c r="QXP136" s="25"/>
      <c r="QXQ136" s="18"/>
      <c r="QXR136" s="42"/>
      <c r="QXS136" s="44"/>
      <c r="QXT136" s="25"/>
      <c r="QXU136" s="25"/>
      <c r="QXV136" s="25"/>
      <c r="QXW136" s="25"/>
      <c r="QXX136" s="25"/>
      <c r="QXY136" s="25"/>
      <c r="QXZ136" s="25"/>
      <c r="QYA136" s="25"/>
      <c r="QYB136" s="18"/>
      <c r="QYC136" s="42"/>
      <c r="QYD136" s="44"/>
      <c r="QYE136" s="25"/>
      <c r="QYF136" s="25"/>
      <c r="QYG136" s="25"/>
      <c r="QYH136" s="25"/>
      <c r="QYI136" s="25"/>
      <c r="QYJ136" s="25"/>
      <c r="QYK136" s="25"/>
      <c r="QYL136" s="25"/>
      <c r="QYM136" s="18"/>
      <c r="QYN136" s="42"/>
      <c r="QYO136" s="44"/>
      <c r="QYP136" s="25"/>
      <c r="QYQ136" s="25"/>
      <c r="QYR136" s="25"/>
      <c r="QYS136" s="25"/>
      <c r="QYT136" s="25"/>
      <c r="QYU136" s="25"/>
      <c r="QYV136" s="25"/>
      <c r="QYW136" s="25"/>
      <c r="QYX136" s="18"/>
      <c r="QYY136" s="42"/>
      <c r="QYZ136" s="44"/>
      <c r="QZA136" s="25"/>
      <c r="QZB136" s="25"/>
      <c r="QZC136" s="25"/>
      <c r="QZD136" s="25"/>
      <c r="QZE136" s="25"/>
      <c r="QZF136" s="25"/>
      <c r="QZG136" s="25"/>
      <c r="QZH136" s="25"/>
      <c r="QZI136" s="18"/>
      <c r="QZJ136" s="42"/>
      <c r="QZK136" s="44"/>
      <c r="QZL136" s="25"/>
      <c r="QZM136" s="25"/>
      <c r="QZN136" s="25"/>
      <c r="QZO136" s="25"/>
      <c r="QZP136" s="25"/>
      <c r="QZQ136" s="25"/>
      <c r="QZR136" s="25"/>
      <c r="QZS136" s="25"/>
      <c r="QZT136" s="18"/>
      <c r="QZU136" s="42"/>
      <c r="QZV136" s="44"/>
      <c r="QZW136" s="25"/>
      <c r="QZX136" s="25"/>
      <c r="QZY136" s="25"/>
      <c r="QZZ136" s="25"/>
      <c r="RAA136" s="25"/>
      <c r="RAB136" s="25"/>
      <c r="RAC136" s="25"/>
      <c r="RAD136" s="25"/>
      <c r="RAE136" s="18"/>
      <c r="RAF136" s="42"/>
      <c r="RAG136" s="44"/>
      <c r="RAH136" s="25"/>
      <c r="RAI136" s="25"/>
      <c r="RAJ136" s="25"/>
      <c r="RAK136" s="25"/>
      <c r="RAL136" s="25"/>
      <c r="RAM136" s="25"/>
      <c r="RAN136" s="25"/>
      <c r="RAO136" s="25"/>
      <c r="RAP136" s="18"/>
      <c r="RAQ136" s="42"/>
      <c r="RAR136" s="44"/>
      <c r="RAS136" s="25"/>
      <c r="RAT136" s="25"/>
      <c r="RAU136" s="25"/>
      <c r="RAV136" s="25"/>
      <c r="RAW136" s="25"/>
      <c r="RAX136" s="25"/>
      <c r="RAY136" s="25"/>
      <c r="RAZ136" s="25"/>
      <c r="RBA136" s="18"/>
      <c r="RBB136" s="42"/>
      <c r="RBC136" s="44"/>
      <c r="RBD136" s="25"/>
      <c r="RBE136" s="25"/>
      <c r="RBF136" s="25"/>
      <c r="RBG136" s="25"/>
      <c r="RBH136" s="25"/>
      <c r="RBI136" s="25"/>
      <c r="RBJ136" s="25"/>
      <c r="RBK136" s="25"/>
      <c r="RBL136" s="18"/>
      <c r="RBM136" s="42"/>
      <c r="RBN136" s="44"/>
      <c r="RBO136" s="25"/>
      <c r="RBP136" s="25"/>
      <c r="RBQ136" s="25"/>
      <c r="RBR136" s="25"/>
      <c r="RBS136" s="25"/>
      <c r="RBT136" s="25"/>
      <c r="RBU136" s="25"/>
      <c r="RBV136" s="25"/>
      <c r="RBW136" s="18"/>
      <c r="RBX136" s="42"/>
      <c r="RBY136" s="44"/>
      <c r="RBZ136" s="25"/>
      <c r="RCA136" s="25"/>
      <c r="RCB136" s="25"/>
      <c r="RCC136" s="25"/>
      <c r="RCD136" s="25"/>
      <c r="RCE136" s="25"/>
      <c r="RCF136" s="25"/>
      <c r="RCG136" s="25"/>
      <c r="RCH136" s="18"/>
      <c r="RCI136" s="42"/>
      <c r="RCJ136" s="44"/>
      <c r="RCK136" s="25"/>
      <c r="RCL136" s="25"/>
      <c r="RCM136" s="25"/>
      <c r="RCN136" s="25"/>
      <c r="RCO136" s="25"/>
      <c r="RCP136" s="25"/>
      <c r="RCQ136" s="25"/>
      <c r="RCR136" s="25"/>
      <c r="RCS136" s="18"/>
      <c r="RCT136" s="42"/>
      <c r="RCU136" s="44"/>
      <c r="RCV136" s="25"/>
      <c r="RCW136" s="25"/>
      <c r="RCX136" s="25"/>
      <c r="RCY136" s="25"/>
      <c r="RCZ136" s="25"/>
      <c r="RDA136" s="25"/>
      <c r="RDB136" s="25"/>
      <c r="RDC136" s="25"/>
      <c r="RDD136" s="18"/>
      <c r="RDE136" s="42"/>
      <c r="RDF136" s="44"/>
      <c r="RDG136" s="25"/>
      <c r="RDH136" s="25"/>
      <c r="RDI136" s="25"/>
      <c r="RDJ136" s="25"/>
      <c r="RDK136" s="25"/>
      <c r="RDL136" s="25"/>
      <c r="RDM136" s="25"/>
      <c r="RDN136" s="25"/>
      <c r="RDO136" s="18"/>
      <c r="RDP136" s="42"/>
      <c r="RDQ136" s="44"/>
      <c r="RDR136" s="25"/>
      <c r="RDS136" s="25"/>
      <c r="RDT136" s="25"/>
      <c r="RDU136" s="25"/>
      <c r="RDV136" s="25"/>
      <c r="RDW136" s="25"/>
      <c r="RDX136" s="25"/>
      <c r="RDY136" s="25"/>
      <c r="RDZ136" s="18"/>
      <c r="REA136" s="42"/>
      <c r="REB136" s="44"/>
      <c r="REC136" s="25"/>
      <c r="RED136" s="25"/>
      <c r="REE136" s="25"/>
      <c r="REF136" s="25"/>
      <c r="REG136" s="25"/>
      <c r="REH136" s="25"/>
      <c r="REI136" s="25"/>
      <c r="REJ136" s="25"/>
      <c r="REK136" s="18"/>
      <c r="REL136" s="42"/>
      <c r="REM136" s="44"/>
      <c r="REN136" s="25"/>
      <c r="REO136" s="25"/>
      <c r="REP136" s="25"/>
      <c r="REQ136" s="25"/>
      <c r="RER136" s="25"/>
      <c r="RES136" s="25"/>
      <c r="RET136" s="25"/>
      <c r="REU136" s="25"/>
      <c r="REV136" s="18"/>
      <c r="REW136" s="42"/>
      <c r="REX136" s="44"/>
      <c r="REY136" s="25"/>
      <c r="REZ136" s="25"/>
      <c r="RFA136" s="25"/>
      <c r="RFB136" s="25"/>
      <c r="RFC136" s="25"/>
      <c r="RFD136" s="25"/>
      <c r="RFE136" s="25"/>
      <c r="RFF136" s="25"/>
      <c r="RFG136" s="18"/>
      <c r="RFH136" s="42"/>
      <c r="RFI136" s="44"/>
      <c r="RFJ136" s="25"/>
      <c r="RFK136" s="25"/>
      <c r="RFL136" s="25"/>
      <c r="RFM136" s="25"/>
      <c r="RFN136" s="25"/>
      <c r="RFO136" s="25"/>
      <c r="RFP136" s="25"/>
      <c r="RFQ136" s="25"/>
      <c r="RFR136" s="18"/>
      <c r="RFS136" s="42"/>
      <c r="RFT136" s="44"/>
      <c r="RFU136" s="25"/>
      <c r="RFV136" s="25"/>
      <c r="RFW136" s="25"/>
      <c r="RFX136" s="25"/>
      <c r="RFY136" s="25"/>
      <c r="RFZ136" s="25"/>
      <c r="RGA136" s="25"/>
      <c r="RGB136" s="25"/>
      <c r="RGC136" s="18"/>
      <c r="RGD136" s="42"/>
      <c r="RGE136" s="44"/>
      <c r="RGF136" s="25"/>
      <c r="RGG136" s="25"/>
      <c r="RGH136" s="25"/>
      <c r="RGI136" s="25"/>
      <c r="RGJ136" s="25"/>
      <c r="RGK136" s="25"/>
      <c r="RGL136" s="25"/>
      <c r="RGM136" s="25"/>
      <c r="RGN136" s="18"/>
      <c r="RGO136" s="42"/>
      <c r="RGP136" s="44"/>
      <c r="RGQ136" s="25"/>
      <c r="RGR136" s="25"/>
      <c r="RGS136" s="25"/>
      <c r="RGT136" s="25"/>
      <c r="RGU136" s="25"/>
      <c r="RGV136" s="25"/>
      <c r="RGW136" s="25"/>
      <c r="RGX136" s="25"/>
      <c r="RGY136" s="18"/>
      <c r="RGZ136" s="42"/>
      <c r="RHA136" s="44"/>
      <c r="RHB136" s="25"/>
      <c r="RHC136" s="25"/>
      <c r="RHD136" s="25"/>
      <c r="RHE136" s="25"/>
      <c r="RHF136" s="25"/>
      <c r="RHG136" s="25"/>
      <c r="RHH136" s="25"/>
      <c r="RHI136" s="25"/>
      <c r="RHJ136" s="18"/>
      <c r="RHK136" s="42"/>
      <c r="RHL136" s="44"/>
      <c r="RHM136" s="25"/>
      <c r="RHN136" s="25"/>
      <c r="RHO136" s="25"/>
      <c r="RHP136" s="25"/>
      <c r="RHQ136" s="25"/>
      <c r="RHR136" s="25"/>
      <c r="RHS136" s="25"/>
      <c r="RHT136" s="25"/>
      <c r="RHU136" s="18"/>
      <c r="RHV136" s="42"/>
      <c r="RHW136" s="44"/>
      <c r="RHX136" s="25"/>
      <c r="RHY136" s="25"/>
      <c r="RHZ136" s="25"/>
      <c r="RIA136" s="25"/>
      <c r="RIB136" s="25"/>
      <c r="RIC136" s="25"/>
      <c r="RID136" s="25"/>
      <c r="RIE136" s="25"/>
      <c r="RIF136" s="18"/>
      <c r="RIG136" s="42"/>
      <c r="RIH136" s="44"/>
      <c r="RII136" s="25"/>
      <c r="RIJ136" s="25"/>
      <c r="RIK136" s="25"/>
      <c r="RIL136" s="25"/>
      <c r="RIM136" s="25"/>
      <c r="RIN136" s="25"/>
      <c r="RIO136" s="25"/>
      <c r="RIP136" s="25"/>
      <c r="RIQ136" s="18"/>
      <c r="RIR136" s="42"/>
      <c r="RIS136" s="44"/>
      <c r="RIT136" s="25"/>
      <c r="RIU136" s="25"/>
      <c r="RIV136" s="25"/>
      <c r="RIW136" s="25"/>
      <c r="RIX136" s="25"/>
      <c r="RIY136" s="25"/>
      <c r="RIZ136" s="25"/>
      <c r="RJA136" s="25"/>
      <c r="RJB136" s="18"/>
      <c r="RJC136" s="42"/>
      <c r="RJD136" s="44"/>
      <c r="RJE136" s="25"/>
      <c r="RJF136" s="25"/>
      <c r="RJG136" s="25"/>
      <c r="RJH136" s="25"/>
      <c r="RJI136" s="25"/>
      <c r="RJJ136" s="25"/>
      <c r="RJK136" s="25"/>
      <c r="RJL136" s="25"/>
      <c r="RJM136" s="18"/>
      <c r="RJN136" s="42"/>
      <c r="RJO136" s="44"/>
      <c r="RJP136" s="25"/>
      <c r="RJQ136" s="25"/>
      <c r="RJR136" s="25"/>
      <c r="RJS136" s="25"/>
      <c r="RJT136" s="25"/>
      <c r="RJU136" s="25"/>
      <c r="RJV136" s="25"/>
      <c r="RJW136" s="25"/>
      <c r="RJX136" s="18"/>
      <c r="RJY136" s="42"/>
      <c r="RJZ136" s="44"/>
      <c r="RKA136" s="25"/>
      <c r="RKB136" s="25"/>
      <c r="RKC136" s="25"/>
      <c r="RKD136" s="25"/>
      <c r="RKE136" s="25"/>
      <c r="RKF136" s="25"/>
      <c r="RKG136" s="25"/>
      <c r="RKH136" s="25"/>
      <c r="RKI136" s="18"/>
      <c r="RKJ136" s="42"/>
      <c r="RKK136" s="44"/>
      <c r="RKL136" s="25"/>
      <c r="RKM136" s="25"/>
      <c r="RKN136" s="25"/>
      <c r="RKO136" s="25"/>
      <c r="RKP136" s="25"/>
      <c r="RKQ136" s="25"/>
      <c r="RKR136" s="25"/>
      <c r="RKS136" s="25"/>
      <c r="RKT136" s="18"/>
      <c r="RKU136" s="42"/>
      <c r="RKV136" s="44"/>
      <c r="RKW136" s="25"/>
      <c r="RKX136" s="25"/>
      <c r="RKY136" s="25"/>
      <c r="RKZ136" s="25"/>
      <c r="RLA136" s="25"/>
      <c r="RLB136" s="25"/>
      <c r="RLC136" s="25"/>
      <c r="RLD136" s="25"/>
      <c r="RLE136" s="18"/>
      <c r="RLF136" s="42"/>
      <c r="RLG136" s="44"/>
      <c r="RLH136" s="25"/>
      <c r="RLI136" s="25"/>
      <c r="RLJ136" s="25"/>
      <c r="RLK136" s="25"/>
      <c r="RLL136" s="25"/>
      <c r="RLM136" s="25"/>
      <c r="RLN136" s="25"/>
      <c r="RLO136" s="25"/>
      <c r="RLP136" s="18"/>
      <c r="RLQ136" s="42"/>
      <c r="RLR136" s="44"/>
      <c r="RLS136" s="25"/>
      <c r="RLT136" s="25"/>
      <c r="RLU136" s="25"/>
      <c r="RLV136" s="25"/>
      <c r="RLW136" s="25"/>
      <c r="RLX136" s="25"/>
      <c r="RLY136" s="25"/>
      <c r="RLZ136" s="25"/>
      <c r="RMA136" s="18"/>
      <c r="RMB136" s="42"/>
      <c r="RMC136" s="44"/>
      <c r="RMD136" s="25"/>
      <c r="RME136" s="25"/>
      <c r="RMF136" s="25"/>
      <c r="RMG136" s="25"/>
      <c r="RMH136" s="25"/>
      <c r="RMI136" s="25"/>
      <c r="RMJ136" s="25"/>
      <c r="RMK136" s="25"/>
      <c r="RML136" s="18"/>
      <c r="RMM136" s="42"/>
      <c r="RMN136" s="44"/>
      <c r="RMO136" s="25"/>
      <c r="RMP136" s="25"/>
      <c r="RMQ136" s="25"/>
      <c r="RMR136" s="25"/>
      <c r="RMS136" s="25"/>
      <c r="RMT136" s="25"/>
      <c r="RMU136" s="25"/>
      <c r="RMV136" s="25"/>
      <c r="RMW136" s="18"/>
      <c r="RMX136" s="42"/>
      <c r="RMY136" s="44"/>
      <c r="RMZ136" s="25"/>
      <c r="RNA136" s="25"/>
      <c r="RNB136" s="25"/>
      <c r="RNC136" s="25"/>
      <c r="RND136" s="25"/>
      <c r="RNE136" s="25"/>
      <c r="RNF136" s="25"/>
      <c r="RNG136" s="25"/>
      <c r="RNH136" s="18"/>
      <c r="RNI136" s="42"/>
      <c r="RNJ136" s="44"/>
      <c r="RNK136" s="25"/>
      <c r="RNL136" s="25"/>
      <c r="RNM136" s="25"/>
      <c r="RNN136" s="25"/>
      <c r="RNO136" s="25"/>
      <c r="RNP136" s="25"/>
      <c r="RNQ136" s="25"/>
      <c r="RNR136" s="25"/>
      <c r="RNS136" s="18"/>
      <c r="RNT136" s="42"/>
      <c r="RNU136" s="44"/>
      <c r="RNV136" s="25"/>
      <c r="RNW136" s="25"/>
      <c r="RNX136" s="25"/>
      <c r="RNY136" s="25"/>
      <c r="RNZ136" s="25"/>
      <c r="ROA136" s="25"/>
      <c r="ROB136" s="25"/>
      <c r="ROC136" s="25"/>
      <c r="ROD136" s="18"/>
      <c r="ROE136" s="42"/>
      <c r="ROF136" s="44"/>
      <c r="ROG136" s="25"/>
      <c r="ROH136" s="25"/>
      <c r="ROI136" s="25"/>
      <c r="ROJ136" s="25"/>
      <c r="ROK136" s="25"/>
      <c r="ROL136" s="25"/>
      <c r="ROM136" s="25"/>
      <c r="RON136" s="25"/>
      <c r="ROO136" s="18"/>
      <c r="ROP136" s="42"/>
      <c r="ROQ136" s="44"/>
      <c r="ROR136" s="25"/>
      <c r="ROS136" s="25"/>
      <c r="ROT136" s="25"/>
      <c r="ROU136" s="25"/>
      <c r="ROV136" s="25"/>
      <c r="ROW136" s="25"/>
      <c r="ROX136" s="25"/>
      <c r="ROY136" s="25"/>
      <c r="ROZ136" s="18"/>
      <c r="RPA136" s="42"/>
      <c r="RPB136" s="44"/>
      <c r="RPC136" s="25"/>
      <c r="RPD136" s="25"/>
      <c r="RPE136" s="25"/>
      <c r="RPF136" s="25"/>
      <c r="RPG136" s="25"/>
      <c r="RPH136" s="25"/>
      <c r="RPI136" s="25"/>
      <c r="RPJ136" s="25"/>
      <c r="RPK136" s="18"/>
      <c r="RPL136" s="42"/>
      <c r="RPM136" s="44"/>
      <c r="RPN136" s="25"/>
      <c r="RPO136" s="25"/>
      <c r="RPP136" s="25"/>
      <c r="RPQ136" s="25"/>
      <c r="RPR136" s="25"/>
      <c r="RPS136" s="25"/>
      <c r="RPT136" s="25"/>
      <c r="RPU136" s="25"/>
      <c r="RPV136" s="18"/>
      <c r="RPW136" s="42"/>
      <c r="RPX136" s="44"/>
      <c r="RPY136" s="25"/>
      <c r="RPZ136" s="25"/>
      <c r="RQA136" s="25"/>
      <c r="RQB136" s="25"/>
      <c r="RQC136" s="25"/>
      <c r="RQD136" s="25"/>
      <c r="RQE136" s="25"/>
      <c r="RQF136" s="25"/>
      <c r="RQG136" s="18"/>
      <c r="RQH136" s="42"/>
      <c r="RQI136" s="44"/>
      <c r="RQJ136" s="25"/>
      <c r="RQK136" s="25"/>
      <c r="RQL136" s="25"/>
      <c r="RQM136" s="25"/>
      <c r="RQN136" s="25"/>
      <c r="RQO136" s="25"/>
      <c r="RQP136" s="25"/>
      <c r="RQQ136" s="25"/>
      <c r="RQR136" s="18"/>
      <c r="RQS136" s="42"/>
      <c r="RQT136" s="44"/>
      <c r="RQU136" s="25"/>
      <c r="RQV136" s="25"/>
      <c r="RQW136" s="25"/>
      <c r="RQX136" s="25"/>
      <c r="RQY136" s="25"/>
      <c r="RQZ136" s="25"/>
      <c r="RRA136" s="25"/>
      <c r="RRB136" s="25"/>
      <c r="RRC136" s="18"/>
      <c r="RRD136" s="42"/>
      <c r="RRE136" s="44"/>
      <c r="RRF136" s="25"/>
      <c r="RRG136" s="25"/>
      <c r="RRH136" s="25"/>
      <c r="RRI136" s="25"/>
      <c r="RRJ136" s="25"/>
      <c r="RRK136" s="25"/>
      <c r="RRL136" s="25"/>
      <c r="RRM136" s="25"/>
      <c r="RRN136" s="18"/>
      <c r="RRO136" s="42"/>
      <c r="RRP136" s="44"/>
      <c r="RRQ136" s="25"/>
      <c r="RRR136" s="25"/>
      <c r="RRS136" s="25"/>
      <c r="RRT136" s="25"/>
      <c r="RRU136" s="25"/>
      <c r="RRV136" s="25"/>
      <c r="RRW136" s="25"/>
      <c r="RRX136" s="25"/>
      <c r="RRY136" s="18"/>
      <c r="RRZ136" s="42"/>
      <c r="RSA136" s="44"/>
      <c r="RSB136" s="25"/>
      <c r="RSC136" s="25"/>
      <c r="RSD136" s="25"/>
      <c r="RSE136" s="25"/>
      <c r="RSF136" s="25"/>
      <c r="RSG136" s="25"/>
      <c r="RSH136" s="25"/>
      <c r="RSI136" s="25"/>
      <c r="RSJ136" s="18"/>
      <c r="RSK136" s="42"/>
      <c r="RSL136" s="44"/>
      <c r="RSM136" s="25"/>
      <c r="RSN136" s="25"/>
      <c r="RSO136" s="25"/>
      <c r="RSP136" s="25"/>
      <c r="RSQ136" s="25"/>
      <c r="RSR136" s="25"/>
      <c r="RSS136" s="25"/>
      <c r="RST136" s="25"/>
      <c r="RSU136" s="18"/>
      <c r="RSV136" s="42"/>
      <c r="RSW136" s="44"/>
      <c r="RSX136" s="25"/>
      <c r="RSY136" s="25"/>
      <c r="RSZ136" s="25"/>
      <c r="RTA136" s="25"/>
      <c r="RTB136" s="25"/>
      <c r="RTC136" s="25"/>
      <c r="RTD136" s="25"/>
      <c r="RTE136" s="25"/>
      <c r="RTF136" s="18"/>
      <c r="RTG136" s="42"/>
      <c r="RTH136" s="44"/>
      <c r="RTI136" s="25"/>
      <c r="RTJ136" s="25"/>
      <c r="RTK136" s="25"/>
      <c r="RTL136" s="25"/>
      <c r="RTM136" s="25"/>
      <c r="RTN136" s="25"/>
      <c r="RTO136" s="25"/>
      <c r="RTP136" s="25"/>
      <c r="RTQ136" s="18"/>
      <c r="RTR136" s="42"/>
      <c r="RTS136" s="44"/>
      <c r="RTT136" s="25"/>
      <c r="RTU136" s="25"/>
      <c r="RTV136" s="25"/>
      <c r="RTW136" s="25"/>
      <c r="RTX136" s="25"/>
      <c r="RTY136" s="25"/>
      <c r="RTZ136" s="25"/>
      <c r="RUA136" s="25"/>
      <c r="RUB136" s="18"/>
      <c r="RUC136" s="42"/>
      <c r="RUD136" s="44"/>
      <c r="RUE136" s="25"/>
      <c r="RUF136" s="25"/>
      <c r="RUG136" s="25"/>
      <c r="RUH136" s="25"/>
      <c r="RUI136" s="25"/>
      <c r="RUJ136" s="25"/>
      <c r="RUK136" s="25"/>
      <c r="RUL136" s="25"/>
      <c r="RUM136" s="18"/>
      <c r="RUN136" s="42"/>
      <c r="RUO136" s="44"/>
      <c r="RUP136" s="25"/>
      <c r="RUQ136" s="25"/>
      <c r="RUR136" s="25"/>
      <c r="RUS136" s="25"/>
      <c r="RUT136" s="25"/>
      <c r="RUU136" s="25"/>
      <c r="RUV136" s="25"/>
      <c r="RUW136" s="25"/>
      <c r="RUX136" s="18"/>
      <c r="RUY136" s="42"/>
      <c r="RUZ136" s="44"/>
      <c r="RVA136" s="25"/>
      <c r="RVB136" s="25"/>
      <c r="RVC136" s="25"/>
      <c r="RVD136" s="25"/>
      <c r="RVE136" s="25"/>
      <c r="RVF136" s="25"/>
      <c r="RVG136" s="25"/>
      <c r="RVH136" s="25"/>
      <c r="RVI136" s="18"/>
      <c r="RVJ136" s="42"/>
      <c r="RVK136" s="44"/>
      <c r="RVL136" s="25"/>
      <c r="RVM136" s="25"/>
      <c r="RVN136" s="25"/>
      <c r="RVO136" s="25"/>
      <c r="RVP136" s="25"/>
      <c r="RVQ136" s="25"/>
      <c r="RVR136" s="25"/>
      <c r="RVS136" s="25"/>
      <c r="RVT136" s="18"/>
      <c r="RVU136" s="42"/>
      <c r="RVV136" s="44"/>
      <c r="RVW136" s="25"/>
      <c r="RVX136" s="25"/>
      <c r="RVY136" s="25"/>
      <c r="RVZ136" s="25"/>
      <c r="RWA136" s="25"/>
      <c r="RWB136" s="25"/>
      <c r="RWC136" s="25"/>
      <c r="RWD136" s="25"/>
      <c r="RWE136" s="18"/>
      <c r="RWF136" s="42"/>
      <c r="RWG136" s="44"/>
      <c r="RWH136" s="25"/>
      <c r="RWI136" s="25"/>
      <c r="RWJ136" s="25"/>
      <c r="RWK136" s="25"/>
      <c r="RWL136" s="25"/>
      <c r="RWM136" s="25"/>
      <c r="RWN136" s="25"/>
      <c r="RWO136" s="25"/>
      <c r="RWP136" s="18"/>
      <c r="RWQ136" s="42"/>
      <c r="RWR136" s="44"/>
      <c r="RWS136" s="25"/>
      <c r="RWT136" s="25"/>
      <c r="RWU136" s="25"/>
      <c r="RWV136" s="25"/>
      <c r="RWW136" s="25"/>
      <c r="RWX136" s="25"/>
      <c r="RWY136" s="25"/>
      <c r="RWZ136" s="25"/>
      <c r="RXA136" s="18"/>
      <c r="RXB136" s="42"/>
      <c r="RXC136" s="44"/>
      <c r="RXD136" s="25"/>
      <c r="RXE136" s="25"/>
      <c r="RXF136" s="25"/>
      <c r="RXG136" s="25"/>
      <c r="RXH136" s="25"/>
      <c r="RXI136" s="25"/>
      <c r="RXJ136" s="25"/>
      <c r="RXK136" s="25"/>
      <c r="RXL136" s="18"/>
      <c r="RXM136" s="42"/>
      <c r="RXN136" s="44"/>
      <c r="RXO136" s="25"/>
      <c r="RXP136" s="25"/>
      <c r="RXQ136" s="25"/>
      <c r="RXR136" s="25"/>
      <c r="RXS136" s="25"/>
      <c r="RXT136" s="25"/>
      <c r="RXU136" s="25"/>
      <c r="RXV136" s="25"/>
      <c r="RXW136" s="18"/>
      <c r="RXX136" s="42"/>
      <c r="RXY136" s="44"/>
      <c r="RXZ136" s="25"/>
      <c r="RYA136" s="25"/>
      <c r="RYB136" s="25"/>
      <c r="RYC136" s="25"/>
      <c r="RYD136" s="25"/>
      <c r="RYE136" s="25"/>
      <c r="RYF136" s="25"/>
      <c r="RYG136" s="25"/>
      <c r="RYH136" s="18"/>
      <c r="RYI136" s="42"/>
      <c r="RYJ136" s="44"/>
      <c r="RYK136" s="25"/>
      <c r="RYL136" s="25"/>
      <c r="RYM136" s="25"/>
      <c r="RYN136" s="25"/>
      <c r="RYO136" s="25"/>
      <c r="RYP136" s="25"/>
      <c r="RYQ136" s="25"/>
      <c r="RYR136" s="25"/>
      <c r="RYS136" s="18"/>
      <c r="RYT136" s="42"/>
      <c r="RYU136" s="44"/>
      <c r="RYV136" s="25"/>
      <c r="RYW136" s="25"/>
      <c r="RYX136" s="25"/>
      <c r="RYY136" s="25"/>
      <c r="RYZ136" s="25"/>
      <c r="RZA136" s="25"/>
      <c r="RZB136" s="25"/>
      <c r="RZC136" s="25"/>
      <c r="RZD136" s="18"/>
      <c r="RZE136" s="42"/>
      <c r="RZF136" s="44"/>
      <c r="RZG136" s="25"/>
      <c r="RZH136" s="25"/>
      <c r="RZI136" s="25"/>
      <c r="RZJ136" s="25"/>
      <c r="RZK136" s="25"/>
      <c r="RZL136" s="25"/>
      <c r="RZM136" s="25"/>
      <c r="RZN136" s="25"/>
      <c r="RZO136" s="18"/>
      <c r="RZP136" s="42"/>
      <c r="RZQ136" s="44"/>
      <c r="RZR136" s="25"/>
      <c r="RZS136" s="25"/>
      <c r="RZT136" s="25"/>
      <c r="RZU136" s="25"/>
      <c r="RZV136" s="25"/>
      <c r="RZW136" s="25"/>
      <c r="RZX136" s="25"/>
      <c r="RZY136" s="25"/>
      <c r="RZZ136" s="18"/>
      <c r="SAA136" s="42"/>
      <c r="SAB136" s="44"/>
      <c r="SAC136" s="25"/>
      <c r="SAD136" s="25"/>
      <c r="SAE136" s="25"/>
      <c r="SAF136" s="25"/>
      <c r="SAG136" s="25"/>
      <c r="SAH136" s="25"/>
      <c r="SAI136" s="25"/>
      <c r="SAJ136" s="25"/>
      <c r="SAK136" s="18"/>
      <c r="SAL136" s="42"/>
      <c r="SAM136" s="44"/>
      <c r="SAN136" s="25"/>
      <c r="SAO136" s="25"/>
      <c r="SAP136" s="25"/>
      <c r="SAQ136" s="25"/>
      <c r="SAR136" s="25"/>
      <c r="SAS136" s="25"/>
      <c r="SAT136" s="25"/>
      <c r="SAU136" s="25"/>
      <c r="SAV136" s="18"/>
      <c r="SAW136" s="42"/>
      <c r="SAX136" s="44"/>
      <c r="SAY136" s="25"/>
      <c r="SAZ136" s="25"/>
      <c r="SBA136" s="25"/>
      <c r="SBB136" s="25"/>
      <c r="SBC136" s="25"/>
      <c r="SBD136" s="25"/>
      <c r="SBE136" s="25"/>
      <c r="SBF136" s="25"/>
      <c r="SBG136" s="18"/>
      <c r="SBH136" s="42"/>
      <c r="SBI136" s="44"/>
      <c r="SBJ136" s="25"/>
      <c r="SBK136" s="25"/>
      <c r="SBL136" s="25"/>
      <c r="SBM136" s="25"/>
      <c r="SBN136" s="25"/>
      <c r="SBO136" s="25"/>
      <c r="SBP136" s="25"/>
      <c r="SBQ136" s="25"/>
      <c r="SBR136" s="18"/>
      <c r="SBS136" s="42"/>
      <c r="SBT136" s="44"/>
      <c r="SBU136" s="25"/>
      <c r="SBV136" s="25"/>
      <c r="SBW136" s="25"/>
      <c r="SBX136" s="25"/>
      <c r="SBY136" s="25"/>
      <c r="SBZ136" s="25"/>
      <c r="SCA136" s="25"/>
      <c r="SCB136" s="25"/>
      <c r="SCC136" s="18"/>
      <c r="SCD136" s="42"/>
      <c r="SCE136" s="44"/>
      <c r="SCF136" s="25"/>
      <c r="SCG136" s="25"/>
      <c r="SCH136" s="25"/>
      <c r="SCI136" s="25"/>
      <c r="SCJ136" s="25"/>
      <c r="SCK136" s="25"/>
      <c r="SCL136" s="25"/>
      <c r="SCM136" s="25"/>
      <c r="SCN136" s="18"/>
      <c r="SCO136" s="42"/>
      <c r="SCP136" s="44"/>
      <c r="SCQ136" s="25"/>
      <c r="SCR136" s="25"/>
      <c r="SCS136" s="25"/>
      <c r="SCT136" s="25"/>
      <c r="SCU136" s="25"/>
      <c r="SCV136" s="25"/>
      <c r="SCW136" s="25"/>
      <c r="SCX136" s="25"/>
      <c r="SCY136" s="18"/>
      <c r="SCZ136" s="42"/>
      <c r="SDA136" s="44"/>
      <c r="SDB136" s="25"/>
      <c r="SDC136" s="25"/>
      <c r="SDD136" s="25"/>
      <c r="SDE136" s="25"/>
      <c r="SDF136" s="25"/>
      <c r="SDG136" s="25"/>
      <c r="SDH136" s="25"/>
      <c r="SDI136" s="25"/>
      <c r="SDJ136" s="18"/>
      <c r="SDK136" s="42"/>
      <c r="SDL136" s="44"/>
      <c r="SDM136" s="25"/>
      <c r="SDN136" s="25"/>
      <c r="SDO136" s="25"/>
      <c r="SDP136" s="25"/>
      <c r="SDQ136" s="25"/>
      <c r="SDR136" s="25"/>
      <c r="SDS136" s="25"/>
      <c r="SDT136" s="25"/>
      <c r="SDU136" s="18"/>
      <c r="SDV136" s="42"/>
      <c r="SDW136" s="44"/>
      <c r="SDX136" s="25"/>
      <c r="SDY136" s="25"/>
      <c r="SDZ136" s="25"/>
      <c r="SEA136" s="25"/>
      <c r="SEB136" s="25"/>
      <c r="SEC136" s="25"/>
      <c r="SED136" s="25"/>
      <c r="SEE136" s="25"/>
      <c r="SEF136" s="18"/>
      <c r="SEG136" s="42"/>
      <c r="SEH136" s="44"/>
      <c r="SEI136" s="25"/>
      <c r="SEJ136" s="25"/>
      <c r="SEK136" s="25"/>
      <c r="SEL136" s="25"/>
      <c r="SEM136" s="25"/>
      <c r="SEN136" s="25"/>
      <c r="SEO136" s="25"/>
      <c r="SEP136" s="25"/>
      <c r="SEQ136" s="18"/>
      <c r="SER136" s="42"/>
      <c r="SES136" s="44"/>
      <c r="SET136" s="25"/>
      <c r="SEU136" s="25"/>
      <c r="SEV136" s="25"/>
      <c r="SEW136" s="25"/>
      <c r="SEX136" s="25"/>
      <c r="SEY136" s="25"/>
      <c r="SEZ136" s="25"/>
      <c r="SFA136" s="25"/>
      <c r="SFB136" s="18"/>
      <c r="SFC136" s="42"/>
      <c r="SFD136" s="44"/>
      <c r="SFE136" s="25"/>
      <c r="SFF136" s="25"/>
      <c r="SFG136" s="25"/>
      <c r="SFH136" s="25"/>
      <c r="SFI136" s="25"/>
      <c r="SFJ136" s="25"/>
      <c r="SFK136" s="25"/>
      <c r="SFL136" s="25"/>
      <c r="SFM136" s="18"/>
      <c r="SFN136" s="42"/>
      <c r="SFO136" s="44"/>
      <c r="SFP136" s="25"/>
      <c r="SFQ136" s="25"/>
      <c r="SFR136" s="25"/>
      <c r="SFS136" s="25"/>
      <c r="SFT136" s="25"/>
      <c r="SFU136" s="25"/>
      <c r="SFV136" s="25"/>
      <c r="SFW136" s="25"/>
      <c r="SFX136" s="18"/>
      <c r="SFY136" s="42"/>
      <c r="SFZ136" s="44"/>
      <c r="SGA136" s="25"/>
      <c r="SGB136" s="25"/>
      <c r="SGC136" s="25"/>
      <c r="SGD136" s="25"/>
      <c r="SGE136" s="25"/>
      <c r="SGF136" s="25"/>
      <c r="SGG136" s="25"/>
      <c r="SGH136" s="25"/>
      <c r="SGI136" s="18"/>
      <c r="SGJ136" s="42"/>
      <c r="SGK136" s="44"/>
      <c r="SGL136" s="25"/>
      <c r="SGM136" s="25"/>
      <c r="SGN136" s="25"/>
      <c r="SGO136" s="25"/>
      <c r="SGP136" s="25"/>
      <c r="SGQ136" s="25"/>
      <c r="SGR136" s="25"/>
      <c r="SGS136" s="25"/>
      <c r="SGT136" s="18"/>
      <c r="SGU136" s="42"/>
      <c r="SGV136" s="44"/>
      <c r="SGW136" s="25"/>
      <c r="SGX136" s="25"/>
      <c r="SGY136" s="25"/>
      <c r="SGZ136" s="25"/>
      <c r="SHA136" s="25"/>
      <c r="SHB136" s="25"/>
      <c r="SHC136" s="25"/>
      <c r="SHD136" s="25"/>
      <c r="SHE136" s="18"/>
      <c r="SHF136" s="42"/>
      <c r="SHG136" s="44"/>
      <c r="SHH136" s="25"/>
      <c r="SHI136" s="25"/>
      <c r="SHJ136" s="25"/>
      <c r="SHK136" s="25"/>
      <c r="SHL136" s="25"/>
      <c r="SHM136" s="25"/>
      <c r="SHN136" s="25"/>
      <c r="SHO136" s="25"/>
      <c r="SHP136" s="18"/>
      <c r="SHQ136" s="42"/>
      <c r="SHR136" s="44"/>
      <c r="SHS136" s="25"/>
      <c r="SHT136" s="25"/>
      <c r="SHU136" s="25"/>
      <c r="SHV136" s="25"/>
      <c r="SHW136" s="25"/>
      <c r="SHX136" s="25"/>
      <c r="SHY136" s="25"/>
      <c r="SHZ136" s="25"/>
      <c r="SIA136" s="18"/>
      <c r="SIB136" s="42"/>
      <c r="SIC136" s="44"/>
      <c r="SID136" s="25"/>
      <c r="SIE136" s="25"/>
      <c r="SIF136" s="25"/>
      <c r="SIG136" s="25"/>
      <c r="SIH136" s="25"/>
      <c r="SII136" s="25"/>
      <c r="SIJ136" s="25"/>
      <c r="SIK136" s="25"/>
      <c r="SIL136" s="18"/>
      <c r="SIM136" s="42"/>
      <c r="SIN136" s="44"/>
      <c r="SIO136" s="25"/>
      <c r="SIP136" s="25"/>
      <c r="SIQ136" s="25"/>
      <c r="SIR136" s="25"/>
      <c r="SIS136" s="25"/>
      <c r="SIT136" s="25"/>
      <c r="SIU136" s="25"/>
      <c r="SIV136" s="25"/>
      <c r="SIW136" s="18"/>
      <c r="SIX136" s="42"/>
      <c r="SIY136" s="44"/>
      <c r="SIZ136" s="25"/>
      <c r="SJA136" s="25"/>
      <c r="SJB136" s="25"/>
      <c r="SJC136" s="25"/>
      <c r="SJD136" s="25"/>
      <c r="SJE136" s="25"/>
      <c r="SJF136" s="25"/>
      <c r="SJG136" s="25"/>
      <c r="SJH136" s="18"/>
      <c r="SJI136" s="42"/>
      <c r="SJJ136" s="44"/>
      <c r="SJK136" s="25"/>
      <c r="SJL136" s="25"/>
      <c r="SJM136" s="25"/>
      <c r="SJN136" s="25"/>
      <c r="SJO136" s="25"/>
      <c r="SJP136" s="25"/>
      <c r="SJQ136" s="25"/>
      <c r="SJR136" s="25"/>
      <c r="SJS136" s="18"/>
      <c r="SJT136" s="42"/>
      <c r="SJU136" s="44"/>
      <c r="SJV136" s="25"/>
      <c r="SJW136" s="25"/>
      <c r="SJX136" s="25"/>
      <c r="SJY136" s="25"/>
      <c r="SJZ136" s="25"/>
      <c r="SKA136" s="25"/>
      <c r="SKB136" s="25"/>
      <c r="SKC136" s="25"/>
      <c r="SKD136" s="18"/>
      <c r="SKE136" s="42"/>
      <c r="SKF136" s="44"/>
      <c r="SKG136" s="25"/>
      <c r="SKH136" s="25"/>
      <c r="SKI136" s="25"/>
      <c r="SKJ136" s="25"/>
      <c r="SKK136" s="25"/>
      <c r="SKL136" s="25"/>
      <c r="SKM136" s="25"/>
      <c r="SKN136" s="25"/>
      <c r="SKO136" s="18"/>
      <c r="SKP136" s="42"/>
      <c r="SKQ136" s="44"/>
      <c r="SKR136" s="25"/>
      <c r="SKS136" s="25"/>
      <c r="SKT136" s="25"/>
      <c r="SKU136" s="25"/>
      <c r="SKV136" s="25"/>
      <c r="SKW136" s="25"/>
      <c r="SKX136" s="25"/>
      <c r="SKY136" s="25"/>
      <c r="SKZ136" s="18"/>
      <c r="SLA136" s="42"/>
      <c r="SLB136" s="44"/>
      <c r="SLC136" s="25"/>
      <c r="SLD136" s="25"/>
      <c r="SLE136" s="25"/>
      <c r="SLF136" s="25"/>
      <c r="SLG136" s="25"/>
      <c r="SLH136" s="25"/>
      <c r="SLI136" s="25"/>
      <c r="SLJ136" s="25"/>
      <c r="SLK136" s="18"/>
      <c r="SLL136" s="42"/>
      <c r="SLM136" s="44"/>
      <c r="SLN136" s="25"/>
      <c r="SLO136" s="25"/>
      <c r="SLP136" s="25"/>
      <c r="SLQ136" s="25"/>
      <c r="SLR136" s="25"/>
      <c r="SLS136" s="25"/>
      <c r="SLT136" s="25"/>
      <c r="SLU136" s="25"/>
      <c r="SLV136" s="18"/>
      <c r="SLW136" s="42"/>
      <c r="SLX136" s="44"/>
      <c r="SLY136" s="25"/>
      <c r="SLZ136" s="25"/>
      <c r="SMA136" s="25"/>
      <c r="SMB136" s="25"/>
      <c r="SMC136" s="25"/>
      <c r="SMD136" s="25"/>
      <c r="SME136" s="25"/>
      <c r="SMF136" s="25"/>
      <c r="SMG136" s="18"/>
      <c r="SMH136" s="42"/>
      <c r="SMI136" s="44"/>
      <c r="SMJ136" s="25"/>
      <c r="SMK136" s="25"/>
      <c r="SML136" s="25"/>
      <c r="SMM136" s="25"/>
      <c r="SMN136" s="25"/>
      <c r="SMO136" s="25"/>
      <c r="SMP136" s="25"/>
      <c r="SMQ136" s="25"/>
      <c r="SMR136" s="18"/>
      <c r="SMS136" s="42"/>
      <c r="SMT136" s="44"/>
      <c r="SMU136" s="25"/>
      <c r="SMV136" s="25"/>
      <c r="SMW136" s="25"/>
      <c r="SMX136" s="25"/>
      <c r="SMY136" s="25"/>
      <c r="SMZ136" s="25"/>
      <c r="SNA136" s="25"/>
      <c r="SNB136" s="25"/>
      <c r="SNC136" s="18"/>
      <c r="SND136" s="42"/>
      <c r="SNE136" s="44"/>
      <c r="SNF136" s="25"/>
      <c r="SNG136" s="25"/>
      <c r="SNH136" s="25"/>
      <c r="SNI136" s="25"/>
      <c r="SNJ136" s="25"/>
      <c r="SNK136" s="25"/>
      <c r="SNL136" s="25"/>
      <c r="SNM136" s="25"/>
      <c r="SNN136" s="18"/>
      <c r="SNO136" s="42"/>
      <c r="SNP136" s="44"/>
      <c r="SNQ136" s="25"/>
      <c r="SNR136" s="25"/>
      <c r="SNS136" s="25"/>
      <c r="SNT136" s="25"/>
      <c r="SNU136" s="25"/>
      <c r="SNV136" s="25"/>
      <c r="SNW136" s="25"/>
      <c r="SNX136" s="25"/>
      <c r="SNY136" s="18"/>
      <c r="SNZ136" s="42"/>
      <c r="SOA136" s="44"/>
      <c r="SOB136" s="25"/>
      <c r="SOC136" s="25"/>
      <c r="SOD136" s="25"/>
      <c r="SOE136" s="25"/>
      <c r="SOF136" s="25"/>
      <c r="SOG136" s="25"/>
      <c r="SOH136" s="25"/>
      <c r="SOI136" s="25"/>
      <c r="SOJ136" s="18"/>
      <c r="SOK136" s="42"/>
      <c r="SOL136" s="44"/>
      <c r="SOM136" s="25"/>
      <c r="SON136" s="25"/>
      <c r="SOO136" s="25"/>
      <c r="SOP136" s="25"/>
      <c r="SOQ136" s="25"/>
      <c r="SOR136" s="25"/>
      <c r="SOS136" s="25"/>
      <c r="SOT136" s="25"/>
      <c r="SOU136" s="18"/>
      <c r="SOV136" s="42"/>
      <c r="SOW136" s="44"/>
      <c r="SOX136" s="25"/>
      <c r="SOY136" s="25"/>
      <c r="SOZ136" s="25"/>
      <c r="SPA136" s="25"/>
      <c r="SPB136" s="25"/>
      <c r="SPC136" s="25"/>
      <c r="SPD136" s="25"/>
      <c r="SPE136" s="25"/>
      <c r="SPF136" s="18"/>
      <c r="SPG136" s="42"/>
      <c r="SPH136" s="44"/>
      <c r="SPI136" s="25"/>
      <c r="SPJ136" s="25"/>
      <c r="SPK136" s="25"/>
      <c r="SPL136" s="25"/>
      <c r="SPM136" s="25"/>
      <c r="SPN136" s="25"/>
      <c r="SPO136" s="25"/>
      <c r="SPP136" s="25"/>
      <c r="SPQ136" s="18"/>
      <c r="SPR136" s="42"/>
      <c r="SPS136" s="44"/>
      <c r="SPT136" s="25"/>
      <c r="SPU136" s="25"/>
      <c r="SPV136" s="25"/>
      <c r="SPW136" s="25"/>
      <c r="SPX136" s="25"/>
      <c r="SPY136" s="25"/>
      <c r="SPZ136" s="25"/>
      <c r="SQA136" s="25"/>
      <c r="SQB136" s="18"/>
      <c r="SQC136" s="42"/>
      <c r="SQD136" s="44"/>
      <c r="SQE136" s="25"/>
      <c r="SQF136" s="25"/>
      <c r="SQG136" s="25"/>
      <c r="SQH136" s="25"/>
      <c r="SQI136" s="25"/>
      <c r="SQJ136" s="25"/>
      <c r="SQK136" s="25"/>
      <c r="SQL136" s="25"/>
      <c r="SQM136" s="18"/>
      <c r="SQN136" s="42"/>
      <c r="SQO136" s="44"/>
      <c r="SQP136" s="25"/>
      <c r="SQQ136" s="25"/>
      <c r="SQR136" s="25"/>
      <c r="SQS136" s="25"/>
      <c r="SQT136" s="25"/>
      <c r="SQU136" s="25"/>
      <c r="SQV136" s="25"/>
      <c r="SQW136" s="25"/>
      <c r="SQX136" s="18"/>
      <c r="SQY136" s="42"/>
      <c r="SQZ136" s="44"/>
      <c r="SRA136" s="25"/>
      <c r="SRB136" s="25"/>
      <c r="SRC136" s="25"/>
      <c r="SRD136" s="25"/>
      <c r="SRE136" s="25"/>
      <c r="SRF136" s="25"/>
      <c r="SRG136" s="25"/>
      <c r="SRH136" s="25"/>
      <c r="SRI136" s="18"/>
      <c r="SRJ136" s="42"/>
      <c r="SRK136" s="44"/>
      <c r="SRL136" s="25"/>
      <c r="SRM136" s="25"/>
      <c r="SRN136" s="25"/>
      <c r="SRO136" s="25"/>
      <c r="SRP136" s="25"/>
      <c r="SRQ136" s="25"/>
      <c r="SRR136" s="25"/>
      <c r="SRS136" s="25"/>
      <c r="SRT136" s="18"/>
      <c r="SRU136" s="42"/>
      <c r="SRV136" s="44"/>
      <c r="SRW136" s="25"/>
      <c r="SRX136" s="25"/>
      <c r="SRY136" s="25"/>
      <c r="SRZ136" s="25"/>
      <c r="SSA136" s="25"/>
      <c r="SSB136" s="25"/>
      <c r="SSC136" s="25"/>
      <c r="SSD136" s="25"/>
      <c r="SSE136" s="18"/>
      <c r="SSF136" s="42"/>
      <c r="SSG136" s="44"/>
      <c r="SSH136" s="25"/>
      <c r="SSI136" s="25"/>
      <c r="SSJ136" s="25"/>
      <c r="SSK136" s="25"/>
      <c r="SSL136" s="25"/>
      <c r="SSM136" s="25"/>
      <c r="SSN136" s="25"/>
      <c r="SSO136" s="25"/>
      <c r="SSP136" s="18"/>
      <c r="SSQ136" s="42"/>
      <c r="SSR136" s="44"/>
      <c r="SSS136" s="25"/>
      <c r="SST136" s="25"/>
      <c r="SSU136" s="25"/>
      <c r="SSV136" s="25"/>
      <c r="SSW136" s="25"/>
      <c r="SSX136" s="25"/>
      <c r="SSY136" s="25"/>
      <c r="SSZ136" s="25"/>
      <c r="STA136" s="18"/>
      <c r="STB136" s="42"/>
      <c r="STC136" s="44"/>
      <c r="STD136" s="25"/>
      <c r="STE136" s="25"/>
      <c r="STF136" s="25"/>
      <c r="STG136" s="25"/>
      <c r="STH136" s="25"/>
      <c r="STI136" s="25"/>
      <c r="STJ136" s="25"/>
      <c r="STK136" s="25"/>
      <c r="STL136" s="18"/>
      <c r="STM136" s="42"/>
      <c r="STN136" s="44"/>
      <c r="STO136" s="25"/>
      <c r="STP136" s="25"/>
      <c r="STQ136" s="25"/>
      <c r="STR136" s="25"/>
      <c r="STS136" s="25"/>
      <c r="STT136" s="25"/>
      <c r="STU136" s="25"/>
      <c r="STV136" s="25"/>
      <c r="STW136" s="18"/>
      <c r="STX136" s="42"/>
      <c r="STY136" s="44"/>
      <c r="STZ136" s="25"/>
      <c r="SUA136" s="25"/>
      <c r="SUB136" s="25"/>
      <c r="SUC136" s="25"/>
      <c r="SUD136" s="25"/>
      <c r="SUE136" s="25"/>
      <c r="SUF136" s="25"/>
      <c r="SUG136" s="25"/>
      <c r="SUH136" s="18"/>
      <c r="SUI136" s="42"/>
      <c r="SUJ136" s="44"/>
      <c r="SUK136" s="25"/>
      <c r="SUL136" s="25"/>
      <c r="SUM136" s="25"/>
      <c r="SUN136" s="25"/>
      <c r="SUO136" s="25"/>
      <c r="SUP136" s="25"/>
      <c r="SUQ136" s="25"/>
      <c r="SUR136" s="25"/>
      <c r="SUS136" s="18"/>
      <c r="SUT136" s="42"/>
      <c r="SUU136" s="44"/>
      <c r="SUV136" s="25"/>
      <c r="SUW136" s="25"/>
      <c r="SUX136" s="25"/>
      <c r="SUY136" s="25"/>
      <c r="SUZ136" s="25"/>
      <c r="SVA136" s="25"/>
      <c r="SVB136" s="25"/>
      <c r="SVC136" s="25"/>
      <c r="SVD136" s="18"/>
      <c r="SVE136" s="42"/>
      <c r="SVF136" s="44"/>
      <c r="SVG136" s="25"/>
      <c r="SVH136" s="25"/>
      <c r="SVI136" s="25"/>
      <c r="SVJ136" s="25"/>
      <c r="SVK136" s="25"/>
      <c r="SVL136" s="25"/>
      <c r="SVM136" s="25"/>
      <c r="SVN136" s="25"/>
      <c r="SVO136" s="18"/>
      <c r="SVP136" s="42"/>
      <c r="SVQ136" s="44"/>
      <c r="SVR136" s="25"/>
      <c r="SVS136" s="25"/>
      <c r="SVT136" s="25"/>
      <c r="SVU136" s="25"/>
      <c r="SVV136" s="25"/>
      <c r="SVW136" s="25"/>
      <c r="SVX136" s="25"/>
      <c r="SVY136" s="25"/>
      <c r="SVZ136" s="18"/>
      <c r="SWA136" s="42"/>
      <c r="SWB136" s="44"/>
      <c r="SWC136" s="25"/>
      <c r="SWD136" s="25"/>
      <c r="SWE136" s="25"/>
      <c r="SWF136" s="25"/>
      <c r="SWG136" s="25"/>
      <c r="SWH136" s="25"/>
      <c r="SWI136" s="25"/>
      <c r="SWJ136" s="25"/>
      <c r="SWK136" s="18"/>
      <c r="SWL136" s="42"/>
      <c r="SWM136" s="44"/>
      <c r="SWN136" s="25"/>
      <c r="SWO136" s="25"/>
      <c r="SWP136" s="25"/>
      <c r="SWQ136" s="25"/>
      <c r="SWR136" s="25"/>
      <c r="SWS136" s="25"/>
      <c r="SWT136" s="25"/>
      <c r="SWU136" s="25"/>
      <c r="SWV136" s="18"/>
      <c r="SWW136" s="42"/>
      <c r="SWX136" s="44"/>
      <c r="SWY136" s="25"/>
      <c r="SWZ136" s="25"/>
      <c r="SXA136" s="25"/>
      <c r="SXB136" s="25"/>
      <c r="SXC136" s="25"/>
      <c r="SXD136" s="25"/>
      <c r="SXE136" s="25"/>
      <c r="SXF136" s="25"/>
      <c r="SXG136" s="18"/>
      <c r="SXH136" s="42"/>
      <c r="SXI136" s="44"/>
      <c r="SXJ136" s="25"/>
      <c r="SXK136" s="25"/>
      <c r="SXL136" s="25"/>
      <c r="SXM136" s="25"/>
      <c r="SXN136" s="25"/>
      <c r="SXO136" s="25"/>
      <c r="SXP136" s="25"/>
      <c r="SXQ136" s="25"/>
      <c r="SXR136" s="18"/>
      <c r="SXS136" s="42"/>
      <c r="SXT136" s="44"/>
      <c r="SXU136" s="25"/>
      <c r="SXV136" s="25"/>
      <c r="SXW136" s="25"/>
      <c r="SXX136" s="25"/>
      <c r="SXY136" s="25"/>
      <c r="SXZ136" s="25"/>
      <c r="SYA136" s="25"/>
      <c r="SYB136" s="25"/>
      <c r="SYC136" s="18"/>
      <c r="SYD136" s="42"/>
      <c r="SYE136" s="44"/>
      <c r="SYF136" s="25"/>
      <c r="SYG136" s="25"/>
      <c r="SYH136" s="25"/>
      <c r="SYI136" s="25"/>
      <c r="SYJ136" s="25"/>
      <c r="SYK136" s="25"/>
      <c r="SYL136" s="25"/>
      <c r="SYM136" s="25"/>
      <c r="SYN136" s="18"/>
      <c r="SYO136" s="42"/>
      <c r="SYP136" s="44"/>
      <c r="SYQ136" s="25"/>
      <c r="SYR136" s="25"/>
      <c r="SYS136" s="25"/>
      <c r="SYT136" s="25"/>
      <c r="SYU136" s="25"/>
      <c r="SYV136" s="25"/>
      <c r="SYW136" s="25"/>
      <c r="SYX136" s="25"/>
      <c r="SYY136" s="18"/>
      <c r="SYZ136" s="42"/>
      <c r="SZA136" s="44"/>
      <c r="SZB136" s="25"/>
      <c r="SZC136" s="25"/>
      <c r="SZD136" s="25"/>
      <c r="SZE136" s="25"/>
      <c r="SZF136" s="25"/>
      <c r="SZG136" s="25"/>
      <c r="SZH136" s="25"/>
      <c r="SZI136" s="25"/>
      <c r="SZJ136" s="18"/>
      <c r="SZK136" s="42"/>
      <c r="SZL136" s="44"/>
      <c r="SZM136" s="25"/>
      <c r="SZN136" s="25"/>
      <c r="SZO136" s="25"/>
      <c r="SZP136" s="25"/>
      <c r="SZQ136" s="25"/>
      <c r="SZR136" s="25"/>
      <c r="SZS136" s="25"/>
      <c r="SZT136" s="25"/>
      <c r="SZU136" s="18"/>
      <c r="SZV136" s="42"/>
      <c r="SZW136" s="44"/>
      <c r="SZX136" s="25"/>
      <c r="SZY136" s="25"/>
      <c r="SZZ136" s="25"/>
      <c r="TAA136" s="25"/>
      <c r="TAB136" s="25"/>
      <c r="TAC136" s="25"/>
      <c r="TAD136" s="25"/>
      <c r="TAE136" s="25"/>
      <c r="TAF136" s="18"/>
      <c r="TAG136" s="42"/>
      <c r="TAH136" s="44"/>
      <c r="TAI136" s="25"/>
      <c r="TAJ136" s="25"/>
      <c r="TAK136" s="25"/>
      <c r="TAL136" s="25"/>
      <c r="TAM136" s="25"/>
      <c r="TAN136" s="25"/>
      <c r="TAO136" s="25"/>
      <c r="TAP136" s="25"/>
      <c r="TAQ136" s="18"/>
      <c r="TAR136" s="42"/>
      <c r="TAS136" s="44"/>
      <c r="TAT136" s="25"/>
      <c r="TAU136" s="25"/>
      <c r="TAV136" s="25"/>
      <c r="TAW136" s="25"/>
      <c r="TAX136" s="25"/>
      <c r="TAY136" s="25"/>
      <c r="TAZ136" s="25"/>
      <c r="TBA136" s="25"/>
      <c r="TBB136" s="18"/>
      <c r="TBC136" s="42"/>
      <c r="TBD136" s="44"/>
      <c r="TBE136" s="25"/>
      <c r="TBF136" s="25"/>
      <c r="TBG136" s="25"/>
      <c r="TBH136" s="25"/>
      <c r="TBI136" s="25"/>
      <c r="TBJ136" s="25"/>
      <c r="TBK136" s="25"/>
      <c r="TBL136" s="25"/>
      <c r="TBM136" s="18"/>
      <c r="TBN136" s="42"/>
      <c r="TBO136" s="44"/>
      <c r="TBP136" s="25"/>
      <c r="TBQ136" s="25"/>
      <c r="TBR136" s="25"/>
      <c r="TBS136" s="25"/>
      <c r="TBT136" s="25"/>
      <c r="TBU136" s="25"/>
      <c r="TBV136" s="25"/>
      <c r="TBW136" s="25"/>
      <c r="TBX136" s="18"/>
      <c r="TBY136" s="42"/>
      <c r="TBZ136" s="44"/>
      <c r="TCA136" s="25"/>
      <c r="TCB136" s="25"/>
      <c r="TCC136" s="25"/>
      <c r="TCD136" s="25"/>
      <c r="TCE136" s="25"/>
      <c r="TCF136" s="25"/>
      <c r="TCG136" s="25"/>
      <c r="TCH136" s="25"/>
      <c r="TCI136" s="18"/>
      <c r="TCJ136" s="42"/>
      <c r="TCK136" s="44"/>
      <c r="TCL136" s="25"/>
      <c r="TCM136" s="25"/>
      <c r="TCN136" s="25"/>
      <c r="TCO136" s="25"/>
      <c r="TCP136" s="25"/>
      <c r="TCQ136" s="25"/>
      <c r="TCR136" s="25"/>
      <c r="TCS136" s="25"/>
      <c r="TCT136" s="18"/>
      <c r="TCU136" s="42"/>
      <c r="TCV136" s="44"/>
      <c r="TCW136" s="25"/>
      <c r="TCX136" s="25"/>
      <c r="TCY136" s="25"/>
      <c r="TCZ136" s="25"/>
      <c r="TDA136" s="25"/>
      <c r="TDB136" s="25"/>
      <c r="TDC136" s="25"/>
      <c r="TDD136" s="25"/>
      <c r="TDE136" s="18"/>
      <c r="TDF136" s="42"/>
      <c r="TDG136" s="44"/>
      <c r="TDH136" s="25"/>
      <c r="TDI136" s="25"/>
      <c r="TDJ136" s="25"/>
      <c r="TDK136" s="25"/>
      <c r="TDL136" s="25"/>
      <c r="TDM136" s="25"/>
      <c r="TDN136" s="25"/>
      <c r="TDO136" s="25"/>
      <c r="TDP136" s="18"/>
      <c r="TDQ136" s="42"/>
      <c r="TDR136" s="44"/>
      <c r="TDS136" s="25"/>
      <c r="TDT136" s="25"/>
      <c r="TDU136" s="25"/>
      <c r="TDV136" s="25"/>
      <c r="TDW136" s="25"/>
      <c r="TDX136" s="25"/>
      <c r="TDY136" s="25"/>
      <c r="TDZ136" s="25"/>
      <c r="TEA136" s="18"/>
      <c r="TEB136" s="42"/>
      <c r="TEC136" s="44"/>
      <c r="TED136" s="25"/>
      <c r="TEE136" s="25"/>
      <c r="TEF136" s="25"/>
      <c r="TEG136" s="25"/>
      <c r="TEH136" s="25"/>
      <c r="TEI136" s="25"/>
      <c r="TEJ136" s="25"/>
      <c r="TEK136" s="25"/>
      <c r="TEL136" s="18"/>
      <c r="TEM136" s="42"/>
      <c r="TEN136" s="44"/>
      <c r="TEO136" s="25"/>
      <c r="TEP136" s="25"/>
      <c r="TEQ136" s="25"/>
      <c r="TER136" s="25"/>
      <c r="TES136" s="25"/>
      <c r="TET136" s="25"/>
      <c r="TEU136" s="25"/>
      <c r="TEV136" s="25"/>
      <c r="TEW136" s="18"/>
      <c r="TEX136" s="42"/>
      <c r="TEY136" s="44"/>
      <c r="TEZ136" s="25"/>
      <c r="TFA136" s="25"/>
      <c r="TFB136" s="25"/>
      <c r="TFC136" s="25"/>
      <c r="TFD136" s="25"/>
      <c r="TFE136" s="25"/>
      <c r="TFF136" s="25"/>
      <c r="TFG136" s="25"/>
      <c r="TFH136" s="18"/>
      <c r="TFI136" s="42"/>
      <c r="TFJ136" s="44"/>
      <c r="TFK136" s="25"/>
      <c r="TFL136" s="25"/>
      <c r="TFM136" s="25"/>
      <c r="TFN136" s="25"/>
      <c r="TFO136" s="25"/>
      <c r="TFP136" s="25"/>
      <c r="TFQ136" s="25"/>
      <c r="TFR136" s="25"/>
      <c r="TFS136" s="18"/>
      <c r="TFT136" s="42"/>
      <c r="TFU136" s="44"/>
      <c r="TFV136" s="25"/>
      <c r="TFW136" s="25"/>
      <c r="TFX136" s="25"/>
      <c r="TFY136" s="25"/>
      <c r="TFZ136" s="25"/>
      <c r="TGA136" s="25"/>
      <c r="TGB136" s="25"/>
      <c r="TGC136" s="25"/>
      <c r="TGD136" s="18"/>
      <c r="TGE136" s="42"/>
      <c r="TGF136" s="44"/>
      <c r="TGG136" s="25"/>
      <c r="TGH136" s="25"/>
      <c r="TGI136" s="25"/>
      <c r="TGJ136" s="25"/>
      <c r="TGK136" s="25"/>
      <c r="TGL136" s="25"/>
      <c r="TGM136" s="25"/>
      <c r="TGN136" s="25"/>
      <c r="TGO136" s="18"/>
      <c r="TGP136" s="42"/>
      <c r="TGQ136" s="44"/>
      <c r="TGR136" s="25"/>
      <c r="TGS136" s="25"/>
      <c r="TGT136" s="25"/>
      <c r="TGU136" s="25"/>
      <c r="TGV136" s="25"/>
      <c r="TGW136" s="25"/>
      <c r="TGX136" s="25"/>
      <c r="TGY136" s="25"/>
      <c r="TGZ136" s="18"/>
      <c r="THA136" s="42"/>
      <c r="THB136" s="44"/>
      <c r="THC136" s="25"/>
      <c r="THD136" s="25"/>
      <c r="THE136" s="25"/>
      <c r="THF136" s="25"/>
      <c r="THG136" s="25"/>
      <c r="THH136" s="25"/>
      <c r="THI136" s="25"/>
      <c r="THJ136" s="25"/>
      <c r="THK136" s="18"/>
      <c r="THL136" s="42"/>
      <c r="THM136" s="44"/>
      <c r="THN136" s="25"/>
      <c r="THO136" s="25"/>
      <c r="THP136" s="25"/>
      <c r="THQ136" s="25"/>
      <c r="THR136" s="25"/>
      <c r="THS136" s="25"/>
      <c r="THT136" s="25"/>
      <c r="THU136" s="25"/>
      <c r="THV136" s="18"/>
      <c r="THW136" s="42"/>
      <c r="THX136" s="44"/>
      <c r="THY136" s="25"/>
      <c r="THZ136" s="25"/>
      <c r="TIA136" s="25"/>
      <c r="TIB136" s="25"/>
      <c r="TIC136" s="25"/>
      <c r="TID136" s="25"/>
      <c r="TIE136" s="25"/>
      <c r="TIF136" s="25"/>
      <c r="TIG136" s="18"/>
      <c r="TIH136" s="42"/>
      <c r="TII136" s="44"/>
      <c r="TIJ136" s="25"/>
      <c r="TIK136" s="25"/>
      <c r="TIL136" s="25"/>
      <c r="TIM136" s="25"/>
      <c r="TIN136" s="25"/>
      <c r="TIO136" s="25"/>
      <c r="TIP136" s="25"/>
      <c r="TIQ136" s="25"/>
      <c r="TIR136" s="18"/>
      <c r="TIS136" s="42"/>
      <c r="TIT136" s="44"/>
      <c r="TIU136" s="25"/>
      <c r="TIV136" s="25"/>
      <c r="TIW136" s="25"/>
      <c r="TIX136" s="25"/>
      <c r="TIY136" s="25"/>
      <c r="TIZ136" s="25"/>
      <c r="TJA136" s="25"/>
      <c r="TJB136" s="25"/>
      <c r="TJC136" s="18"/>
      <c r="TJD136" s="42"/>
      <c r="TJE136" s="44"/>
      <c r="TJF136" s="25"/>
      <c r="TJG136" s="25"/>
      <c r="TJH136" s="25"/>
      <c r="TJI136" s="25"/>
      <c r="TJJ136" s="25"/>
      <c r="TJK136" s="25"/>
      <c r="TJL136" s="25"/>
      <c r="TJM136" s="25"/>
      <c r="TJN136" s="18"/>
      <c r="TJO136" s="42"/>
      <c r="TJP136" s="44"/>
      <c r="TJQ136" s="25"/>
      <c r="TJR136" s="25"/>
      <c r="TJS136" s="25"/>
      <c r="TJT136" s="25"/>
      <c r="TJU136" s="25"/>
      <c r="TJV136" s="25"/>
      <c r="TJW136" s="25"/>
      <c r="TJX136" s="25"/>
      <c r="TJY136" s="18"/>
      <c r="TJZ136" s="42"/>
      <c r="TKA136" s="44"/>
      <c r="TKB136" s="25"/>
      <c r="TKC136" s="25"/>
      <c r="TKD136" s="25"/>
      <c r="TKE136" s="25"/>
      <c r="TKF136" s="25"/>
      <c r="TKG136" s="25"/>
      <c r="TKH136" s="25"/>
      <c r="TKI136" s="25"/>
      <c r="TKJ136" s="18"/>
      <c r="TKK136" s="42"/>
      <c r="TKL136" s="44"/>
      <c r="TKM136" s="25"/>
      <c r="TKN136" s="25"/>
      <c r="TKO136" s="25"/>
      <c r="TKP136" s="25"/>
      <c r="TKQ136" s="25"/>
      <c r="TKR136" s="25"/>
      <c r="TKS136" s="25"/>
      <c r="TKT136" s="25"/>
      <c r="TKU136" s="18"/>
      <c r="TKV136" s="42"/>
      <c r="TKW136" s="44"/>
      <c r="TKX136" s="25"/>
      <c r="TKY136" s="25"/>
      <c r="TKZ136" s="25"/>
      <c r="TLA136" s="25"/>
      <c r="TLB136" s="25"/>
      <c r="TLC136" s="25"/>
      <c r="TLD136" s="25"/>
      <c r="TLE136" s="25"/>
      <c r="TLF136" s="18"/>
      <c r="TLG136" s="42"/>
      <c r="TLH136" s="44"/>
      <c r="TLI136" s="25"/>
      <c r="TLJ136" s="25"/>
      <c r="TLK136" s="25"/>
      <c r="TLL136" s="25"/>
      <c r="TLM136" s="25"/>
      <c r="TLN136" s="25"/>
      <c r="TLO136" s="25"/>
      <c r="TLP136" s="25"/>
      <c r="TLQ136" s="18"/>
      <c r="TLR136" s="42"/>
      <c r="TLS136" s="44"/>
      <c r="TLT136" s="25"/>
      <c r="TLU136" s="25"/>
      <c r="TLV136" s="25"/>
      <c r="TLW136" s="25"/>
      <c r="TLX136" s="25"/>
      <c r="TLY136" s="25"/>
      <c r="TLZ136" s="25"/>
      <c r="TMA136" s="25"/>
      <c r="TMB136" s="18"/>
      <c r="TMC136" s="42"/>
      <c r="TMD136" s="44"/>
      <c r="TME136" s="25"/>
      <c r="TMF136" s="25"/>
      <c r="TMG136" s="25"/>
      <c r="TMH136" s="25"/>
      <c r="TMI136" s="25"/>
      <c r="TMJ136" s="25"/>
      <c r="TMK136" s="25"/>
      <c r="TML136" s="25"/>
      <c r="TMM136" s="18"/>
      <c r="TMN136" s="42"/>
      <c r="TMO136" s="44"/>
      <c r="TMP136" s="25"/>
      <c r="TMQ136" s="25"/>
      <c r="TMR136" s="25"/>
      <c r="TMS136" s="25"/>
      <c r="TMT136" s="25"/>
      <c r="TMU136" s="25"/>
      <c r="TMV136" s="25"/>
      <c r="TMW136" s="25"/>
      <c r="TMX136" s="18"/>
      <c r="TMY136" s="42"/>
      <c r="TMZ136" s="44"/>
      <c r="TNA136" s="25"/>
      <c r="TNB136" s="25"/>
      <c r="TNC136" s="25"/>
      <c r="TND136" s="25"/>
      <c r="TNE136" s="25"/>
      <c r="TNF136" s="25"/>
      <c r="TNG136" s="25"/>
      <c r="TNH136" s="25"/>
      <c r="TNI136" s="18"/>
      <c r="TNJ136" s="42"/>
      <c r="TNK136" s="44"/>
      <c r="TNL136" s="25"/>
      <c r="TNM136" s="25"/>
      <c r="TNN136" s="25"/>
      <c r="TNO136" s="25"/>
      <c r="TNP136" s="25"/>
      <c r="TNQ136" s="25"/>
      <c r="TNR136" s="25"/>
      <c r="TNS136" s="25"/>
      <c r="TNT136" s="18"/>
      <c r="TNU136" s="42"/>
      <c r="TNV136" s="44"/>
      <c r="TNW136" s="25"/>
      <c r="TNX136" s="25"/>
      <c r="TNY136" s="25"/>
      <c r="TNZ136" s="25"/>
      <c r="TOA136" s="25"/>
      <c r="TOB136" s="25"/>
      <c r="TOC136" s="25"/>
      <c r="TOD136" s="25"/>
      <c r="TOE136" s="18"/>
      <c r="TOF136" s="42"/>
      <c r="TOG136" s="44"/>
      <c r="TOH136" s="25"/>
      <c r="TOI136" s="25"/>
      <c r="TOJ136" s="25"/>
      <c r="TOK136" s="25"/>
      <c r="TOL136" s="25"/>
      <c r="TOM136" s="25"/>
      <c r="TON136" s="25"/>
      <c r="TOO136" s="25"/>
      <c r="TOP136" s="18"/>
      <c r="TOQ136" s="42"/>
      <c r="TOR136" s="44"/>
      <c r="TOS136" s="25"/>
      <c r="TOT136" s="25"/>
      <c r="TOU136" s="25"/>
      <c r="TOV136" s="25"/>
      <c r="TOW136" s="25"/>
      <c r="TOX136" s="25"/>
      <c r="TOY136" s="25"/>
      <c r="TOZ136" s="25"/>
      <c r="TPA136" s="18"/>
      <c r="TPB136" s="42"/>
      <c r="TPC136" s="44"/>
      <c r="TPD136" s="25"/>
      <c r="TPE136" s="25"/>
      <c r="TPF136" s="25"/>
      <c r="TPG136" s="25"/>
      <c r="TPH136" s="25"/>
      <c r="TPI136" s="25"/>
      <c r="TPJ136" s="25"/>
      <c r="TPK136" s="25"/>
      <c r="TPL136" s="18"/>
      <c r="TPM136" s="42"/>
      <c r="TPN136" s="44"/>
      <c r="TPO136" s="25"/>
      <c r="TPP136" s="25"/>
      <c r="TPQ136" s="25"/>
      <c r="TPR136" s="25"/>
      <c r="TPS136" s="25"/>
      <c r="TPT136" s="25"/>
      <c r="TPU136" s="25"/>
      <c r="TPV136" s="25"/>
      <c r="TPW136" s="18"/>
      <c r="TPX136" s="42"/>
      <c r="TPY136" s="44"/>
      <c r="TPZ136" s="25"/>
      <c r="TQA136" s="25"/>
      <c r="TQB136" s="25"/>
      <c r="TQC136" s="25"/>
      <c r="TQD136" s="25"/>
      <c r="TQE136" s="25"/>
      <c r="TQF136" s="25"/>
      <c r="TQG136" s="25"/>
      <c r="TQH136" s="18"/>
      <c r="TQI136" s="42"/>
      <c r="TQJ136" s="44"/>
      <c r="TQK136" s="25"/>
      <c r="TQL136" s="25"/>
      <c r="TQM136" s="25"/>
      <c r="TQN136" s="25"/>
      <c r="TQO136" s="25"/>
      <c r="TQP136" s="25"/>
      <c r="TQQ136" s="25"/>
      <c r="TQR136" s="25"/>
      <c r="TQS136" s="18"/>
      <c r="TQT136" s="42"/>
      <c r="TQU136" s="44"/>
      <c r="TQV136" s="25"/>
      <c r="TQW136" s="25"/>
      <c r="TQX136" s="25"/>
      <c r="TQY136" s="25"/>
      <c r="TQZ136" s="25"/>
      <c r="TRA136" s="25"/>
      <c r="TRB136" s="25"/>
      <c r="TRC136" s="25"/>
      <c r="TRD136" s="18"/>
      <c r="TRE136" s="42"/>
      <c r="TRF136" s="44"/>
      <c r="TRG136" s="25"/>
      <c r="TRH136" s="25"/>
      <c r="TRI136" s="25"/>
      <c r="TRJ136" s="25"/>
      <c r="TRK136" s="25"/>
      <c r="TRL136" s="25"/>
      <c r="TRM136" s="25"/>
      <c r="TRN136" s="25"/>
      <c r="TRO136" s="18"/>
      <c r="TRP136" s="42"/>
      <c r="TRQ136" s="44"/>
      <c r="TRR136" s="25"/>
      <c r="TRS136" s="25"/>
      <c r="TRT136" s="25"/>
      <c r="TRU136" s="25"/>
      <c r="TRV136" s="25"/>
      <c r="TRW136" s="25"/>
      <c r="TRX136" s="25"/>
      <c r="TRY136" s="25"/>
      <c r="TRZ136" s="18"/>
      <c r="TSA136" s="42"/>
      <c r="TSB136" s="44"/>
      <c r="TSC136" s="25"/>
      <c r="TSD136" s="25"/>
      <c r="TSE136" s="25"/>
      <c r="TSF136" s="25"/>
      <c r="TSG136" s="25"/>
      <c r="TSH136" s="25"/>
      <c r="TSI136" s="25"/>
      <c r="TSJ136" s="25"/>
      <c r="TSK136" s="18"/>
      <c r="TSL136" s="42"/>
      <c r="TSM136" s="44"/>
      <c r="TSN136" s="25"/>
      <c r="TSO136" s="25"/>
      <c r="TSP136" s="25"/>
      <c r="TSQ136" s="25"/>
      <c r="TSR136" s="25"/>
      <c r="TSS136" s="25"/>
      <c r="TST136" s="25"/>
      <c r="TSU136" s="25"/>
      <c r="TSV136" s="18"/>
      <c r="TSW136" s="42"/>
      <c r="TSX136" s="44"/>
      <c r="TSY136" s="25"/>
      <c r="TSZ136" s="25"/>
      <c r="TTA136" s="25"/>
      <c r="TTB136" s="25"/>
      <c r="TTC136" s="25"/>
      <c r="TTD136" s="25"/>
      <c r="TTE136" s="25"/>
      <c r="TTF136" s="25"/>
      <c r="TTG136" s="18"/>
      <c r="TTH136" s="42"/>
      <c r="TTI136" s="44"/>
      <c r="TTJ136" s="25"/>
      <c r="TTK136" s="25"/>
      <c r="TTL136" s="25"/>
      <c r="TTM136" s="25"/>
      <c r="TTN136" s="25"/>
      <c r="TTO136" s="25"/>
      <c r="TTP136" s="25"/>
      <c r="TTQ136" s="25"/>
      <c r="TTR136" s="18"/>
      <c r="TTS136" s="42"/>
      <c r="TTT136" s="44"/>
      <c r="TTU136" s="25"/>
      <c r="TTV136" s="25"/>
      <c r="TTW136" s="25"/>
      <c r="TTX136" s="25"/>
      <c r="TTY136" s="25"/>
      <c r="TTZ136" s="25"/>
      <c r="TUA136" s="25"/>
      <c r="TUB136" s="25"/>
      <c r="TUC136" s="18"/>
      <c r="TUD136" s="42"/>
      <c r="TUE136" s="44"/>
      <c r="TUF136" s="25"/>
      <c r="TUG136" s="25"/>
      <c r="TUH136" s="25"/>
      <c r="TUI136" s="25"/>
      <c r="TUJ136" s="25"/>
      <c r="TUK136" s="25"/>
      <c r="TUL136" s="25"/>
      <c r="TUM136" s="25"/>
      <c r="TUN136" s="18"/>
      <c r="TUO136" s="42"/>
      <c r="TUP136" s="44"/>
      <c r="TUQ136" s="25"/>
      <c r="TUR136" s="25"/>
      <c r="TUS136" s="25"/>
      <c r="TUT136" s="25"/>
      <c r="TUU136" s="25"/>
      <c r="TUV136" s="25"/>
      <c r="TUW136" s="25"/>
      <c r="TUX136" s="25"/>
      <c r="TUY136" s="18"/>
      <c r="TUZ136" s="42"/>
      <c r="TVA136" s="44"/>
      <c r="TVB136" s="25"/>
      <c r="TVC136" s="25"/>
      <c r="TVD136" s="25"/>
      <c r="TVE136" s="25"/>
      <c r="TVF136" s="25"/>
      <c r="TVG136" s="25"/>
      <c r="TVH136" s="25"/>
      <c r="TVI136" s="25"/>
      <c r="TVJ136" s="18"/>
      <c r="TVK136" s="42"/>
      <c r="TVL136" s="44"/>
      <c r="TVM136" s="25"/>
      <c r="TVN136" s="25"/>
      <c r="TVO136" s="25"/>
      <c r="TVP136" s="25"/>
      <c r="TVQ136" s="25"/>
      <c r="TVR136" s="25"/>
      <c r="TVS136" s="25"/>
      <c r="TVT136" s="25"/>
      <c r="TVU136" s="18"/>
      <c r="TVV136" s="42"/>
      <c r="TVW136" s="44"/>
      <c r="TVX136" s="25"/>
      <c r="TVY136" s="25"/>
      <c r="TVZ136" s="25"/>
      <c r="TWA136" s="25"/>
      <c r="TWB136" s="25"/>
      <c r="TWC136" s="25"/>
      <c r="TWD136" s="25"/>
      <c r="TWE136" s="25"/>
      <c r="TWF136" s="18"/>
      <c r="TWG136" s="42"/>
      <c r="TWH136" s="44"/>
      <c r="TWI136" s="25"/>
      <c r="TWJ136" s="25"/>
      <c r="TWK136" s="25"/>
      <c r="TWL136" s="25"/>
      <c r="TWM136" s="25"/>
      <c r="TWN136" s="25"/>
      <c r="TWO136" s="25"/>
      <c r="TWP136" s="25"/>
      <c r="TWQ136" s="18"/>
      <c r="TWR136" s="42"/>
      <c r="TWS136" s="44"/>
      <c r="TWT136" s="25"/>
      <c r="TWU136" s="25"/>
      <c r="TWV136" s="25"/>
      <c r="TWW136" s="25"/>
      <c r="TWX136" s="25"/>
      <c r="TWY136" s="25"/>
      <c r="TWZ136" s="25"/>
      <c r="TXA136" s="25"/>
      <c r="TXB136" s="18"/>
      <c r="TXC136" s="42"/>
      <c r="TXD136" s="44"/>
      <c r="TXE136" s="25"/>
      <c r="TXF136" s="25"/>
      <c r="TXG136" s="25"/>
      <c r="TXH136" s="25"/>
      <c r="TXI136" s="25"/>
      <c r="TXJ136" s="25"/>
      <c r="TXK136" s="25"/>
      <c r="TXL136" s="25"/>
      <c r="TXM136" s="18"/>
      <c r="TXN136" s="42"/>
      <c r="TXO136" s="44"/>
      <c r="TXP136" s="25"/>
      <c r="TXQ136" s="25"/>
      <c r="TXR136" s="25"/>
      <c r="TXS136" s="25"/>
      <c r="TXT136" s="25"/>
      <c r="TXU136" s="25"/>
      <c r="TXV136" s="25"/>
      <c r="TXW136" s="25"/>
      <c r="TXX136" s="18"/>
      <c r="TXY136" s="42"/>
      <c r="TXZ136" s="44"/>
      <c r="TYA136" s="25"/>
      <c r="TYB136" s="25"/>
      <c r="TYC136" s="25"/>
      <c r="TYD136" s="25"/>
      <c r="TYE136" s="25"/>
      <c r="TYF136" s="25"/>
      <c r="TYG136" s="25"/>
      <c r="TYH136" s="25"/>
      <c r="TYI136" s="18"/>
      <c r="TYJ136" s="42"/>
      <c r="TYK136" s="44"/>
      <c r="TYL136" s="25"/>
      <c r="TYM136" s="25"/>
      <c r="TYN136" s="25"/>
      <c r="TYO136" s="25"/>
      <c r="TYP136" s="25"/>
      <c r="TYQ136" s="25"/>
      <c r="TYR136" s="25"/>
      <c r="TYS136" s="25"/>
      <c r="TYT136" s="18"/>
      <c r="TYU136" s="42"/>
      <c r="TYV136" s="44"/>
      <c r="TYW136" s="25"/>
      <c r="TYX136" s="25"/>
      <c r="TYY136" s="25"/>
      <c r="TYZ136" s="25"/>
      <c r="TZA136" s="25"/>
      <c r="TZB136" s="25"/>
      <c r="TZC136" s="25"/>
      <c r="TZD136" s="25"/>
      <c r="TZE136" s="18"/>
      <c r="TZF136" s="42"/>
      <c r="TZG136" s="44"/>
      <c r="TZH136" s="25"/>
      <c r="TZI136" s="25"/>
      <c r="TZJ136" s="25"/>
      <c r="TZK136" s="25"/>
      <c r="TZL136" s="25"/>
      <c r="TZM136" s="25"/>
      <c r="TZN136" s="25"/>
      <c r="TZO136" s="25"/>
      <c r="TZP136" s="18"/>
      <c r="TZQ136" s="42"/>
      <c r="TZR136" s="44"/>
      <c r="TZS136" s="25"/>
      <c r="TZT136" s="25"/>
      <c r="TZU136" s="25"/>
      <c r="TZV136" s="25"/>
      <c r="TZW136" s="25"/>
      <c r="TZX136" s="25"/>
      <c r="TZY136" s="25"/>
      <c r="TZZ136" s="25"/>
      <c r="UAA136" s="18"/>
      <c r="UAB136" s="42"/>
      <c r="UAC136" s="44"/>
      <c r="UAD136" s="25"/>
      <c r="UAE136" s="25"/>
      <c r="UAF136" s="25"/>
      <c r="UAG136" s="25"/>
      <c r="UAH136" s="25"/>
      <c r="UAI136" s="25"/>
      <c r="UAJ136" s="25"/>
      <c r="UAK136" s="25"/>
      <c r="UAL136" s="18"/>
      <c r="UAM136" s="42"/>
      <c r="UAN136" s="44"/>
      <c r="UAO136" s="25"/>
      <c r="UAP136" s="25"/>
      <c r="UAQ136" s="25"/>
      <c r="UAR136" s="25"/>
      <c r="UAS136" s="25"/>
      <c r="UAT136" s="25"/>
      <c r="UAU136" s="25"/>
      <c r="UAV136" s="25"/>
      <c r="UAW136" s="18"/>
      <c r="UAX136" s="42"/>
      <c r="UAY136" s="44"/>
      <c r="UAZ136" s="25"/>
      <c r="UBA136" s="25"/>
      <c r="UBB136" s="25"/>
      <c r="UBC136" s="25"/>
      <c r="UBD136" s="25"/>
      <c r="UBE136" s="25"/>
      <c r="UBF136" s="25"/>
      <c r="UBG136" s="25"/>
      <c r="UBH136" s="18"/>
      <c r="UBI136" s="42"/>
      <c r="UBJ136" s="44"/>
      <c r="UBK136" s="25"/>
      <c r="UBL136" s="25"/>
      <c r="UBM136" s="25"/>
      <c r="UBN136" s="25"/>
      <c r="UBO136" s="25"/>
      <c r="UBP136" s="25"/>
      <c r="UBQ136" s="25"/>
      <c r="UBR136" s="25"/>
      <c r="UBS136" s="18"/>
      <c r="UBT136" s="42"/>
      <c r="UBU136" s="44"/>
      <c r="UBV136" s="25"/>
      <c r="UBW136" s="25"/>
      <c r="UBX136" s="25"/>
      <c r="UBY136" s="25"/>
      <c r="UBZ136" s="25"/>
      <c r="UCA136" s="25"/>
      <c r="UCB136" s="25"/>
      <c r="UCC136" s="25"/>
      <c r="UCD136" s="18"/>
      <c r="UCE136" s="42"/>
      <c r="UCF136" s="44"/>
      <c r="UCG136" s="25"/>
      <c r="UCH136" s="25"/>
      <c r="UCI136" s="25"/>
      <c r="UCJ136" s="25"/>
      <c r="UCK136" s="25"/>
      <c r="UCL136" s="25"/>
      <c r="UCM136" s="25"/>
      <c r="UCN136" s="25"/>
      <c r="UCO136" s="18"/>
      <c r="UCP136" s="42"/>
      <c r="UCQ136" s="44"/>
      <c r="UCR136" s="25"/>
      <c r="UCS136" s="25"/>
      <c r="UCT136" s="25"/>
      <c r="UCU136" s="25"/>
      <c r="UCV136" s="25"/>
      <c r="UCW136" s="25"/>
      <c r="UCX136" s="25"/>
      <c r="UCY136" s="25"/>
      <c r="UCZ136" s="18"/>
      <c r="UDA136" s="42"/>
      <c r="UDB136" s="44"/>
      <c r="UDC136" s="25"/>
      <c r="UDD136" s="25"/>
      <c r="UDE136" s="25"/>
      <c r="UDF136" s="25"/>
      <c r="UDG136" s="25"/>
      <c r="UDH136" s="25"/>
      <c r="UDI136" s="25"/>
      <c r="UDJ136" s="25"/>
      <c r="UDK136" s="18"/>
      <c r="UDL136" s="42"/>
      <c r="UDM136" s="44"/>
      <c r="UDN136" s="25"/>
      <c r="UDO136" s="25"/>
      <c r="UDP136" s="25"/>
      <c r="UDQ136" s="25"/>
      <c r="UDR136" s="25"/>
      <c r="UDS136" s="25"/>
      <c r="UDT136" s="25"/>
      <c r="UDU136" s="25"/>
      <c r="UDV136" s="18"/>
      <c r="UDW136" s="42"/>
      <c r="UDX136" s="44"/>
      <c r="UDY136" s="25"/>
      <c r="UDZ136" s="25"/>
      <c r="UEA136" s="25"/>
      <c r="UEB136" s="25"/>
      <c r="UEC136" s="25"/>
      <c r="UED136" s="25"/>
      <c r="UEE136" s="25"/>
      <c r="UEF136" s="25"/>
      <c r="UEG136" s="18"/>
      <c r="UEH136" s="42"/>
      <c r="UEI136" s="44"/>
      <c r="UEJ136" s="25"/>
      <c r="UEK136" s="25"/>
      <c r="UEL136" s="25"/>
      <c r="UEM136" s="25"/>
      <c r="UEN136" s="25"/>
      <c r="UEO136" s="25"/>
      <c r="UEP136" s="25"/>
      <c r="UEQ136" s="25"/>
      <c r="UER136" s="18"/>
      <c r="UES136" s="42"/>
      <c r="UET136" s="44"/>
      <c r="UEU136" s="25"/>
      <c r="UEV136" s="25"/>
      <c r="UEW136" s="25"/>
      <c r="UEX136" s="25"/>
      <c r="UEY136" s="25"/>
      <c r="UEZ136" s="25"/>
      <c r="UFA136" s="25"/>
      <c r="UFB136" s="25"/>
      <c r="UFC136" s="18"/>
      <c r="UFD136" s="42"/>
      <c r="UFE136" s="44"/>
      <c r="UFF136" s="25"/>
      <c r="UFG136" s="25"/>
      <c r="UFH136" s="25"/>
      <c r="UFI136" s="25"/>
      <c r="UFJ136" s="25"/>
      <c r="UFK136" s="25"/>
      <c r="UFL136" s="25"/>
      <c r="UFM136" s="25"/>
      <c r="UFN136" s="18"/>
      <c r="UFO136" s="42"/>
      <c r="UFP136" s="44"/>
      <c r="UFQ136" s="25"/>
      <c r="UFR136" s="25"/>
      <c r="UFS136" s="25"/>
      <c r="UFT136" s="25"/>
      <c r="UFU136" s="25"/>
      <c r="UFV136" s="25"/>
      <c r="UFW136" s="25"/>
      <c r="UFX136" s="25"/>
      <c r="UFY136" s="18"/>
      <c r="UFZ136" s="42"/>
      <c r="UGA136" s="44"/>
      <c r="UGB136" s="25"/>
      <c r="UGC136" s="25"/>
      <c r="UGD136" s="25"/>
      <c r="UGE136" s="25"/>
      <c r="UGF136" s="25"/>
      <c r="UGG136" s="25"/>
      <c r="UGH136" s="25"/>
      <c r="UGI136" s="25"/>
      <c r="UGJ136" s="18"/>
      <c r="UGK136" s="42"/>
      <c r="UGL136" s="44"/>
      <c r="UGM136" s="25"/>
      <c r="UGN136" s="25"/>
      <c r="UGO136" s="25"/>
      <c r="UGP136" s="25"/>
      <c r="UGQ136" s="25"/>
      <c r="UGR136" s="25"/>
      <c r="UGS136" s="25"/>
      <c r="UGT136" s="25"/>
      <c r="UGU136" s="18"/>
      <c r="UGV136" s="42"/>
      <c r="UGW136" s="44"/>
      <c r="UGX136" s="25"/>
      <c r="UGY136" s="25"/>
      <c r="UGZ136" s="25"/>
      <c r="UHA136" s="25"/>
      <c r="UHB136" s="25"/>
      <c r="UHC136" s="25"/>
      <c r="UHD136" s="25"/>
      <c r="UHE136" s="25"/>
      <c r="UHF136" s="18"/>
      <c r="UHG136" s="42"/>
      <c r="UHH136" s="44"/>
      <c r="UHI136" s="25"/>
      <c r="UHJ136" s="25"/>
      <c r="UHK136" s="25"/>
      <c r="UHL136" s="25"/>
      <c r="UHM136" s="25"/>
      <c r="UHN136" s="25"/>
      <c r="UHO136" s="25"/>
      <c r="UHP136" s="25"/>
      <c r="UHQ136" s="18"/>
      <c r="UHR136" s="42"/>
      <c r="UHS136" s="44"/>
      <c r="UHT136" s="25"/>
      <c r="UHU136" s="25"/>
      <c r="UHV136" s="25"/>
      <c r="UHW136" s="25"/>
      <c r="UHX136" s="25"/>
      <c r="UHY136" s="25"/>
      <c r="UHZ136" s="25"/>
      <c r="UIA136" s="25"/>
      <c r="UIB136" s="18"/>
      <c r="UIC136" s="42"/>
      <c r="UID136" s="44"/>
      <c r="UIE136" s="25"/>
      <c r="UIF136" s="25"/>
      <c r="UIG136" s="25"/>
      <c r="UIH136" s="25"/>
      <c r="UII136" s="25"/>
      <c r="UIJ136" s="25"/>
      <c r="UIK136" s="25"/>
      <c r="UIL136" s="25"/>
      <c r="UIM136" s="18"/>
      <c r="UIN136" s="42"/>
      <c r="UIO136" s="44"/>
      <c r="UIP136" s="25"/>
      <c r="UIQ136" s="25"/>
      <c r="UIR136" s="25"/>
      <c r="UIS136" s="25"/>
      <c r="UIT136" s="25"/>
      <c r="UIU136" s="25"/>
      <c r="UIV136" s="25"/>
      <c r="UIW136" s="25"/>
      <c r="UIX136" s="18"/>
      <c r="UIY136" s="42"/>
      <c r="UIZ136" s="44"/>
      <c r="UJA136" s="25"/>
      <c r="UJB136" s="25"/>
      <c r="UJC136" s="25"/>
      <c r="UJD136" s="25"/>
      <c r="UJE136" s="25"/>
      <c r="UJF136" s="25"/>
      <c r="UJG136" s="25"/>
      <c r="UJH136" s="25"/>
      <c r="UJI136" s="18"/>
      <c r="UJJ136" s="42"/>
      <c r="UJK136" s="44"/>
      <c r="UJL136" s="25"/>
      <c r="UJM136" s="25"/>
      <c r="UJN136" s="25"/>
      <c r="UJO136" s="25"/>
      <c r="UJP136" s="25"/>
      <c r="UJQ136" s="25"/>
      <c r="UJR136" s="25"/>
      <c r="UJS136" s="25"/>
      <c r="UJT136" s="18"/>
      <c r="UJU136" s="42"/>
      <c r="UJV136" s="44"/>
      <c r="UJW136" s="25"/>
      <c r="UJX136" s="25"/>
      <c r="UJY136" s="25"/>
      <c r="UJZ136" s="25"/>
      <c r="UKA136" s="25"/>
      <c r="UKB136" s="25"/>
      <c r="UKC136" s="25"/>
      <c r="UKD136" s="25"/>
      <c r="UKE136" s="18"/>
      <c r="UKF136" s="42"/>
      <c r="UKG136" s="44"/>
      <c r="UKH136" s="25"/>
      <c r="UKI136" s="25"/>
      <c r="UKJ136" s="25"/>
      <c r="UKK136" s="25"/>
      <c r="UKL136" s="25"/>
      <c r="UKM136" s="25"/>
      <c r="UKN136" s="25"/>
      <c r="UKO136" s="25"/>
      <c r="UKP136" s="18"/>
      <c r="UKQ136" s="42"/>
      <c r="UKR136" s="44"/>
      <c r="UKS136" s="25"/>
      <c r="UKT136" s="25"/>
      <c r="UKU136" s="25"/>
      <c r="UKV136" s="25"/>
      <c r="UKW136" s="25"/>
      <c r="UKX136" s="25"/>
      <c r="UKY136" s="25"/>
      <c r="UKZ136" s="25"/>
      <c r="ULA136" s="18"/>
      <c r="ULB136" s="42"/>
      <c r="ULC136" s="44"/>
      <c r="ULD136" s="25"/>
      <c r="ULE136" s="25"/>
      <c r="ULF136" s="25"/>
      <c r="ULG136" s="25"/>
      <c r="ULH136" s="25"/>
      <c r="ULI136" s="25"/>
      <c r="ULJ136" s="25"/>
      <c r="ULK136" s="25"/>
      <c r="ULL136" s="18"/>
      <c r="ULM136" s="42"/>
      <c r="ULN136" s="44"/>
      <c r="ULO136" s="25"/>
      <c r="ULP136" s="25"/>
      <c r="ULQ136" s="25"/>
      <c r="ULR136" s="25"/>
      <c r="ULS136" s="25"/>
      <c r="ULT136" s="25"/>
      <c r="ULU136" s="25"/>
      <c r="ULV136" s="25"/>
      <c r="ULW136" s="18"/>
      <c r="ULX136" s="42"/>
      <c r="ULY136" s="44"/>
      <c r="ULZ136" s="25"/>
      <c r="UMA136" s="25"/>
      <c r="UMB136" s="25"/>
      <c r="UMC136" s="25"/>
      <c r="UMD136" s="25"/>
      <c r="UME136" s="25"/>
      <c r="UMF136" s="25"/>
      <c r="UMG136" s="25"/>
      <c r="UMH136" s="18"/>
      <c r="UMI136" s="42"/>
      <c r="UMJ136" s="44"/>
      <c r="UMK136" s="25"/>
      <c r="UML136" s="25"/>
      <c r="UMM136" s="25"/>
      <c r="UMN136" s="25"/>
      <c r="UMO136" s="25"/>
      <c r="UMP136" s="25"/>
      <c r="UMQ136" s="25"/>
      <c r="UMR136" s="25"/>
      <c r="UMS136" s="18"/>
      <c r="UMT136" s="42"/>
      <c r="UMU136" s="44"/>
      <c r="UMV136" s="25"/>
      <c r="UMW136" s="25"/>
      <c r="UMX136" s="25"/>
      <c r="UMY136" s="25"/>
      <c r="UMZ136" s="25"/>
      <c r="UNA136" s="25"/>
      <c r="UNB136" s="25"/>
      <c r="UNC136" s="25"/>
      <c r="UND136" s="18"/>
      <c r="UNE136" s="42"/>
      <c r="UNF136" s="44"/>
      <c r="UNG136" s="25"/>
      <c r="UNH136" s="25"/>
      <c r="UNI136" s="25"/>
      <c r="UNJ136" s="25"/>
      <c r="UNK136" s="25"/>
      <c r="UNL136" s="25"/>
      <c r="UNM136" s="25"/>
      <c r="UNN136" s="25"/>
      <c r="UNO136" s="18"/>
      <c r="UNP136" s="42"/>
      <c r="UNQ136" s="44"/>
      <c r="UNR136" s="25"/>
      <c r="UNS136" s="25"/>
      <c r="UNT136" s="25"/>
      <c r="UNU136" s="25"/>
      <c r="UNV136" s="25"/>
      <c r="UNW136" s="25"/>
      <c r="UNX136" s="25"/>
      <c r="UNY136" s="25"/>
      <c r="UNZ136" s="18"/>
      <c r="UOA136" s="42"/>
      <c r="UOB136" s="44"/>
      <c r="UOC136" s="25"/>
      <c r="UOD136" s="25"/>
      <c r="UOE136" s="25"/>
      <c r="UOF136" s="25"/>
      <c r="UOG136" s="25"/>
      <c r="UOH136" s="25"/>
      <c r="UOI136" s="25"/>
      <c r="UOJ136" s="25"/>
      <c r="UOK136" s="18"/>
      <c r="UOL136" s="42"/>
      <c r="UOM136" s="44"/>
      <c r="UON136" s="25"/>
      <c r="UOO136" s="25"/>
      <c r="UOP136" s="25"/>
      <c r="UOQ136" s="25"/>
      <c r="UOR136" s="25"/>
      <c r="UOS136" s="25"/>
      <c r="UOT136" s="25"/>
      <c r="UOU136" s="25"/>
      <c r="UOV136" s="18"/>
      <c r="UOW136" s="42"/>
      <c r="UOX136" s="44"/>
      <c r="UOY136" s="25"/>
      <c r="UOZ136" s="25"/>
      <c r="UPA136" s="25"/>
      <c r="UPB136" s="25"/>
      <c r="UPC136" s="25"/>
      <c r="UPD136" s="25"/>
      <c r="UPE136" s="25"/>
      <c r="UPF136" s="25"/>
      <c r="UPG136" s="18"/>
      <c r="UPH136" s="42"/>
      <c r="UPI136" s="44"/>
      <c r="UPJ136" s="25"/>
      <c r="UPK136" s="25"/>
      <c r="UPL136" s="25"/>
      <c r="UPM136" s="25"/>
      <c r="UPN136" s="25"/>
      <c r="UPO136" s="25"/>
      <c r="UPP136" s="25"/>
      <c r="UPQ136" s="25"/>
      <c r="UPR136" s="18"/>
      <c r="UPS136" s="42"/>
      <c r="UPT136" s="44"/>
      <c r="UPU136" s="25"/>
      <c r="UPV136" s="25"/>
      <c r="UPW136" s="25"/>
      <c r="UPX136" s="25"/>
      <c r="UPY136" s="25"/>
      <c r="UPZ136" s="25"/>
      <c r="UQA136" s="25"/>
      <c r="UQB136" s="25"/>
      <c r="UQC136" s="18"/>
      <c r="UQD136" s="42"/>
      <c r="UQE136" s="44"/>
      <c r="UQF136" s="25"/>
      <c r="UQG136" s="25"/>
      <c r="UQH136" s="25"/>
      <c r="UQI136" s="25"/>
      <c r="UQJ136" s="25"/>
      <c r="UQK136" s="25"/>
      <c r="UQL136" s="25"/>
      <c r="UQM136" s="25"/>
      <c r="UQN136" s="18"/>
      <c r="UQO136" s="42"/>
      <c r="UQP136" s="44"/>
      <c r="UQQ136" s="25"/>
      <c r="UQR136" s="25"/>
      <c r="UQS136" s="25"/>
      <c r="UQT136" s="25"/>
      <c r="UQU136" s="25"/>
      <c r="UQV136" s="25"/>
      <c r="UQW136" s="25"/>
      <c r="UQX136" s="25"/>
      <c r="UQY136" s="18"/>
      <c r="UQZ136" s="42"/>
      <c r="URA136" s="44"/>
      <c r="URB136" s="25"/>
      <c r="URC136" s="25"/>
      <c r="URD136" s="25"/>
      <c r="URE136" s="25"/>
      <c r="URF136" s="25"/>
      <c r="URG136" s="25"/>
      <c r="URH136" s="25"/>
      <c r="URI136" s="25"/>
      <c r="URJ136" s="18"/>
      <c r="URK136" s="42"/>
      <c r="URL136" s="44"/>
      <c r="URM136" s="25"/>
      <c r="URN136" s="25"/>
      <c r="URO136" s="25"/>
      <c r="URP136" s="25"/>
      <c r="URQ136" s="25"/>
      <c r="URR136" s="25"/>
      <c r="URS136" s="25"/>
      <c r="URT136" s="25"/>
      <c r="URU136" s="18"/>
      <c r="URV136" s="42"/>
      <c r="URW136" s="44"/>
      <c r="URX136" s="25"/>
      <c r="URY136" s="25"/>
      <c r="URZ136" s="25"/>
      <c r="USA136" s="25"/>
      <c r="USB136" s="25"/>
      <c r="USC136" s="25"/>
      <c r="USD136" s="25"/>
      <c r="USE136" s="25"/>
      <c r="USF136" s="18"/>
      <c r="USG136" s="42"/>
      <c r="USH136" s="44"/>
      <c r="USI136" s="25"/>
      <c r="USJ136" s="25"/>
      <c r="USK136" s="25"/>
      <c r="USL136" s="25"/>
      <c r="USM136" s="25"/>
      <c r="USN136" s="25"/>
      <c r="USO136" s="25"/>
      <c r="USP136" s="25"/>
      <c r="USQ136" s="18"/>
      <c r="USR136" s="42"/>
      <c r="USS136" s="44"/>
      <c r="UST136" s="25"/>
      <c r="USU136" s="25"/>
      <c r="USV136" s="25"/>
      <c r="USW136" s="25"/>
      <c r="USX136" s="25"/>
      <c r="USY136" s="25"/>
      <c r="USZ136" s="25"/>
      <c r="UTA136" s="25"/>
      <c r="UTB136" s="18"/>
      <c r="UTC136" s="42"/>
      <c r="UTD136" s="44"/>
      <c r="UTE136" s="25"/>
      <c r="UTF136" s="25"/>
      <c r="UTG136" s="25"/>
      <c r="UTH136" s="25"/>
      <c r="UTI136" s="25"/>
      <c r="UTJ136" s="25"/>
      <c r="UTK136" s="25"/>
      <c r="UTL136" s="25"/>
      <c r="UTM136" s="18"/>
      <c r="UTN136" s="42"/>
      <c r="UTO136" s="44"/>
      <c r="UTP136" s="25"/>
      <c r="UTQ136" s="25"/>
      <c r="UTR136" s="25"/>
      <c r="UTS136" s="25"/>
      <c r="UTT136" s="25"/>
      <c r="UTU136" s="25"/>
      <c r="UTV136" s="25"/>
      <c r="UTW136" s="25"/>
      <c r="UTX136" s="18"/>
      <c r="UTY136" s="42"/>
      <c r="UTZ136" s="44"/>
      <c r="UUA136" s="25"/>
      <c r="UUB136" s="25"/>
      <c r="UUC136" s="25"/>
      <c r="UUD136" s="25"/>
      <c r="UUE136" s="25"/>
      <c r="UUF136" s="25"/>
      <c r="UUG136" s="25"/>
      <c r="UUH136" s="25"/>
      <c r="UUI136" s="18"/>
      <c r="UUJ136" s="42"/>
      <c r="UUK136" s="44"/>
      <c r="UUL136" s="25"/>
      <c r="UUM136" s="25"/>
      <c r="UUN136" s="25"/>
      <c r="UUO136" s="25"/>
      <c r="UUP136" s="25"/>
      <c r="UUQ136" s="25"/>
      <c r="UUR136" s="25"/>
      <c r="UUS136" s="25"/>
      <c r="UUT136" s="18"/>
      <c r="UUU136" s="42"/>
      <c r="UUV136" s="44"/>
      <c r="UUW136" s="25"/>
      <c r="UUX136" s="25"/>
      <c r="UUY136" s="25"/>
      <c r="UUZ136" s="25"/>
      <c r="UVA136" s="25"/>
      <c r="UVB136" s="25"/>
      <c r="UVC136" s="25"/>
      <c r="UVD136" s="25"/>
      <c r="UVE136" s="18"/>
      <c r="UVF136" s="42"/>
      <c r="UVG136" s="44"/>
      <c r="UVH136" s="25"/>
      <c r="UVI136" s="25"/>
      <c r="UVJ136" s="25"/>
      <c r="UVK136" s="25"/>
      <c r="UVL136" s="25"/>
      <c r="UVM136" s="25"/>
      <c r="UVN136" s="25"/>
      <c r="UVO136" s="25"/>
      <c r="UVP136" s="18"/>
      <c r="UVQ136" s="42"/>
      <c r="UVR136" s="44"/>
      <c r="UVS136" s="25"/>
      <c r="UVT136" s="25"/>
      <c r="UVU136" s="25"/>
      <c r="UVV136" s="25"/>
      <c r="UVW136" s="25"/>
      <c r="UVX136" s="25"/>
      <c r="UVY136" s="25"/>
      <c r="UVZ136" s="25"/>
      <c r="UWA136" s="18"/>
      <c r="UWB136" s="42"/>
      <c r="UWC136" s="44"/>
      <c r="UWD136" s="25"/>
      <c r="UWE136" s="25"/>
      <c r="UWF136" s="25"/>
      <c r="UWG136" s="25"/>
      <c r="UWH136" s="25"/>
      <c r="UWI136" s="25"/>
      <c r="UWJ136" s="25"/>
      <c r="UWK136" s="25"/>
      <c r="UWL136" s="18"/>
      <c r="UWM136" s="42"/>
      <c r="UWN136" s="44"/>
      <c r="UWO136" s="25"/>
      <c r="UWP136" s="25"/>
      <c r="UWQ136" s="25"/>
      <c r="UWR136" s="25"/>
      <c r="UWS136" s="25"/>
      <c r="UWT136" s="25"/>
      <c r="UWU136" s="25"/>
      <c r="UWV136" s="25"/>
      <c r="UWW136" s="18"/>
      <c r="UWX136" s="42"/>
      <c r="UWY136" s="44"/>
      <c r="UWZ136" s="25"/>
      <c r="UXA136" s="25"/>
      <c r="UXB136" s="25"/>
      <c r="UXC136" s="25"/>
      <c r="UXD136" s="25"/>
      <c r="UXE136" s="25"/>
      <c r="UXF136" s="25"/>
      <c r="UXG136" s="25"/>
      <c r="UXH136" s="18"/>
      <c r="UXI136" s="42"/>
      <c r="UXJ136" s="44"/>
      <c r="UXK136" s="25"/>
      <c r="UXL136" s="25"/>
      <c r="UXM136" s="25"/>
      <c r="UXN136" s="25"/>
      <c r="UXO136" s="25"/>
      <c r="UXP136" s="25"/>
      <c r="UXQ136" s="25"/>
      <c r="UXR136" s="25"/>
      <c r="UXS136" s="18"/>
      <c r="UXT136" s="42"/>
      <c r="UXU136" s="44"/>
      <c r="UXV136" s="25"/>
      <c r="UXW136" s="25"/>
      <c r="UXX136" s="25"/>
      <c r="UXY136" s="25"/>
      <c r="UXZ136" s="25"/>
      <c r="UYA136" s="25"/>
      <c r="UYB136" s="25"/>
      <c r="UYC136" s="25"/>
      <c r="UYD136" s="18"/>
      <c r="UYE136" s="42"/>
      <c r="UYF136" s="44"/>
      <c r="UYG136" s="25"/>
      <c r="UYH136" s="25"/>
      <c r="UYI136" s="25"/>
      <c r="UYJ136" s="25"/>
      <c r="UYK136" s="25"/>
      <c r="UYL136" s="25"/>
      <c r="UYM136" s="25"/>
      <c r="UYN136" s="25"/>
      <c r="UYO136" s="18"/>
      <c r="UYP136" s="42"/>
      <c r="UYQ136" s="44"/>
      <c r="UYR136" s="25"/>
      <c r="UYS136" s="25"/>
      <c r="UYT136" s="25"/>
      <c r="UYU136" s="25"/>
      <c r="UYV136" s="25"/>
      <c r="UYW136" s="25"/>
      <c r="UYX136" s="25"/>
      <c r="UYY136" s="25"/>
      <c r="UYZ136" s="18"/>
      <c r="UZA136" s="42"/>
      <c r="UZB136" s="44"/>
      <c r="UZC136" s="25"/>
      <c r="UZD136" s="25"/>
      <c r="UZE136" s="25"/>
      <c r="UZF136" s="25"/>
      <c r="UZG136" s="25"/>
      <c r="UZH136" s="25"/>
      <c r="UZI136" s="25"/>
      <c r="UZJ136" s="25"/>
      <c r="UZK136" s="18"/>
      <c r="UZL136" s="42"/>
      <c r="UZM136" s="44"/>
      <c r="UZN136" s="25"/>
      <c r="UZO136" s="25"/>
      <c r="UZP136" s="25"/>
      <c r="UZQ136" s="25"/>
      <c r="UZR136" s="25"/>
      <c r="UZS136" s="25"/>
      <c r="UZT136" s="25"/>
      <c r="UZU136" s="25"/>
      <c r="UZV136" s="18"/>
      <c r="UZW136" s="42"/>
      <c r="UZX136" s="44"/>
      <c r="UZY136" s="25"/>
      <c r="UZZ136" s="25"/>
      <c r="VAA136" s="25"/>
      <c r="VAB136" s="25"/>
      <c r="VAC136" s="25"/>
      <c r="VAD136" s="25"/>
      <c r="VAE136" s="25"/>
      <c r="VAF136" s="25"/>
      <c r="VAG136" s="18"/>
      <c r="VAH136" s="42"/>
      <c r="VAI136" s="44"/>
      <c r="VAJ136" s="25"/>
      <c r="VAK136" s="25"/>
      <c r="VAL136" s="25"/>
      <c r="VAM136" s="25"/>
      <c r="VAN136" s="25"/>
      <c r="VAO136" s="25"/>
      <c r="VAP136" s="25"/>
      <c r="VAQ136" s="25"/>
      <c r="VAR136" s="18"/>
      <c r="VAS136" s="42"/>
      <c r="VAT136" s="44"/>
      <c r="VAU136" s="25"/>
      <c r="VAV136" s="25"/>
      <c r="VAW136" s="25"/>
      <c r="VAX136" s="25"/>
      <c r="VAY136" s="25"/>
      <c r="VAZ136" s="25"/>
      <c r="VBA136" s="25"/>
      <c r="VBB136" s="25"/>
      <c r="VBC136" s="18"/>
      <c r="VBD136" s="42"/>
      <c r="VBE136" s="44"/>
      <c r="VBF136" s="25"/>
      <c r="VBG136" s="25"/>
      <c r="VBH136" s="25"/>
      <c r="VBI136" s="25"/>
      <c r="VBJ136" s="25"/>
      <c r="VBK136" s="25"/>
      <c r="VBL136" s="25"/>
      <c r="VBM136" s="25"/>
      <c r="VBN136" s="18"/>
      <c r="VBO136" s="42"/>
      <c r="VBP136" s="44"/>
      <c r="VBQ136" s="25"/>
      <c r="VBR136" s="25"/>
      <c r="VBS136" s="25"/>
      <c r="VBT136" s="25"/>
      <c r="VBU136" s="25"/>
      <c r="VBV136" s="25"/>
      <c r="VBW136" s="25"/>
      <c r="VBX136" s="25"/>
      <c r="VBY136" s="18"/>
      <c r="VBZ136" s="42"/>
      <c r="VCA136" s="44"/>
      <c r="VCB136" s="25"/>
      <c r="VCC136" s="25"/>
      <c r="VCD136" s="25"/>
      <c r="VCE136" s="25"/>
      <c r="VCF136" s="25"/>
      <c r="VCG136" s="25"/>
      <c r="VCH136" s="25"/>
      <c r="VCI136" s="25"/>
      <c r="VCJ136" s="18"/>
      <c r="VCK136" s="42"/>
      <c r="VCL136" s="44"/>
      <c r="VCM136" s="25"/>
      <c r="VCN136" s="25"/>
      <c r="VCO136" s="25"/>
      <c r="VCP136" s="25"/>
      <c r="VCQ136" s="25"/>
      <c r="VCR136" s="25"/>
      <c r="VCS136" s="25"/>
      <c r="VCT136" s="25"/>
      <c r="VCU136" s="18"/>
      <c r="VCV136" s="42"/>
      <c r="VCW136" s="44"/>
      <c r="VCX136" s="25"/>
      <c r="VCY136" s="25"/>
      <c r="VCZ136" s="25"/>
      <c r="VDA136" s="25"/>
      <c r="VDB136" s="25"/>
      <c r="VDC136" s="25"/>
      <c r="VDD136" s="25"/>
      <c r="VDE136" s="25"/>
      <c r="VDF136" s="18"/>
      <c r="VDG136" s="42"/>
      <c r="VDH136" s="44"/>
      <c r="VDI136" s="25"/>
      <c r="VDJ136" s="25"/>
      <c r="VDK136" s="25"/>
      <c r="VDL136" s="25"/>
      <c r="VDM136" s="25"/>
      <c r="VDN136" s="25"/>
      <c r="VDO136" s="25"/>
      <c r="VDP136" s="25"/>
      <c r="VDQ136" s="18"/>
      <c r="VDR136" s="42"/>
      <c r="VDS136" s="44"/>
      <c r="VDT136" s="25"/>
      <c r="VDU136" s="25"/>
      <c r="VDV136" s="25"/>
      <c r="VDW136" s="25"/>
      <c r="VDX136" s="25"/>
      <c r="VDY136" s="25"/>
      <c r="VDZ136" s="25"/>
      <c r="VEA136" s="25"/>
      <c r="VEB136" s="18"/>
      <c r="VEC136" s="42"/>
      <c r="VED136" s="44"/>
      <c r="VEE136" s="25"/>
      <c r="VEF136" s="25"/>
      <c r="VEG136" s="25"/>
      <c r="VEH136" s="25"/>
      <c r="VEI136" s="25"/>
      <c r="VEJ136" s="25"/>
      <c r="VEK136" s="25"/>
      <c r="VEL136" s="25"/>
      <c r="VEM136" s="18"/>
      <c r="VEN136" s="42"/>
      <c r="VEO136" s="44"/>
      <c r="VEP136" s="25"/>
      <c r="VEQ136" s="25"/>
      <c r="VER136" s="25"/>
      <c r="VES136" s="25"/>
      <c r="VET136" s="25"/>
      <c r="VEU136" s="25"/>
      <c r="VEV136" s="25"/>
      <c r="VEW136" s="25"/>
      <c r="VEX136" s="18"/>
      <c r="VEY136" s="42"/>
      <c r="VEZ136" s="44"/>
      <c r="VFA136" s="25"/>
      <c r="VFB136" s="25"/>
      <c r="VFC136" s="25"/>
      <c r="VFD136" s="25"/>
      <c r="VFE136" s="25"/>
      <c r="VFF136" s="25"/>
      <c r="VFG136" s="25"/>
      <c r="VFH136" s="25"/>
      <c r="VFI136" s="18"/>
      <c r="VFJ136" s="42"/>
      <c r="VFK136" s="44"/>
      <c r="VFL136" s="25"/>
      <c r="VFM136" s="25"/>
      <c r="VFN136" s="25"/>
      <c r="VFO136" s="25"/>
      <c r="VFP136" s="25"/>
      <c r="VFQ136" s="25"/>
      <c r="VFR136" s="25"/>
      <c r="VFS136" s="25"/>
      <c r="VFT136" s="18"/>
      <c r="VFU136" s="42"/>
      <c r="VFV136" s="44"/>
      <c r="VFW136" s="25"/>
      <c r="VFX136" s="25"/>
      <c r="VFY136" s="25"/>
      <c r="VFZ136" s="25"/>
      <c r="VGA136" s="25"/>
      <c r="VGB136" s="25"/>
      <c r="VGC136" s="25"/>
      <c r="VGD136" s="25"/>
      <c r="VGE136" s="18"/>
      <c r="VGF136" s="42"/>
      <c r="VGG136" s="44"/>
      <c r="VGH136" s="25"/>
      <c r="VGI136" s="25"/>
      <c r="VGJ136" s="25"/>
      <c r="VGK136" s="25"/>
      <c r="VGL136" s="25"/>
      <c r="VGM136" s="25"/>
      <c r="VGN136" s="25"/>
      <c r="VGO136" s="25"/>
      <c r="VGP136" s="18"/>
      <c r="VGQ136" s="42"/>
      <c r="VGR136" s="44"/>
      <c r="VGS136" s="25"/>
      <c r="VGT136" s="25"/>
      <c r="VGU136" s="25"/>
      <c r="VGV136" s="25"/>
      <c r="VGW136" s="25"/>
      <c r="VGX136" s="25"/>
      <c r="VGY136" s="25"/>
      <c r="VGZ136" s="25"/>
      <c r="VHA136" s="18"/>
      <c r="VHB136" s="42"/>
      <c r="VHC136" s="44"/>
      <c r="VHD136" s="25"/>
      <c r="VHE136" s="25"/>
      <c r="VHF136" s="25"/>
      <c r="VHG136" s="25"/>
      <c r="VHH136" s="25"/>
      <c r="VHI136" s="25"/>
      <c r="VHJ136" s="25"/>
      <c r="VHK136" s="25"/>
      <c r="VHL136" s="18"/>
      <c r="VHM136" s="42"/>
      <c r="VHN136" s="44"/>
      <c r="VHO136" s="25"/>
      <c r="VHP136" s="25"/>
      <c r="VHQ136" s="25"/>
      <c r="VHR136" s="25"/>
      <c r="VHS136" s="25"/>
      <c r="VHT136" s="25"/>
      <c r="VHU136" s="25"/>
      <c r="VHV136" s="25"/>
      <c r="VHW136" s="18"/>
      <c r="VHX136" s="42"/>
      <c r="VHY136" s="44"/>
      <c r="VHZ136" s="25"/>
      <c r="VIA136" s="25"/>
      <c r="VIB136" s="25"/>
      <c r="VIC136" s="25"/>
      <c r="VID136" s="25"/>
      <c r="VIE136" s="25"/>
      <c r="VIF136" s="25"/>
      <c r="VIG136" s="25"/>
      <c r="VIH136" s="18"/>
      <c r="VII136" s="42"/>
      <c r="VIJ136" s="44"/>
      <c r="VIK136" s="25"/>
      <c r="VIL136" s="25"/>
      <c r="VIM136" s="25"/>
      <c r="VIN136" s="25"/>
      <c r="VIO136" s="25"/>
      <c r="VIP136" s="25"/>
      <c r="VIQ136" s="25"/>
      <c r="VIR136" s="25"/>
      <c r="VIS136" s="18"/>
      <c r="VIT136" s="42"/>
      <c r="VIU136" s="44"/>
      <c r="VIV136" s="25"/>
      <c r="VIW136" s="25"/>
      <c r="VIX136" s="25"/>
      <c r="VIY136" s="25"/>
      <c r="VIZ136" s="25"/>
      <c r="VJA136" s="25"/>
      <c r="VJB136" s="25"/>
      <c r="VJC136" s="25"/>
      <c r="VJD136" s="18"/>
      <c r="VJE136" s="42"/>
      <c r="VJF136" s="44"/>
      <c r="VJG136" s="25"/>
      <c r="VJH136" s="25"/>
      <c r="VJI136" s="25"/>
      <c r="VJJ136" s="25"/>
      <c r="VJK136" s="25"/>
      <c r="VJL136" s="25"/>
      <c r="VJM136" s="25"/>
      <c r="VJN136" s="25"/>
      <c r="VJO136" s="18"/>
      <c r="VJP136" s="42"/>
      <c r="VJQ136" s="44"/>
      <c r="VJR136" s="25"/>
      <c r="VJS136" s="25"/>
      <c r="VJT136" s="25"/>
      <c r="VJU136" s="25"/>
      <c r="VJV136" s="25"/>
      <c r="VJW136" s="25"/>
      <c r="VJX136" s="25"/>
      <c r="VJY136" s="25"/>
      <c r="VJZ136" s="18"/>
      <c r="VKA136" s="42"/>
      <c r="VKB136" s="44"/>
      <c r="VKC136" s="25"/>
      <c r="VKD136" s="25"/>
      <c r="VKE136" s="25"/>
      <c r="VKF136" s="25"/>
      <c r="VKG136" s="25"/>
      <c r="VKH136" s="25"/>
      <c r="VKI136" s="25"/>
      <c r="VKJ136" s="25"/>
      <c r="VKK136" s="18"/>
      <c r="VKL136" s="42"/>
      <c r="VKM136" s="44"/>
      <c r="VKN136" s="25"/>
      <c r="VKO136" s="25"/>
      <c r="VKP136" s="25"/>
      <c r="VKQ136" s="25"/>
      <c r="VKR136" s="25"/>
      <c r="VKS136" s="25"/>
      <c r="VKT136" s="25"/>
      <c r="VKU136" s="25"/>
      <c r="VKV136" s="18"/>
      <c r="VKW136" s="42"/>
      <c r="VKX136" s="44"/>
      <c r="VKY136" s="25"/>
      <c r="VKZ136" s="25"/>
      <c r="VLA136" s="25"/>
      <c r="VLB136" s="25"/>
      <c r="VLC136" s="25"/>
      <c r="VLD136" s="25"/>
      <c r="VLE136" s="25"/>
      <c r="VLF136" s="25"/>
      <c r="VLG136" s="18"/>
      <c r="VLH136" s="42"/>
      <c r="VLI136" s="44"/>
      <c r="VLJ136" s="25"/>
      <c r="VLK136" s="25"/>
      <c r="VLL136" s="25"/>
      <c r="VLM136" s="25"/>
      <c r="VLN136" s="25"/>
      <c r="VLO136" s="25"/>
      <c r="VLP136" s="25"/>
      <c r="VLQ136" s="25"/>
      <c r="VLR136" s="18"/>
      <c r="VLS136" s="42"/>
      <c r="VLT136" s="44"/>
      <c r="VLU136" s="25"/>
      <c r="VLV136" s="25"/>
      <c r="VLW136" s="25"/>
      <c r="VLX136" s="25"/>
      <c r="VLY136" s="25"/>
      <c r="VLZ136" s="25"/>
      <c r="VMA136" s="25"/>
      <c r="VMB136" s="25"/>
      <c r="VMC136" s="18"/>
      <c r="VMD136" s="42"/>
      <c r="VME136" s="44"/>
      <c r="VMF136" s="25"/>
      <c r="VMG136" s="25"/>
      <c r="VMH136" s="25"/>
      <c r="VMI136" s="25"/>
      <c r="VMJ136" s="25"/>
      <c r="VMK136" s="25"/>
      <c r="VML136" s="25"/>
      <c r="VMM136" s="25"/>
      <c r="VMN136" s="18"/>
      <c r="VMO136" s="42"/>
      <c r="VMP136" s="44"/>
      <c r="VMQ136" s="25"/>
      <c r="VMR136" s="25"/>
      <c r="VMS136" s="25"/>
      <c r="VMT136" s="25"/>
      <c r="VMU136" s="25"/>
      <c r="VMV136" s="25"/>
      <c r="VMW136" s="25"/>
      <c r="VMX136" s="25"/>
      <c r="VMY136" s="18"/>
      <c r="VMZ136" s="42"/>
      <c r="VNA136" s="44"/>
      <c r="VNB136" s="25"/>
      <c r="VNC136" s="25"/>
      <c r="VND136" s="25"/>
      <c r="VNE136" s="25"/>
      <c r="VNF136" s="25"/>
      <c r="VNG136" s="25"/>
      <c r="VNH136" s="25"/>
      <c r="VNI136" s="25"/>
      <c r="VNJ136" s="18"/>
      <c r="VNK136" s="42"/>
      <c r="VNL136" s="44"/>
      <c r="VNM136" s="25"/>
      <c r="VNN136" s="25"/>
      <c r="VNO136" s="25"/>
      <c r="VNP136" s="25"/>
      <c r="VNQ136" s="25"/>
      <c r="VNR136" s="25"/>
      <c r="VNS136" s="25"/>
      <c r="VNT136" s="25"/>
      <c r="VNU136" s="18"/>
      <c r="VNV136" s="42"/>
      <c r="VNW136" s="44"/>
      <c r="VNX136" s="25"/>
      <c r="VNY136" s="25"/>
      <c r="VNZ136" s="25"/>
      <c r="VOA136" s="25"/>
      <c r="VOB136" s="25"/>
      <c r="VOC136" s="25"/>
      <c r="VOD136" s="25"/>
      <c r="VOE136" s="25"/>
      <c r="VOF136" s="18"/>
      <c r="VOG136" s="42"/>
      <c r="VOH136" s="44"/>
      <c r="VOI136" s="25"/>
      <c r="VOJ136" s="25"/>
      <c r="VOK136" s="25"/>
      <c r="VOL136" s="25"/>
      <c r="VOM136" s="25"/>
      <c r="VON136" s="25"/>
      <c r="VOO136" s="25"/>
      <c r="VOP136" s="25"/>
      <c r="VOQ136" s="18"/>
      <c r="VOR136" s="42"/>
      <c r="VOS136" s="44"/>
      <c r="VOT136" s="25"/>
      <c r="VOU136" s="25"/>
      <c r="VOV136" s="25"/>
      <c r="VOW136" s="25"/>
      <c r="VOX136" s="25"/>
      <c r="VOY136" s="25"/>
      <c r="VOZ136" s="25"/>
      <c r="VPA136" s="25"/>
      <c r="VPB136" s="18"/>
      <c r="VPC136" s="42"/>
      <c r="VPD136" s="44"/>
      <c r="VPE136" s="25"/>
      <c r="VPF136" s="25"/>
      <c r="VPG136" s="25"/>
      <c r="VPH136" s="25"/>
      <c r="VPI136" s="25"/>
      <c r="VPJ136" s="25"/>
      <c r="VPK136" s="25"/>
      <c r="VPL136" s="25"/>
      <c r="VPM136" s="18"/>
      <c r="VPN136" s="42"/>
      <c r="VPO136" s="44"/>
      <c r="VPP136" s="25"/>
      <c r="VPQ136" s="25"/>
      <c r="VPR136" s="25"/>
      <c r="VPS136" s="25"/>
      <c r="VPT136" s="25"/>
      <c r="VPU136" s="25"/>
      <c r="VPV136" s="25"/>
      <c r="VPW136" s="25"/>
      <c r="VPX136" s="18"/>
      <c r="VPY136" s="42"/>
      <c r="VPZ136" s="44"/>
      <c r="VQA136" s="25"/>
      <c r="VQB136" s="25"/>
      <c r="VQC136" s="25"/>
      <c r="VQD136" s="25"/>
      <c r="VQE136" s="25"/>
      <c r="VQF136" s="25"/>
      <c r="VQG136" s="25"/>
      <c r="VQH136" s="25"/>
      <c r="VQI136" s="18"/>
      <c r="VQJ136" s="42"/>
      <c r="VQK136" s="44"/>
      <c r="VQL136" s="25"/>
      <c r="VQM136" s="25"/>
      <c r="VQN136" s="25"/>
      <c r="VQO136" s="25"/>
      <c r="VQP136" s="25"/>
      <c r="VQQ136" s="25"/>
      <c r="VQR136" s="25"/>
      <c r="VQS136" s="25"/>
      <c r="VQT136" s="18"/>
      <c r="VQU136" s="42"/>
      <c r="VQV136" s="44"/>
      <c r="VQW136" s="25"/>
      <c r="VQX136" s="25"/>
      <c r="VQY136" s="25"/>
      <c r="VQZ136" s="25"/>
      <c r="VRA136" s="25"/>
      <c r="VRB136" s="25"/>
      <c r="VRC136" s="25"/>
      <c r="VRD136" s="25"/>
      <c r="VRE136" s="18"/>
      <c r="VRF136" s="42"/>
      <c r="VRG136" s="44"/>
      <c r="VRH136" s="25"/>
      <c r="VRI136" s="25"/>
      <c r="VRJ136" s="25"/>
      <c r="VRK136" s="25"/>
      <c r="VRL136" s="25"/>
      <c r="VRM136" s="25"/>
      <c r="VRN136" s="25"/>
      <c r="VRO136" s="25"/>
      <c r="VRP136" s="18"/>
      <c r="VRQ136" s="42"/>
      <c r="VRR136" s="44"/>
      <c r="VRS136" s="25"/>
      <c r="VRT136" s="25"/>
      <c r="VRU136" s="25"/>
      <c r="VRV136" s="25"/>
      <c r="VRW136" s="25"/>
      <c r="VRX136" s="25"/>
      <c r="VRY136" s="25"/>
      <c r="VRZ136" s="25"/>
      <c r="VSA136" s="18"/>
      <c r="VSB136" s="42"/>
      <c r="VSC136" s="44"/>
      <c r="VSD136" s="25"/>
      <c r="VSE136" s="25"/>
      <c r="VSF136" s="25"/>
      <c r="VSG136" s="25"/>
      <c r="VSH136" s="25"/>
      <c r="VSI136" s="25"/>
      <c r="VSJ136" s="25"/>
      <c r="VSK136" s="25"/>
      <c r="VSL136" s="18"/>
      <c r="VSM136" s="42"/>
      <c r="VSN136" s="44"/>
      <c r="VSO136" s="25"/>
      <c r="VSP136" s="25"/>
      <c r="VSQ136" s="25"/>
      <c r="VSR136" s="25"/>
      <c r="VSS136" s="25"/>
      <c r="VST136" s="25"/>
      <c r="VSU136" s="25"/>
      <c r="VSV136" s="25"/>
      <c r="VSW136" s="18"/>
      <c r="VSX136" s="42"/>
      <c r="VSY136" s="44"/>
      <c r="VSZ136" s="25"/>
      <c r="VTA136" s="25"/>
      <c r="VTB136" s="25"/>
      <c r="VTC136" s="25"/>
      <c r="VTD136" s="25"/>
      <c r="VTE136" s="25"/>
      <c r="VTF136" s="25"/>
      <c r="VTG136" s="25"/>
      <c r="VTH136" s="18"/>
      <c r="VTI136" s="42"/>
      <c r="VTJ136" s="44"/>
      <c r="VTK136" s="25"/>
      <c r="VTL136" s="25"/>
      <c r="VTM136" s="25"/>
      <c r="VTN136" s="25"/>
      <c r="VTO136" s="25"/>
      <c r="VTP136" s="25"/>
      <c r="VTQ136" s="25"/>
      <c r="VTR136" s="25"/>
      <c r="VTS136" s="18"/>
      <c r="VTT136" s="42"/>
      <c r="VTU136" s="44"/>
      <c r="VTV136" s="25"/>
      <c r="VTW136" s="25"/>
      <c r="VTX136" s="25"/>
      <c r="VTY136" s="25"/>
      <c r="VTZ136" s="25"/>
      <c r="VUA136" s="25"/>
      <c r="VUB136" s="25"/>
      <c r="VUC136" s="25"/>
      <c r="VUD136" s="18"/>
      <c r="VUE136" s="42"/>
      <c r="VUF136" s="44"/>
      <c r="VUG136" s="25"/>
      <c r="VUH136" s="25"/>
      <c r="VUI136" s="25"/>
      <c r="VUJ136" s="25"/>
      <c r="VUK136" s="25"/>
      <c r="VUL136" s="25"/>
      <c r="VUM136" s="25"/>
      <c r="VUN136" s="25"/>
      <c r="VUO136" s="18"/>
      <c r="VUP136" s="42"/>
      <c r="VUQ136" s="44"/>
      <c r="VUR136" s="25"/>
      <c r="VUS136" s="25"/>
      <c r="VUT136" s="25"/>
      <c r="VUU136" s="25"/>
      <c r="VUV136" s="25"/>
      <c r="VUW136" s="25"/>
      <c r="VUX136" s="25"/>
      <c r="VUY136" s="25"/>
      <c r="VUZ136" s="18"/>
      <c r="VVA136" s="42"/>
      <c r="VVB136" s="44"/>
      <c r="VVC136" s="25"/>
      <c r="VVD136" s="25"/>
      <c r="VVE136" s="25"/>
      <c r="VVF136" s="25"/>
      <c r="VVG136" s="25"/>
      <c r="VVH136" s="25"/>
      <c r="VVI136" s="25"/>
      <c r="VVJ136" s="25"/>
      <c r="VVK136" s="18"/>
      <c r="VVL136" s="42"/>
      <c r="VVM136" s="44"/>
      <c r="VVN136" s="25"/>
      <c r="VVO136" s="25"/>
      <c r="VVP136" s="25"/>
      <c r="VVQ136" s="25"/>
      <c r="VVR136" s="25"/>
      <c r="VVS136" s="25"/>
      <c r="VVT136" s="25"/>
      <c r="VVU136" s="25"/>
      <c r="VVV136" s="18"/>
      <c r="VVW136" s="42"/>
      <c r="VVX136" s="44"/>
      <c r="VVY136" s="25"/>
      <c r="VVZ136" s="25"/>
      <c r="VWA136" s="25"/>
      <c r="VWB136" s="25"/>
      <c r="VWC136" s="25"/>
      <c r="VWD136" s="25"/>
      <c r="VWE136" s="25"/>
      <c r="VWF136" s="25"/>
      <c r="VWG136" s="18"/>
      <c r="VWH136" s="42"/>
      <c r="VWI136" s="44"/>
      <c r="VWJ136" s="25"/>
      <c r="VWK136" s="25"/>
      <c r="VWL136" s="25"/>
      <c r="VWM136" s="25"/>
      <c r="VWN136" s="25"/>
      <c r="VWO136" s="25"/>
      <c r="VWP136" s="25"/>
      <c r="VWQ136" s="25"/>
      <c r="VWR136" s="18"/>
      <c r="VWS136" s="42"/>
      <c r="VWT136" s="44"/>
      <c r="VWU136" s="25"/>
      <c r="VWV136" s="25"/>
      <c r="VWW136" s="25"/>
      <c r="VWX136" s="25"/>
      <c r="VWY136" s="25"/>
      <c r="VWZ136" s="25"/>
      <c r="VXA136" s="25"/>
      <c r="VXB136" s="25"/>
      <c r="VXC136" s="18"/>
      <c r="VXD136" s="42"/>
      <c r="VXE136" s="44"/>
      <c r="VXF136" s="25"/>
      <c r="VXG136" s="25"/>
      <c r="VXH136" s="25"/>
      <c r="VXI136" s="25"/>
      <c r="VXJ136" s="25"/>
      <c r="VXK136" s="25"/>
      <c r="VXL136" s="25"/>
      <c r="VXM136" s="25"/>
      <c r="VXN136" s="18"/>
      <c r="VXO136" s="42"/>
      <c r="VXP136" s="44"/>
      <c r="VXQ136" s="25"/>
      <c r="VXR136" s="25"/>
      <c r="VXS136" s="25"/>
      <c r="VXT136" s="25"/>
      <c r="VXU136" s="25"/>
      <c r="VXV136" s="25"/>
      <c r="VXW136" s="25"/>
      <c r="VXX136" s="25"/>
      <c r="VXY136" s="18"/>
      <c r="VXZ136" s="42"/>
      <c r="VYA136" s="44"/>
      <c r="VYB136" s="25"/>
      <c r="VYC136" s="25"/>
      <c r="VYD136" s="25"/>
      <c r="VYE136" s="25"/>
      <c r="VYF136" s="25"/>
      <c r="VYG136" s="25"/>
      <c r="VYH136" s="25"/>
      <c r="VYI136" s="25"/>
      <c r="VYJ136" s="18"/>
      <c r="VYK136" s="42"/>
      <c r="VYL136" s="44"/>
      <c r="VYM136" s="25"/>
      <c r="VYN136" s="25"/>
      <c r="VYO136" s="25"/>
      <c r="VYP136" s="25"/>
      <c r="VYQ136" s="25"/>
      <c r="VYR136" s="25"/>
      <c r="VYS136" s="25"/>
      <c r="VYT136" s="25"/>
      <c r="VYU136" s="18"/>
      <c r="VYV136" s="42"/>
      <c r="VYW136" s="44"/>
      <c r="VYX136" s="25"/>
      <c r="VYY136" s="25"/>
      <c r="VYZ136" s="25"/>
      <c r="VZA136" s="25"/>
      <c r="VZB136" s="25"/>
      <c r="VZC136" s="25"/>
      <c r="VZD136" s="25"/>
      <c r="VZE136" s="25"/>
      <c r="VZF136" s="18"/>
      <c r="VZG136" s="42"/>
      <c r="VZH136" s="44"/>
      <c r="VZI136" s="25"/>
      <c r="VZJ136" s="25"/>
      <c r="VZK136" s="25"/>
      <c r="VZL136" s="25"/>
      <c r="VZM136" s="25"/>
      <c r="VZN136" s="25"/>
      <c r="VZO136" s="25"/>
      <c r="VZP136" s="25"/>
      <c r="VZQ136" s="18"/>
      <c r="VZR136" s="42"/>
      <c r="VZS136" s="44"/>
      <c r="VZT136" s="25"/>
      <c r="VZU136" s="25"/>
      <c r="VZV136" s="25"/>
      <c r="VZW136" s="25"/>
      <c r="VZX136" s="25"/>
      <c r="VZY136" s="25"/>
      <c r="VZZ136" s="25"/>
      <c r="WAA136" s="25"/>
      <c r="WAB136" s="18"/>
      <c r="WAC136" s="42"/>
      <c r="WAD136" s="44"/>
      <c r="WAE136" s="25"/>
      <c r="WAF136" s="25"/>
      <c r="WAG136" s="25"/>
      <c r="WAH136" s="25"/>
      <c r="WAI136" s="25"/>
      <c r="WAJ136" s="25"/>
      <c r="WAK136" s="25"/>
      <c r="WAL136" s="25"/>
      <c r="WAM136" s="18"/>
      <c r="WAN136" s="42"/>
      <c r="WAO136" s="44"/>
      <c r="WAP136" s="25"/>
      <c r="WAQ136" s="25"/>
      <c r="WAR136" s="25"/>
      <c r="WAS136" s="25"/>
      <c r="WAT136" s="25"/>
      <c r="WAU136" s="25"/>
      <c r="WAV136" s="25"/>
      <c r="WAW136" s="25"/>
      <c r="WAX136" s="18"/>
      <c r="WAY136" s="42"/>
      <c r="WAZ136" s="44"/>
      <c r="WBA136" s="25"/>
      <c r="WBB136" s="25"/>
      <c r="WBC136" s="25"/>
      <c r="WBD136" s="25"/>
      <c r="WBE136" s="25"/>
      <c r="WBF136" s="25"/>
      <c r="WBG136" s="25"/>
      <c r="WBH136" s="25"/>
      <c r="WBI136" s="18"/>
      <c r="WBJ136" s="42"/>
      <c r="WBK136" s="44"/>
      <c r="WBL136" s="25"/>
      <c r="WBM136" s="25"/>
      <c r="WBN136" s="25"/>
      <c r="WBO136" s="25"/>
      <c r="WBP136" s="25"/>
      <c r="WBQ136" s="25"/>
      <c r="WBR136" s="25"/>
      <c r="WBS136" s="25"/>
      <c r="WBT136" s="18"/>
      <c r="WBU136" s="42"/>
      <c r="WBV136" s="44"/>
      <c r="WBW136" s="25"/>
      <c r="WBX136" s="25"/>
      <c r="WBY136" s="25"/>
      <c r="WBZ136" s="25"/>
      <c r="WCA136" s="25"/>
      <c r="WCB136" s="25"/>
      <c r="WCC136" s="25"/>
      <c r="WCD136" s="25"/>
      <c r="WCE136" s="18"/>
      <c r="WCF136" s="42"/>
      <c r="WCG136" s="44"/>
      <c r="WCH136" s="25"/>
      <c r="WCI136" s="25"/>
      <c r="WCJ136" s="25"/>
      <c r="WCK136" s="25"/>
      <c r="WCL136" s="25"/>
      <c r="WCM136" s="25"/>
      <c r="WCN136" s="25"/>
      <c r="WCO136" s="25"/>
      <c r="WCP136" s="18"/>
      <c r="WCQ136" s="42"/>
      <c r="WCR136" s="44"/>
      <c r="WCS136" s="25"/>
      <c r="WCT136" s="25"/>
      <c r="WCU136" s="25"/>
      <c r="WCV136" s="25"/>
      <c r="WCW136" s="25"/>
      <c r="WCX136" s="25"/>
      <c r="WCY136" s="25"/>
      <c r="WCZ136" s="25"/>
      <c r="WDA136" s="18"/>
      <c r="WDB136" s="42"/>
      <c r="WDC136" s="44"/>
      <c r="WDD136" s="25"/>
      <c r="WDE136" s="25"/>
      <c r="WDF136" s="25"/>
      <c r="WDG136" s="25"/>
      <c r="WDH136" s="25"/>
      <c r="WDI136" s="25"/>
      <c r="WDJ136" s="25"/>
      <c r="WDK136" s="25"/>
      <c r="WDL136" s="18"/>
      <c r="WDM136" s="42"/>
      <c r="WDN136" s="44"/>
      <c r="WDO136" s="25"/>
      <c r="WDP136" s="25"/>
      <c r="WDQ136" s="25"/>
      <c r="WDR136" s="25"/>
      <c r="WDS136" s="25"/>
      <c r="WDT136" s="25"/>
      <c r="WDU136" s="25"/>
      <c r="WDV136" s="25"/>
      <c r="WDW136" s="18"/>
      <c r="WDX136" s="42"/>
      <c r="WDY136" s="44"/>
      <c r="WDZ136" s="25"/>
      <c r="WEA136" s="25"/>
      <c r="WEB136" s="25"/>
      <c r="WEC136" s="25"/>
      <c r="WED136" s="25"/>
      <c r="WEE136" s="25"/>
      <c r="WEF136" s="25"/>
      <c r="WEG136" s="25"/>
      <c r="WEH136" s="18"/>
      <c r="WEI136" s="42"/>
      <c r="WEJ136" s="44"/>
      <c r="WEK136" s="25"/>
      <c r="WEL136" s="25"/>
      <c r="WEM136" s="25"/>
      <c r="WEN136" s="25"/>
      <c r="WEO136" s="25"/>
      <c r="WEP136" s="25"/>
      <c r="WEQ136" s="25"/>
      <c r="WER136" s="25"/>
      <c r="WES136" s="18"/>
      <c r="WET136" s="42"/>
      <c r="WEU136" s="44"/>
      <c r="WEV136" s="25"/>
      <c r="WEW136" s="25"/>
      <c r="WEX136" s="25"/>
      <c r="WEY136" s="25"/>
      <c r="WEZ136" s="25"/>
      <c r="WFA136" s="25"/>
      <c r="WFB136" s="25"/>
      <c r="WFC136" s="25"/>
      <c r="WFD136" s="18"/>
      <c r="WFE136" s="42"/>
      <c r="WFF136" s="44"/>
      <c r="WFG136" s="25"/>
      <c r="WFH136" s="25"/>
      <c r="WFI136" s="25"/>
      <c r="WFJ136" s="25"/>
      <c r="WFK136" s="25"/>
      <c r="WFL136" s="25"/>
      <c r="WFM136" s="25"/>
      <c r="WFN136" s="25"/>
      <c r="WFO136" s="18"/>
      <c r="WFP136" s="42"/>
      <c r="WFQ136" s="44"/>
      <c r="WFR136" s="25"/>
      <c r="WFS136" s="25"/>
      <c r="WFT136" s="25"/>
      <c r="WFU136" s="25"/>
      <c r="WFV136" s="25"/>
      <c r="WFW136" s="25"/>
      <c r="WFX136" s="25"/>
      <c r="WFY136" s="25"/>
      <c r="WFZ136" s="18"/>
      <c r="WGA136" s="42"/>
      <c r="WGB136" s="44"/>
      <c r="WGC136" s="25"/>
      <c r="WGD136" s="25"/>
      <c r="WGE136" s="25"/>
      <c r="WGF136" s="25"/>
      <c r="WGG136" s="25"/>
      <c r="WGH136" s="25"/>
      <c r="WGI136" s="25"/>
      <c r="WGJ136" s="25"/>
      <c r="WGK136" s="18"/>
      <c r="WGL136" s="42"/>
      <c r="WGM136" s="44"/>
      <c r="WGN136" s="25"/>
      <c r="WGO136" s="25"/>
      <c r="WGP136" s="25"/>
      <c r="WGQ136" s="25"/>
      <c r="WGR136" s="25"/>
      <c r="WGS136" s="25"/>
      <c r="WGT136" s="25"/>
      <c r="WGU136" s="25"/>
      <c r="WGV136" s="18"/>
      <c r="WGW136" s="42"/>
      <c r="WGX136" s="44"/>
      <c r="WGY136" s="25"/>
      <c r="WGZ136" s="25"/>
      <c r="WHA136" s="25"/>
      <c r="WHB136" s="25"/>
      <c r="WHC136" s="25"/>
      <c r="WHD136" s="25"/>
      <c r="WHE136" s="25"/>
      <c r="WHF136" s="25"/>
      <c r="WHG136" s="18"/>
      <c r="WHH136" s="42"/>
      <c r="WHI136" s="44"/>
      <c r="WHJ136" s="25"/>
      <c r="WHK136" s="25"/>
      <c r="WHL136" s="25"/>
      <c r="WHM136" s="25"/>
      <c r="WHN136" s="25"/>
      <c r="WHO136" s="25"/>
      <c r="WHP136" s="25"/>
      <c r="WHQ136" s="25"/>
      <c r="WHR136" s="18"/>
      <c r="WHS136" s="42"/>
      <c r="WHT136" s="44"/>
      <c r="WHU136" s="25"/>
      <c r="WHV136" s="25"/>
      <c r="WHW136" s="25"/>
      <c r="WHX136" s="25"/>
      <c r="WHY136" s="25"/>
      <c r="WHZ136" s="25"/>
      <c r="WIA136" s="25"/>
      <c r="WIB136" s="25"/>
      <c r="WIC136" s="18"/>
      <c r="WID136" s="42"/>
      <c r="WIE136" s="44"/>
      <c r="WIF136" s="25"/>
      <c r="WIG136" s="25"/>
      <c r="WIH136" s="25"/>
      <c r="WII136" s="25"/>
      <c r="WIJ136" s="25"/>
      <c r="WIK136" s="25"/>
      <c r="WIL136" s="25"/>
      <c r="WIM136" s="25"/>
      <c r="WIN136" s="18"/>
      <c r="WIO136" s="42"/>
      <c r="WIP136" s="44"/>
      <c r="WIQ136" s="25"/>
      <c r="WIR136" s="25"/>
      <c r="WIS136" s="25"/>
      <c r="WIT136" s="25"/>
      <c r="WIU136" s="25"/>
      <c r="WIV136" s="25"/>
      <c r="WIW136" s="25"/>
      <c r="WIX136" s="25"/>
      <c r="WIY136" s="18"/>
      <c r="WIZ136" s="42"/>
      <c r="WJA136" s="44"/>
      <c r="WJB136" s="25"/>
      <c r="WJC136" s="25"/>
      <c r="WJD136" s="25"/>
      <c r="WJE136" s="25"/>
      <c r="WJF136" s="25"/>
      <c r="WJG136" s="25"/>
      <c r="WJH136" s="25"/>
      <c r="WJI136" s="25"/>
      <c r="WJJ136" s="18"/>
      <c r="WJK136" s="42"/>
      <c r="WJL136" s="44"/>
      <c r="WJM136" s="25"/>
      <c r="WJN136" s="25"/>
      <c r="WJO136" s="25"/>
      <c r="WJP136" s="25"/>
      <c r="WJQ136" s="25"/>
      <c r="WJR136" s="25"/>
      <c r="WJS136" s="25"/>
      <c r="WJT136" s="25"/>
      <c r="WJU136" s="18"/>
      <c r="WJV136" s="42"/>
      <c r="WJW136" s="44"/>
      <c r="WJX136" s="25"/>
      <c r="WJY136" s="25"/>
      <c r="WJZ136" s="25"/>
      <c r="WKA136" s="25"/>
      <c r="WKB136" s="25"/>
      <c r="WKC136" s="25"/>
      <c r="WKD136" s="25"/>
      <c r="WKE136" s="25"/>
      <c r="WKF136" s="18"/>
      <c r="WKG136" s="42"/>
      <c r="WKH136" s="44"/>
      <c r="WKI136" s="25"/>
      <c r="WKJ136" s="25"/>
      <c r="WKK136" s="25"/>
      <c r="WKL136" s="25"/>
      <c r="WKM136" s="25"/>
      <c r="WKN136" s="25"/>
      <c r="WKO136" s="25"/>
      <c r="WKP136" s="25"/>
      <c r="WKQ136" s="18"/>
      <c r="WKR136" s="42"/>
      <c r="WKS136" s="44"/>
      <c r="WKT136" s="25"/>
      <c r="WKU136" s="25"/>
      <c r="WKV136" s="25"/>
      <c r="WKW136" s="25"/>
      <c r="WKX136" s="25"/>
      <c r="WKY136" s="25"/>
      <c r="WKZ136" s="25"/>
      <c r="WLA136" s="25"/>
      <c r="WLB136" s="18"/>
      <c r="WLC136" s="42"/>
      <c r="WLD136" s="44"/>
      <c r="WLE136" s="25"/>
      <c r="WLF136" s="25"/>
      <c r="WLG136" s="25"/>
      <c r="WLH136" s="25"/>
      <c r="WLI136" s="25"/>
      <c r="WLJ136" s="25"/>
      <c r="WLK136" s="25"/>
      <c r="WLL136" s="25"/>
      <c r="WLM136" s="18"/>
      <c r="WLN136" s="42"/>
      <c r="WLO136" s="44"/>
      <c r="WLP136" s="25"/>
      <c r="WLQ136" s="25"/>
      <c r="WLR136" s="25"/>
      <c r="WLS136" s="25"/>
      <c r="WLT136" s="25"/>
      <c r="WLU136" s="25"/>
      <c r="WLV136" s="25"/>
      <c r="WLW136" s="25"/>
      <c r="WLX136" s="18"/>
      <c r="WLY136" s="42"/>
      <c r="WLZ136" s="44"/>
      <c r="WMA136" s="25"/>
      <c r="WMB136" s="25"/>
      <c r="WMC136" s="25"/>
      <c r="WMD136" s="25"/>
      <c r="WME136" s="25"/>
      <c r="WMF136" s="25"/>
      <c r="WMG136" s="25"/>
      <c r="WMH136" s="25"/>
      <c r="WMI136" s="18"/>
      <c r="WMJ136" s="42"/>
      <c r="WMK136" s="44"/>
      <c r="WML136" s="25"/>
      <c r="WMM136" s="25"/>
      <c r="WMN136" s="25"/>
      <c r="WMO136" s="25"/>
      <c r="WMP136" s="25"/>
      <c r="WMQ136" s="25"/>
      <c r="WMR136" s="25"/>
      <c r="WMS136" s="25"/>
      <c r="WMT136" s="18"/>
      <c r="WMU136" s="42"/>
      <c r="WMV136" s="44"/>
      <c r="WMW136" s="25"/>
      <c r="WMX136" s="25"/>
      <c r="WMY136" s="25"/>
      <c r="WMZ136" s="25"/>
      <c r="WNA136" s="25"/>
      <c r="WNB136" s="25"/>
      <c r="WNC136" s="25"/>
      <c r="WND136" s="25"/>
      <c r="WNE136" s="18"/>
      <c r="WNF136" s="42"/>
      <c r="WNG136" s="44"/>
      <c r="WNH136" s="25"/>
      <c r="WNI136" s="25"/>
      <c r="WNJ136" s="25"/>
      <c r="WNK136" s="25"/>
      <c r="WNL136" s="25"/>
      <c r="WNM136" s="25"/>
      <c r="WNN136" s="25"/>
      <c r="WNO136" s="25"/>
      <c r="WNP136" s="18"/>
      <c r="WNQ136" s="42"/>
      <c r="WNR136" s="44"/>
      <c r="WNS136" s="25"/>
      <c r="WNT136" s="25"/>
      <c r="WNU136" s="25"/>
      <c r="WNV136" s="25"/>
      <c r="WNW136" s="25"/>
      <c r="WNX136" s="25"/>
      <c r="WNY136" s="25"/>
      <c r="WNZ136" s="25"/>
      <c r="WOA136" s="18"/>
      <c r="WOB136" s="42"/>
      <c r="WOC136" s="44"/>
      <c r="WOD136" s="25"/>
      <c r="WOE136" s="25"/>
      <c r="WOF136" s="25"/>
      <c r="WOG136" s="25"/>
      <c r="WOH136" s="25"/>
      <c r="WOI136" s="25"/>
      <c r="WOJ136" s="25"/>
      <c r="WOK136" s="25"/>
      <c r="WOL136" s="18"/>
      <c r="WOM136" s="42"/>
      <c r="WON136" s="44"/>
      <c r="WOO136" s="25"/>
      <c r="WOP136" s="25"/>
      <c r="WOQ136" s="25"/>
      <c r="WOR136" s="25"/>
      <c r="WOS136" s="25"/>
      <c r="WOT136" s="25"/>
      <c r="WOU136" s="25"/>
      <c r="WOV136" s="25"/>
      <c r="WOW136" s="18"/>
      <c r="WOX136" s="42"/>
      <c r="WOY136" s="44"/>
      <c r="WOZ136" s="25"/>
      <c r="WPA136" s="25"/>
      <c r="WPB136" s="25"/>
      <c r="WPC136" s="25"/>
      <c r="WPD136" s="25"/>
      <c r="WPE136" s="25"/>
      <c r="WPF136" s="25"/>
      <c r="WPG136" s="25"/>
      <c r="WPH136" s="18"/>
      <c r="WPI136" s="42"/>
      <c r="WPJ136" s="44"/>
      <c r="WPK136" s="25"/>
      <c r="WPL136" s="25"/>
      <c r="WPM136" s="25"/>
      <c r="WPN136" s="25"/>
      <c r="WPO136" s="25"/>
      <c r="WPP136" s="25"/>
      <c r="WPQ136" s="25"/>
      <c r="WPR136" s="25"/>
      <c r="WPS136" s="18"/>
      <c r="WPT136" s="42"/>
      <c r="WPU136" s="44"/>
      <c r="WPV136" s="25"/>
      <c r="WPW136" s="25"/>
      <c r="WPX136" s="25"/>
      <c r="WPY136" s="25"/>
      <c r="WPZ136" s="25"/>
      <c r="WQA136" s="25"/>
      <c r="WQB136" s="25"/>
      <c r="WQC136" s="25"/>
      <c r="WQD136" s="18"/>
      <c r="WQE136" s="42"/>
      <c r="WQF136" s="44"/>
      <c r="WQG136" s="25"/>
      <c r="WQH136" s="25"/>
      <c r="WQI136" s="25"/>
      <c r="WQJ136" s="25"/>
      <c r="WQK136" s="25"/>
      <c r="WQL136" s="25"/>
      <c r="WQM136" s="25"/>
      <c r="WQN136" s="25"/>
      <c r="WQO136" s="18"/>
      <c r="WQP136" s="42"/>
      <c r="WQQ136" s="44"/>
      <c r="WQR136" s="25"/>
      <c r="WQS136" s="25"/>
      <c r="WQT136" s="25"/>
      <c r="WQU136" s="25"/>
      <c r="WQV136" s="25"/>
      <c r="WQW136" s="25"/>
      <c r="WQX136" s="25"/>
      <c r="WQY136" s="25"/>
      <c r="WQZ136" s="18"/>
      <c r="WRA136" s="42"/>
      <c r="WRB136" s="44"/>
      <c r="WRC136" s="25"/>
      <c r="WRD136" s="25"/>
      <c r="WRE136" s="25"/>
      <c r="WRF136" s="25"/>
      <c r="WRG136" s="25"/>
      <c r="WRH136" s="25"/>
      <c r="WRI136" s="25"/>
      <c r="WRJ136" s="25"/>
      <c r="WRK136" s="18"/>
      <c r="WRL136" s="42"/>
      <c r="WRM136" s="44"/>
      <c r="WRN136" s="25"/>
      <c r="WRO136" s="25"/>
      <c r="WRP136" s="25"/>
      <c r="WRQ136" s="25"/>
      <c r="WRR136" s="25"/>
      <c r="WRS136" s="25"/>
      <c r="WRT136" s="25"/>
      <c r="WRU136" s="25"/>
      <c r="WRV136" s="18"/>
      <c r="WRW136" s="42"/>
      <c r="WRX136" s="44"/>
      <c r="WRY136" s="25"/>
      <c r="WRZ136" s="25"/>
      <c r="WSA136" s="25"/>
      <c r="WSB136" s="25"/>
      <c r="WSC136" s="25"/>
      <c r="WSD136" s="25"/>
      <c r="WSE136" s="25"/>
      <c r="WSF136" s="25"/>
      <c r="WSG136" s="18"/>
      <c r="WSH136" s="42"/>
      <c r="WSI136" s="44"/>
      <c r="WSJ136" s="25"/>
      <c r="WSK136" s="25"/>
      <c r="WSL136" s="25"/>
      <c r="WSM136" s="25"/>
      <c r="WSN136" s="25"/>
      <c r="WSO136" s="25"/>
      <c r="WSP136" s="25"/>
      <c r="WSQ136" s="25"/>
      <c r="WSR136" s="18"/>
      <c r="WSS136" s="42"/>
      <c r="WST136" s="44"/>
      <c r="WSU136" s="25"/>
      <c r="WSV136" s="25"/>
      <c r="WSW136" s="25"/>
      <c r="WSX136" s="25"/>
      <c r="WSY136" s="25"/>
      <c r="WSZ136" s="25"/>
      <c r="WTA136" s="25"/>
      <c r="WTB136" s="25"/>
      <c r="WTC136" s="18"/>
      <c r="WTD136" s="42"/>
      <c r="WTE136" s="44"/>
      <c r="WTF136" s="25"/>
      <c r="WTG136" s="25"/>
      <c r="WTH136" s="25"/>
      <c r="WTI136" s="25"/>
      <c r="WTJ136" s="25"/>
      <c r="WTK136" s="25"/>
      <c r="WTL136" s="25"/>
      <c r="WTM136" s="25"/>
      <c r="WTN136" s="18"/>
      <c r="WTO136" s="42"/>
      <c r="WTP136" s="44"/>
      <c r="WTQ136" s="25"/>
      <c r="WTR136" s="25"/>
      <c r="WTS136" s="25"/>
      <c r="WTT136" s="25"/>
      <c r="WTU136" s="25"/>
      <c r="WTV136" s="25"/>
      <c r="WTW136" s="25"/>
      <c r="WTX136" s="25"/>
      <c r="WTY136" s="18"/>
      <c r="WTZ136" s="42"/>
      <c r="WUA136" s="44"/>
      <c r="WUB136" s="25"/>
      <c r="WUC136" s="25"/>
      <c r="WUD136" s="25"/>
      <c r="WUE136" s="25"/>
      <c r="WUF136" s="25"/>
      <c r="WUG136" s="25"/>
      <c r="WUH136" s="25"/>
      <c r="WUI136" s="25"/>
      <c r="WUJ136" s="18"/>
      <c r="WUK136" s="42"/>
      <c r="WUL136" s="44"/>
      <c r="WUM136" s="25"/>
      <c r="WUN136" s="25"/>
      <c r="WUO136" s="25"/>
      <c r="WUP136" s="25"/>
      <c r="WUQ136" s="25"/>
      <c r="WUR136" s="25"/>
      <c r="WUS136" s="25"/>
      <c r="WUT136" s="25"/>
      <c r="WUU136" s="18"/>
      <c r="WUV136" s="42"/>
      <c r="WUW136" s="44"/>
      <c r="WUX136" s="25"/>
      <c r="WUY136" s="25"/>
      <c r="WUZ136" s="25"/>
      <c r="WVA136" s="25"/>
      <c r="WVB136" s="25"/>
      <c r="WVC136" s="25"/>
      <c r="WVD136" s="25"/>
      <c r="WVE136" s="25"/>
      <c r="WVF136" s="18"/>
      <c r="WVG136" s="42"/>
      <c r="WVH136" s="44"/>
      <c r="WVI136" s="25"/>
      <c r="WVJ136" s="25"/>
      <c r="WVK136" s="25"/>
      <c r="WVL136" s="25"/>
      <c r="WVM136" s="25"/>
      <c r="WVN136" s="25"/>
      <c r="WVO136" s="25"/>
      <c r="WVP136" s="25"/>
      <c r="WVQ136" s="18"/>
      <c r="WVR136" s="42"/>
      <c r="WVS136" s="44"/>
      <c r="WVT136" s="25"/>
      <c r="WVU136" s="25"/>
      <c r="WVV136" s="25"/>
      <c r="WVW136" s="25"/>
      <c r="WVX136" s="25"/>
      <c r="WVY136" s="25"/>
      <c r="WVZ136" s="25"/>
      <c r="WWA136" s="25"/>
      <c r="WWB136" s="18"/>
      <c r="WWC136" s="42"/>
      <c r="WWD136" s="44"/>
      <c r="WWE136" s="25"/>
      <c r="WWF136" s="25"/>
      <c r="WWG136" s="25"/>
      <c r="WWH136" s="25"/>
      <c r="WWI136" s="25"/>
      <c r="WWJ136" s="25"/>
      <c r="WWK136" s="25"/>
      <c r="WWL136" s="25"/>
      <c r="WWM136" s="18"/>
      <c r="WWN136" s="42"/>
      <c r="WWO136" s="44"/>
      <c r="WWP136" s="25"/>
      <c r="WWQ136" s="25"/>
      <c r="WWR136" s="25"/>
      <c r="WWS136" s="25"/>
      <c r="WWT136" s="25"/>
      <c r="WWU136" s="25"/>
      <c r="WWV136" s="25"/>
      <c r="WWW136" s="25"/>
      <c r="WWX136" s="18"/>
      <c r="WWY136" s="42"/>
      <c r="WWZ136" s="44"/>
      <c r="WXA136" s="25"/>
      <c r="WXB136" s="25"/>
      <c r="WXC136" s="25"/>
      <c r="WXD136" s="25"/>
      <c r="WXE136" s="25"/>
      <c r="WXF136" s="25"/>
      <c r="WXG136" s="25"/>
      <c r="WXH136" s="25"/>
      <c r="WXI136" s="18"/>
      <c r="WXJ136" s="42"/>
      <c r="WXK136" s="44"/>
      <c r="WXL136" s="25"/>
      <c r="WXM136" s="25"/>
      <c r="WXN136" s="25"/>
      <c r="WXO136" s="25"/>
      <c r="WXP136" s="25"/>
      <c r="WXQ136" s="25"/>
      <c r="WXR136" s="25"/>
      <c r="WXS136" s="25"/>
      <c r="WXT136" s="18"/>
      <c r="WXU136" s="42"/>
      <c r="WXV136" s="44"/>
      <c r="WXW136" s="25"/>
      <c r="WXX136" s="25"/>
      <c r="WXY136" s="25"/>
      <c r="WXZ136" s="25"/>
      <c r="WYA136" s="25"/>
      <c r="WYB136" s="25"/>
      <c r="WYC136" s="25"/>
      <c r="WYD136" s="25"/>
      <c r="WYE136" s="18"/>
      <c r="WYF136" s="42"/>
      <c r="WYG136" s="44"/>
      <c r="WYH136" s="25"/>
      <c r="WYI136" s="25"/>
      <c r="WYJ136" s="25"/>
      <c r="WYK136" s="25"/>
      <c r="WYL136" s="25"/>
      <c r="WYM136" s="25"/>
      <c r="WYN136" s="25"/>
      <c r="WYO136" s="25"/>
      <c r="WYP136" s="18"/>
      <c r="WYQ136" s="42"/>
      <c r="WYR136" s="44"/>
      <c r="WYS136" s="25"/>
      <c r="WYT136" s="25"/>
      <c r="WYU136" s="25"/>
      <c r="WYV136" s="25"/>
      <c r="WYW136" s="25"/>
      <c r="WYX136" s="25"/>
      <c r="WYY136" s="25"/>
      <c r="WYZ136" s="25"/>
      <c r="WZA136" s="18"/>
      <c r="WZB136" s="42"/>
      <c r="WZC136" s="44"/>
      <c r="WZD136" s="25"/>
      <c r="WZE136" s="25"/>
      <c r="WZF136" s="25"/>
      <c r="WZG136" s="25"/>
      <c r="WZH136" s="25"/>
      <c r="WZI136" s="25"/>
      <c r="WZJ136" s="25"/>
      <c r="WZK136" s="25"/>
      <c r="WZL136" s="18"/>
      <c r="WZM136" s="42"/>
      <c r="WZN136" s="44"/>
      <c r="WZO136" s="25"/>
      <c r="WZP136" s="25"/>
      <c r="WZQ136" s="25"/>
      <c r="WZR136" s="25"/>
      <c r="WZS136" s="25"/>
      <c r="WZT136" s="25"/>
      <c r="WZU136" s="25"/>
      <c r="WZV136" s="25"/>
      <c r="WZW136" s="18"/>
      <c r="WZX136" s="42"/>
      <c r="WZY136" s="44"/>
      <c r="WZZ136" s="25"/>
      <c r="XAA136" s="25"/>
      <c r="XAB136" s="25"/>
      <c r="XAC136" s="25"/>
      <c r="XAD136" s="25"/>
      <c r="XAE136" s="25"/>
      <c r="XAF136" s="25"/>
      <c r="XAG136" s="25"/>
      <c r="XAH136" s="18"/>
      <c r="XAI136" s="42"/>
      <c r="XAJ136" s="44"/>
      <c r="XAK136" s="25"/>
      <c r="XAL136" s="25"/>
      <c r="XAM136" s="25"/>
      <c r="XAN136" s="25"/>
      <c r="XAO136" s="25"/>
      <c r="XAP136" s="25"/>
      <c r="XAQ136" s="25"/>
      <c r="XAR136" s="25"/>
      <c r="XAS136" s="18"/>
      <c r="XAT136" s="42"/>
      <c r="XAU136" s="44"/>
      <c r="XAV136" s="25"/>
      <c r="XAW136" s="25"/>
      <c r="XAX136" s="25"/>
      <c r="XAY136" s="25"/>
      <c r="XAZ136" s="25"/>
      <c r="XBA136" s="25"/>
      <c r="XBB136" s="25"/>
      <c r="XBC136" s="25"/>
      <c r="XBD136" s="18"/>
      <c r="XBE136" s="42"/>
      <c r="XBF136" s="44"/>
      <c r="XBG136" s="25"/>
      <c r="XBH136" s="25"/>
      <c r="XBI136" s="25"/>
      <c r="XBJ136" s="25"/>
      <c r="XBK136" s="25"/>
      <c r="XBL136" s="25"/>
      <c r="XBM136" s="25"/>
      <c r="XBN136" s="25"/>
      <c r="XBO136" s="18"/>
      <c r="XBP136" s="42"/>
      <c r="XBQ136" s="44"/>
      <c r="XBR136" s="25"/>
      <c r="XBS136" s="25"/>
      <c r="XBT136" s="25"/>
      <c r="XBU136" s="25"/>
      <c r="XBV136" s="25"/>
      <c r="XBW136" s="25"/>
      <c r="XBX136" s="25"/>
      <c r="XBY136" s="25"/>
      <c r="XBZ136" s="18"/>
      <c r="XCA136" s="42"/>
      <c r="XCB136" s="44"/>
      <c r="XCC136" s="25"/>
      <c r="XCD136" s="25"/>
      <c r="XCE136" s="25"/>
      <c r="XCF136" s="25"/>
      <c r="XCG136" s="25"/>
      <c r="XCH136" s="25"/>
      <c r="XCI136" s="25"/>
      <c r="XCJ136" s="25"/>
      <c r="XCK136" s="18"/>
      <c r="XCL136" s="42"/>
      <c r="XCM136" s="44"/>
      <c r="XCN136" s="25"/>
      <c r="XCO136" s="25"/>
      <c r="XCP136" s="25"/>
      <c r="XCQ136" s="25"/>
      <c r="XCR136" s="25"/>
      <c r="XCS136" s="25"/>
      <c r="XCT136" s="25"/>
      <c r="XCU136" s="25"/>
      <c r="XCV136" s="18"/>
      <c r="XCW136" s="42"/>
      <c r="XCX136" s="44"/>
      <c r="XCY136" s="25"/>
      <c r="XCZ136" s="25"/>
      <c r="XDA136" s="25"/>
      <c r="XDB136" s="25"/>
      <c r="XDC136" s="25"/>
      <c r="XDD136" s="25"/>
      <c r="XDE136" s="25"/>
      <c r="XDF136" s="25"/>
      <c r="XDG136" s="18"/>
      <c r="XDH136" s="42"/>
      <c r="XDI136" s="44"/>
      <c r="XDJ136" s="25"/>
      <c r="XDK136" s="25"/>
      <c r="XDL136" s="25"/>
      <c r="XDM136" s="25"/>
      <c r="XDN136" s="25"/>
      <c r="XDO136" s="25"/>
      <c r="XDP136" s="25"/>
      <c r="XDQ136" s="25"/>
      <c r="XDR136" s="18"/>
      <c r="XDS136" s="42"/>
      <c r="XDT136" s="44"/>
      <c r="XDU136" s="25"/>
      <c r="XDV136" s="25"/>
      <c r="XDW136" s="25"/>
      <c r="XDX136" s="25"/>
      <c r="XDY136" s="25"/>
      <c r="XDZ136" s="25"/>
      <c r="XEA136" s="25"/>
      <c r="XEB136" s="25"/>
      <c r="XEC136" s="18"/>
      <c r="XED136" s="42"/>
      <c r="XEE136" s="44"/>
      <c r="XEF136" s="25"/>
      <c r="XEG136" s="25"/>
      <c r="XEH136" s="25"/>
      <c r="XEI136" s="25"/>
      <c r="XEJ136" s="25"/>
      <c r="XEK136" s="25"/>
      <c r="XEL136" s="25"/>
      <c r="XEM136" s="25"/>
      <c r="XEN136" s="18"/>
      <c r="XEO136" s="42"/>
      <c r="XEP136" s="44"/>
      <c r="XEQ136" s="25"/>
      <c r="XER136" s="25"/>
      <c r="XES136" s="25"/>
      <c r="XET136" s="25"/>
      <c r="XEU136" s="25"/>
      <c r="XEV136" s="25"/>
      <c r="XEW136" s="25"/>
      <c r="XEX136" s="25"/>
      <c r="XEY136" s="18"/>
      <c r="XEZ136" s="42"/>
      <c r="XFA136" s="44"/>
      <c r="XFB136" s="25"/>
      <c r="XFC136" s="25"/>
      <c r="XFD136" s="25"/>
    </row>
    <row r="137" spans="1:16384" x14ac:dyDescent="0.3">
      <c r="A137" s="42">
        <v>43966</v>
      </c>
      <c r="B137" s="44">
        <v>136</v>
      </c>
      <c r="C137" s="25">
        <v>304.41001846969056</v>
      </c>
      <c r="D137" s="25">
        <f>ROUND(Tabella18[[#This Row],[raw '# of cases by symptom onset (frequency fi)]],0)</f>
        <v>304</v>
      </c>
      <c r="E137" s="25">
        <f>Tabella18[[#This Row],[rounded '# of cases by symptom onset (frequency fi)]]+E136</f>
        <v>177159</v>
      </c>
      <c r="F137" s="25"/>
      <c r="G137" s="25"/>
      <c r="H137" s="25"/>
      <c r="I137" s="25">
        <f>Tabella18[[#This Row],[Day (category mi)]]*Tabella18[[#This Row],[rounded '# of cases by symptom onset (frequency fi)]]</f>
        <v>41344</v>
      </c>
      <c r="J137" s="25"/>
      <c r="K137" s="18">
        <f>(Tabella18[[#This Row],[Day (category mi)]]-Mean_of_extr_blue_area_samp)^2*Tabella18[[#This Row],[rounded '# of cases by symptom onset (frequency fi)]]</f>
        <v>790704</v>
      </c>
      <c r="L137" s="42"/>
      <c r="M137" s="44"/>
      <c r="N137" s="25"/>
      <c r="O137" s="25"/>
      <c r="P137" s="25"/>
      <c r="Q137" s="25"/>
      <c r="R137" s="25"/>
      <c r="S137" s="25"/>
      <c r="T137" s="25"/>
      <c r="U137" s="25"/>
      <c r="V137" s="18"/>
      <c r="W137" s="42"/>
      <c r="X137" s="44"/>
      <c r="Y137" s="25"/>
      <c r="Z137" s="25"/>
      <c r="AA137" s="25"/>
      <c r="AB137" s="25"/>
      <c r="AC137" s="25"/>
      <c r="AD137" s="25"/>
      <c r="AE137" s="25"/>
      <c r="AF137" s="25"/>
      <c r="AG137" s="18"/>
      <c r="AH137" s="42"/>
      <c r="AI137" s="44"/>
      <c r="AJ137" s="25"/>
      <c r="AK137" s="25"/>
      <c r="AL137" s="25"/>
      <c r="AM137" s="25"/>
      <c r="AN137" s="25"/>
      <c r="AO137" s="25"/>
      <c r="AP137" s="25"/>
      <c r="AQ137" s="25"/>
      <c r="AR137" s="18"/>
      <c r="AS137" s="42"/>
      <c r="AT137" s="44"/>
      <c r="AU137" s="25"/>
      <c r="AV137" s="25"/>
      <c r="AW137" s="25"/>
      <c r="AX137" s="25"/>
      <c r="AY137" s="25"/>
      <c r="AZ137" s="25"/>
      <c r="BA137" s="25"/>
      <c r="BB137" s="25"/>
      <c r="BC137" s="18"/>
      <c r="BD137" s="42"/>
      <c r="BE137" s="44"/>
      <c r="BF137" s="25"/>
      <c r="BG137" s="25"/>
      <c r="BH137" s="25"/>
      <c r="BI137" s="25"/>
      <c r="BJ137" s="25"/>
      <c r="BK137" s="25"/>
      <c r="BL137" s="25"/>
      <c r="BM137" s="25"/>
      <c r="BN137" s="18"/>
      <c r="BO137" s="42"/>
      <c r="BP137" s="44"/>
      <c r="BQ137" s="25"/>
      <c r="BR137" s="25"/>
      <c r="BS137" s="25"/>
      <c r="BT137" s="25"/>
      <c r="BU137" s="25"/>
      <c r="BV137" s="25"/>
      <c r="BW137" s="25"/>
      <c r="BX137" s="25"/>
      <c r="BY137" s="18"/>
      <c r="BZ137" s="42"/>
      <c r="CA137" s="44"/>
      <c r="CB137" s="25"/>
      <c r="CC137" s="25"/>
      <c r="CD137" s="25"/>
      <c r="CE137" s="25"/>
      <c r="CF137" s="25"/>
      <c r="CG137" s="25"/>
      <c r="CH137" s="25"/>
      <c r="CI137" s="25"/>
      <c r="CJ137" s="18"/>
      <c r="CK137" s="42"/>
      <c r="CL137" s="44"/>
      <c r="CM137" s="25"/>
      <c r="CN137" s="25"/>
      <c r="CO137" s="25"/>
      <c r="CP137" s="25"/>
      <c r="CQ137" s="25"/>
      <c r="CR137" s="25"/>
      <c r="CS137" s="25"/>
      <c r="CT137" s="25"/>
      <c r="CU137" s="18"/>
      <c r="CV137" s="42"/>
      <c r="CW137" s="44"/>
      <c r="CX137" s="25"/>
      <c r="CY137" s="25"/>
      <c r="CZ137" s="25"/>
      <c r="DA137" s="25"/>
      <c r="DB137" s="25"/>
      <c r="DC137" s="25"/>
      <c r="DD137" s="25"/>
      <c r="DE137" s="25"/>
      <c r="DF137" s="18"/>
      <c r="DG137" s="42"/>
      <c r="DH137" s="44"/>
      <c r="DI137" s="25"/>
      <c r="DJ137" s="25"/>
      <c r="DK137" s="25"/>
      <c r="DL137" s="25"/>
      <c r="DM137" s="25"/>
      <c r="DN137" s="25"/>
      <c r="DO137" s="25"/>
      <c r="DP137" s="25"/>
      <c r="DQ137" s="18"/>
      <c r="DR137" s="42"/>
      <c r="DS137" s="44"/>
      <c r="DT137" s="25"/>
      <c r="DU137" s="25"/>
      <c r="DV137" s="25"/>
      <c r="DW137" s="25"/>
      <c r="DX137" s="25"/>
      <c r="DY137" s="25"/>
      <c r="DZ137" s="25"/>
      <c r="EA137" s="25"/>
      <c r="EB137" s="18"/>
      <c r="EC137" s="42"/>
      <c r="ED137" s="44"/>
      <c r="EE137" s="25"/>
      <c r="EF137" s="25"/>
      <c r="EG137" s="25"/>
      <c r="EH137" s="25"/>
      <c r="EI137" s="25"/>
      <c r="EJ137" s="25"/>
      <c r="EK137" s="25"/>
      <c r="EL137" s="25"/>
      <c r="EM137" s="18"/>
      <c r="EN137" s="42"/>
      <c r="EO137" s="44"/>
      <c r="EP137" s="25"/>
      <c r="EQ137" s="25"/>
      <c r="ER137" s="25"/>
      <c r="ES137" s="25"/>
      <c r="ET137" s="25"/>
      <c r="EU137" s="25"/>
      <c r="EV137" s="25"/>
      <c r="EW137" s="25"/>
      <c r="EX137" s="18"/>
      <c r="EY137" s="42"/>
      <c r="EZ137" s="44"/>
      <c r="FA137" s="25"/>
      <c r="FB137" s="25"/>
      <c r="FC137" s="25"/>
      <c r="FD137" s="25"/>
      <c r="FE137" s="25"/>
      <c r="FF137" s="25"/>
      <c r="FG137" s="25"/>
      <c r="FH137" s="25"/>
      <c r="FI137" s="18"/>
      <c r="FJ137" s="42"/>
      <c r="FK137" s="44"/>
      <c r="FL137" s="25"/>
      <c r="FM137" s="25"/>
      <c r="FN137" s="25"/>
      <c r="FO137" s="25"/>
      <c r="FP137" s="25"/>
      <c r="FQ137" s="25"/>
      <c r="FR137" s="25"/>
      <c r="FS137" s="25"/>
      <c r="FT137" s="18"/>
      <c r="FU137" s="42"/>
      <c r="FV137" s="44"/>
      <c r="FW137" s="25"/>
      <c r="FX137" s="25"/>
      <c r="FY137" s="25"/>
      <c r="FZ137" s="25"/>
      <c r="GA137" s="25"/>
      <c r="GB137" s="25"/>
      <c r="GC137" s="25"/>
      <c r="GD137" s="25"/>
      <c r="GE137" s="18"/>
      <c r="GF137" s="42"/>
      <c r="GG137" s="44"/>
      <c r="GH137" s="25"/>
      <c r="GI137" s="25"/>
      <c r="GJ137" s="25"/>
      <c r="GK137" s="25"/>
      <c r="GL137" s="25"/>
      <c r="GM137" s="25"/>
      <c r="GN137" s="25"/>
      <c r="GO137" s="25"/>
      <c r="GP137" s="18"/>
      <c r="GQ137" s="42"/>
      <c r="GR137" s="44"/>
      <c r="GS137" s="25"/>
      <c r="GT137" s="25"/>
      <c r="GU137" s="25"/>
      <c r="GV137" s="25"/>
      <c r="GW137" s="25"/>
      <c r="GX137" s="25"/>
      <c r="GY137" s="25"/>
      <c r="GZ137" s="25"/>
      <c r="HA137" s="18"/>
      <c r="HB137" s="42"/>
      <c r="HC137" s="44"/>
      <c r="HD137" s="25"/>
      <c r="HE137" s="25"/>
      <c r="HF137" s="25"/>
      <c r="HG137" s="25"/>
      <c r="HH137" s="25"/>
      <c r="HI137" s="25"/>
      <c r="HJ137" s="25"/>
      <c r="HK137" s="25"/>
      <c r="HL137" s="18"/>
      <c r="HM137" s="42"/>
      <c r="HN137" s="44"/>
      <c r="HO137" s="25"/>
      <c r="HP137" s="25"/>
      <c r="HQ137" s="25"/>
      <c r="HR137" s="25"/>
      <c r="HS137" s="25"/>
      <c r="HT137" s="25"/>
      <c r="HU137" s="25"/>
      <c r="HV137" s="25"/>
      <c r="HW137" s="18"/>
      <c r="HX137" s="42"/>
      <c r="HY137" s="44"/>
      <c r="HZ137" s="25"/>
      <c r="IA137" s="25"/>
      <c r="IB137" s="25"/>
      <c r="IC137" s="25"/>
      <c r="ID137" s="25"/>
      <c r="IE137" s="25"/>
      <c r="IF137" s="25"/>
      <c r="IG137" s="25"/>
      <c r="IH137" s="18"/>
      <c r="II137" s="42"/>
      <c r="IJ137" s="44"/>
      <c r="IK137" s="25"/>
      <c r="IL137" s="25"/>
      <c r="IM137" s="25"/>
      <c r="IN137" s="25"/>
      <c r="IO137" s="25"/>
      <c r="IP137" s="25"/>
      <c r="IQ137" s="25"/>
      <c r="IR137" s="25"/>
      <c r="IS137" s="18"/>
      <c r="IT137" s="42"/>
      <c r="IU137" s="44"/>
      <c r="IV137" s="25"/>
      <c r="IW137" s="25"/>
      <c r="IX137" s="25"/>
      <c r="IY137" s="25"/>
      <c r="IZ137" s="25"/>
      <c r="JA137" s="25"/>
      <c r="JB137" s="25"/>
      <c r="JC137" s="25"/>
      <c r="JD137" s="18"/>
      <c r="JE137" s="42"/>
      <c r="JF137" s="44"/>
      <c r="JG137" s="25"/>
      <c r="JH137" s="25"/>
      <c r="JI137" s="25"/>
      <c r="JJ137" s="25"/>
      <c r="JK137" s="25"/>
      <c r="JL137" s="25"/>
      <c r="JM137" s="25"/>
      <c r="JN137" s="25"/>
      <c r="JO137" s="18"/>
      <c r="JP137" s="42"/>
      <c r="JQ137" s="44"/>
      <c r="JR137" s="25"/>
      <c r="JS137" s="25"/>
      <c r="JT137" s="25"/>
      <c r="JU137" s="25"/>
      <c r="JV137" s="25"/>
      <c r="JW137" s="25"/>
      <c r="JX137" s="25"/>
      <c r="JY137" s="25"/>
      <c r="JZ137" s="18"/>
      <c r="KA137" s="42"/>
      <c r="KB137" s="44"/>
      <c r="KC137" s="25"/>
      <c r="KD137" s="25"/>
      <c r="KE137" s="25"/>
      <c r="KF137" s="25"/>
      <c r="KG137" s="25"/>
      <c r="KH137" s="25"/>
      <c r="KI137" s="25"/>
      <c r="KJ137" s="25"/>
      <c r="KK137" s="18"/>
      <c r="KL137" s="42"/>
      <c r="KM137" s="44"/>
      <c r="KN137" s="25"/>
      <c r="KO137" s="25"/>
      <c r="KP137" s="25"/>
      <c r="KQ137" s="25"/>
      <c r="KR137" s="25"/>
      <c r="KS137" s="25"/>
      <c r="KT137" s="25"/>
      <c r="KU137" s="25"/>
      <c r="KV137" s="18"/>
      <c r="KW137" s="42"/>
      <c r="KX137" s="44"/>
      <c r="KY137" s="25"/>
      <c r="KZ137" s="25"/>
      <c r="LA137" s="25"/>
      <c r="LB137" s="25"/>
      <c r="LC137" s="25"/>
      <c r="LD137" s="25"/>
      <c r="LE137" s="25"/>
      <c r="LF137" s="25"/>
      <c r="LG137" s="18"/>
      <c r="LH137" s="42"/>
      <c r="LI137" s="44"/>
      <c r="LJ137" s="25"/>
      <c r="LK137" s="25"/>
      <c r="LL137" s="25"/>
      <c r="LM137" s="25"/>
      <c r="LN137" s="25"/>
      <c r="LO137" s="25"/>
      <c r="LP137" s="25"/>
      <c r="LQ137" s="25"/>
      <c r="LR137" s="18"/>
      <c r="LS137" s="42"/>
      <c r="LT137" s="44"/>
      <c r="LU137" s="25"/>
      <c r="LV137" s="25"/>
      <c r="LW137" s="25"/>
      <c r="LX137" s="25"/>
      <c r="LY137" s="25"/>
      <c r="LZ137" s="25"/>
      <c r="MA137" s="25"/>
      <c r="MB137" s="25"/>
      <c r="MC137" s="18"/>
      <c r="MD137" s="42"/>
      <c r="ME137" s="44"/>
      <c r="MF137" s="25"/>
      <c r="MG137" s="25"/>
      <c r="MH137" s="25"/>
      <c r="MI137" s="25"/>
      <c r="MJ137" s="25"/>
      <c r="MK137" s="25"/>
      <c r="ML137" s="25"/>
      <c r="MM137" s="25"/>
      <c r="MN137" s="18"/>
      <c r="MO137" s="42"/>
      <c r="MP137" s="44"/>
      <c r="MQ137" s="25"/>
      <c r="MR137" s="25"/>
      <c r="MS137" s="25"/>
      <c r="MT137" s="25"/>
      <c r="MU137" s="25"/>
      <c r="MV137" s="25"/>
      <c r="MW137" s="25"/>
      <c r="MX137" s="25"/>
      <c r="MY137" s="18"/>
      <c r="MZ137" s="42"/>
      <c r="NA137" s="44"/>
      <c r="NB137" s="25"/>
      <c r="NC137" s="25"/>
      <c r="ND137" s="25"/>
      <c r="NE137" s="25"/>
      <c r="NF137" s="25"/>
      <c r="NG137" s="25"/>
      <c r="NH137" s="25"/>
      <c r="NI137" s="25"/>
      <c r="NJ137" s="18"/>
      <c r="NK137" s="42"/>
      <c r="NL137" s="44"/>
      <c r="NM137" s="25"/>
      <c r="NN137" s="25"/>
      <c r="NO137" s="25"/>
      <c r="NP137" s="25"/>
      <c r="NQ137" s="25"/>
      <c r="NR137" s="25"/>
      <c r="NS137" s="25"/>
      <c r="NT137" s="25"/>
      <c r="NU137" s="18"/>
      <c r="NV137" s="42"/>
      <c r="NW137" s="44"/>
      <c r="NX137" s="25"/>
      <c r="NY137" s="25"/>
      <c r="NZ137" s="25"/>
      <c r="OA137" s="25"/>
      <c r="OB137" s="25"/>
      <c r="OC137" s="25"/>
      <c r="OD137" s="25"/>
      <c r="OE137" s="25"/>
      <c r="OF137" s="18"/>
      <c r="OG137" s="42"/>
      <c r="OH137" s="44"/>
      <c r="OI137" s="25"/>
      <c r="OJ137" s="25"/>
      <c r="OK137" s="25"/>
      <c r="OL137" s="25"/>
      <c r="OM137" s="25"/>
      <c r="ON137" s="25"/>
      <c r="OO137" s="25"/>
      <c r="OP137" s="25"/>
      <c r="OQ137" s="18"/>
      <c r="OR137" s="42"/>
      <c r="OS137" s="44"/>
      <c r="OT137" s="25"/>
      <c r="OU137" s="25"/>
      <c r="OV137" s="25"/>
      <c r="OW137" s="25"/>
      <c r="OX137" s="25"/>
      <c r="OY137" s="25"/>
      <c r="OZ137" s="25"/>
      <c r="PA137" s="25"/>
      <c r="PB137" s="18"/>
      <c r="PC137" s="42"/>
      <c r="PD137" s="44"/>
      <c r="PE137" s="25"/>
      <c r="PF137" s="25"/>
      <c r="PG137" s="25"/>
      <c r="PH137" s="25"/>
      <c r="PI137" s="25"/>
      <c r="PJ137" s="25"/>
      <c r="PK137" s="25"/>
      <c r="PL137" s="25"/>
      <c r="PM137" s="18"/>
      <c r="PN137" s="42"/>
      <c r="PO137" s="44"/>
      <c r="PP137" s="25"/>
      <c r="PQ137" s="25"/>
      <c r="PR137" s="25"/>
      <c r="PS137" s="25"/>
      <c r="PT137" s="25"/>
      <c r="PU137" s="25"/>
      <c r="PV137" s="25"/>
      <c r="PW137" s="25"/>
      <c r="PX137" s="18"/>
      <c r="PY137" s="42"/>
      <c r="PZ137" s="44"/>
      <c r="QA137" s="25"/>
      <c r="QB137" s="25"/>
      <c r="QC137" s="25"/>
      <c r="QD137" s="25"/>
      <c r="QE137" s="25"/>
      <c r="QF137" s="25"/>
      <c r="QG137" s="25"/>
      <c r="QH137" s="25"/>
      <c r="QI137" s="18"/>
      <c r="QJ137" s="42"/>
      <c r="QK137" s="44"/>
      <c r="QL137" s="25"/>
      <c r="QM137" s="25"/>
      <c r="QN137" s="25"/>
      <c r="QO137" s="25"/>
      <c r="QP137" s="25"/>
      <c r="QQ137" s="25"/>
      <c r="QR137" s="25"/>
      <c r="QS137" s="25"/>
      <c r="QT137" s="18"/>
      <c r="QU137" s="42"/>
      <c r="QV137" s="44"/>
      <c r="QW137" s="25"/>
      <c r="QX137" s="25"/>
      <c r="QY137" s="25"/>
      <c r="QZ137" s="25"/>
      <c r="RA137" s="25"/>
      <c r="RB137" s="25"/>
      <c r="RC137" s="25"/>
      <c r="RD137" s="25"/>
      <c r="RE137" s="18"/>
      <c r="RF137" s="42"/>
      <c r="RG137" s="44"/>
      <c r="RH137" s="25"/>
      <c r="RI137" s="25"/>
      <c r="RJ137" s="25"/>
      <c r="RK137" s="25"/>
      <c r="RL137" s="25"/>
      <c r="RM137" s="25"/>
      <c r="RN137" s="25"/>
      <c r="RO137" s="25"/>
      <c r="RP137" s="18"/>
      <c r="RQ137" s="42"/>
      <c r="RR137" s="44"/>
      <c r="RS137" s="25"/>
      <c r="RT137" s="25"/>
      <c r="RU137" s="25"/>
      <c r="RV137" s="25"/>
      <c r="RW137" s="25"/>
      <c r="RX137" s="25"/>
      <c r="RY137" s="25"/>
      <c r="RZ137" s="25"/>
      <c r="SA137" s="18"/>
      <c r="SB137" s="42"/>
      <c r="SC137" s="44"/>
      <c r="SD137" s="25"/>
      <c r="SE137" s="25"/>
      <c r="SF137" s="25"/>
      <c r="SG137" s="25"/>
      <c r="SH137" s="25"/>
      <c r="SI137" s="25"/>
      <c r="SJ137" s="25"/>
      <c r="SK137" s="25"/>
      <c r="SL137" s="18"/>
      <c r="SM137" s="42"/>
      <c r="SN137" s="44"/>
      <c r="SO137" s="25"/>
      <c r="SP137" s="25"/>
      <c r="SQ137" s="25"/>
      <c r="SR137" s="25"/>
      <c r="SS137" s="25"/>
      <c r="ST137" s="25"/>
      <c r="SU137" s="25"/>
      <c r="SV137" s="25"/>
      <c r="SW137" s="18"/>
      <c r="SX137" s="42"/>
      <c r="SY137" s="44"/>
      <c r="SZ137" s="25"/>
      <c r="TA137" s="25"/>
      <c r="TB137" s="25"/>
      <c r="TC137" s="25"/>
      <c r="TD137" s="25"/>
      <c r="TE137" s="25"/>
      <c r="TF137" s="25"/>
      <c r="TG137" s="25"/>
      <c r="TH137" s="18"/>
      <c r="TI137" s="42"/>
      <c r="TJ137" s="44"/>
      <c r="TK137" s="25"/>
      <c r="TL137" s="25"/>
      <c r="TM137" s="25"/>
      <c r="TN137" s="25"/>
      <c r="TO137" s="25"/>
      <c r="TP137" s="25"/>
      <c r="TQ137" s="25"/>
      <c r="TR137" s="25"/>
      <c r="TS137" s="18"/>
      <c r="TT137" s="42"/>
      <c r="TU137" s="44"/>
      <c r="TV137" s="25"/>
      <c r="TW137" s="25"/>
      <c r="TX137" s="25"/>
      <c r="TY137" s="25"/>
      <c r="TZ137" s="25"/>
      <c r="UA137" s="25"/>
      <c r="UB137" s="25"/>
      <c r="UC137" s="25"/>
      <c r="UD137" s="18"/>
      <c r="UE137" s="42"/>
      <c r="UF137" s="44"/>
      <c r="UG137" s="25"/>
      <c r="UH137" s="25"/>
      <c r="UI137" s="25"/>
      <c r="UJ137" s="25"/>
      <c r="UK137" s="25"/>
      <c r="UL137" s="25"/>
      <c r="UM137" s="25"/>
      <c r="UN137" s="25"/>
      <c r="UO137" s="18"/>
      <c r="UP137" s="42"/>
      <c r="UQ137" s="44"/>
      <c r="UR137" s="25"/>
      <c r="US137" s="25"/>
      <c r="UT137" s="25"/>
      <c r="UU137" s="25"/>
      <c r="UV137" s="25"/>
      <c r="UW137" s="25"/>
      <c r="UX137" s="25"/>
      <c r="UY137" s="25"/>
      <c r="UZ137" s="18"/>
      <c r="VA137" s="42"/>
      <c r="VB137" s="44"/>
      <c r="VC137" s="25"/>
      <c r="VD137" s="25"/>
      <c r="VE137" s="25"/>
      <c r="VF137" s="25"/>
      <c r="VG137" s="25"/>
      <c r="VH137" s="25"/>
      <c r="VI137" s="25"/>
      <c r="VJ137" s="25"/>
      <c r="VK137" s="18"/>
      <c r="VL137" s="42"/>
      <c r="VM137" s="44"/>
      <c r="VN137" s="25"/>
      <c r="VO137" s="25"/>
      <c r="VP137" s="25"/>
      <c r="VQ137" s="25"/>
      <c r="VR137" s="25"/>
      <c r="VS137" s="25"/>
      <c r="VT137" s="25"/>
      <c r="VU137" s="25"/>
      <c r="VV137" s="18"/>
      <c r="VW137" s="42"/>
      <c r="VX137" s="44"/>
      <c r="VY137" s="25"/>
      <c r="VZ137" s="25"/>
      <c r="WA137" s="25"/>
      <c r="WB137" s="25"/>
      <c r="WC137" s="25"/>
      <c r="WD137" s="25"/>
      <c r="WE137" s="25"/>
      <c r="WF137" s="25"/>
      <c r="WG137" s="18"/>
      <c r="WH137" s="42"/>
      <c r="WI137" s="44"/>
      <c r="WJ137" s="25"/>
      <c r="WK137" s="25"/>
      <c r="WL137" s="25"/>
      <c r="WM137" s="25"/>
      <c r="WN137" s="25"/>
      <c r="WO137" s="25"/>
      <c r="WP137" s="25"/>
      <c r="WQ137" s="25"/>
      <c r="WR137" s="18"/>
      <c r="WS137" s="42"/>
      <c r="WT137" s="44"/>
      <c r="WU137" s="25"/>
      <c r="WV137" s="25"/>
      <c r="WW137" s="25"/>
      <c r="WX137" s="25"/>
      <c r="WY137" s="25"/>
      <c r="WZ137" s="25"/>
      <c r="XA137" s="25"/>
      <c r="XB137" s="25"/>
      <c r="XC137" s="18"/>
      <c r="XD137" s="42"/>
      <c r="XE137" s="44"/>
      <c r="XF137" s="25"/>
      <c r="XG137" s="25"/>
      <c r="XH137" s="25"/>
      <c r="XI137" s="25"/>
      <c r="XJ137" s="25"/>
      <c r="XK137" s="25"/>
      <c r="XL137" s="25"/>
      <c r="XM137" s="25"/>
      <c r="XN137" s="18"/>
      <c r="XO137" s="42"/>
      <c r="XP137" s="44"/>
      <c r="XQ137" s="25"/>
      <c r="XR137" s="25"/>
      <c r="XS137" s="25"/>
      <c r="XT137" s="25"/>
      <c r="XU137" s="25"/>
      <c r="XV137" s="25"/>
      <c r="XW137" s="25"/>
      <c r="XX137" s="25"/>
      <c r="XY137" s="18"/>
      <c r="XZ137" s="42"/>
      <c r="YA137" s="44"/>
      <c r="YB137" s="25"/>
      <c r="YC137" s="25"/>
      <c r="YD137" s="25"/>
      <c r="YE137" s="25"/>
      <c r="YF137" s="25"/>
      <c r="YG137" s="25"/>
      <c r="YH137" s="25"/>
      <c r="YI137" s="25"/>
      <c r="YJ137" s="18"/>
      <c r="YK137" s="42"/>
      <c r="YL137" s="44"/>
      <c r="YM137" s="25"/>
      <c r="YN137" s="25"/>
      <c r="YO137" s="25"/>
      <c r="YP137" s="25"/>
      <c r="YQ137" s="25"/>
      <c r="YR137" s="25"/>
      <c r="YS137" s="25"/>
      <c r="YT137" s="25"/>
      <c r="YU137" s="18"/>
      <c r="YV137" s="42"/>
      <c r="YW137" s="44"/>
      <c r="YX137" s="25"/>
      <c r="YY137" s="25"/>
      <c r="YZ137" s="25"/>
      <c r="ZA137" s="25"/>
      <c r="ZB137" s="25"/>
      <c r="ZC137" s="25"/>
      <c r="ZD137" s="25"/>
      <c r="ZE137" s="25"/>
      <c r="ZF137" s="18"/>
      <c r="ZG137" s="42"/>
      <c r="ZH137" s="44"/>
      <c r="ZI137" s="25"/>
      <c r="ZJ137" s="25"/>
      <c r="ZK137" s="25"/>
      <c r="ZL137" s="25"/>
      <c r="ZM137" s="25"/>
      <c r="ZN137" s="25"/>
      <c r="ZO137" s="25"/>
      <c r="ZP137" s="25"/>
      <c r="ZQ137" s="18"/>
      <c r="ZR137" s="42"/>
      <c r="ZS137" s="44"/>
      <c r="ZT137" s="25"/>
      <c r="ZU137" s="25"/>
      <c r="ZV137" s="25"/>
      <c r="ZW137" s="25"/>
      <c r="ZX137" s="25"/>
      <c r="ZY137" s="25"/>
      <c r="ZZ137" s="25"/>
      <c r="AAA137" s="25"/>
      <c r="AAB137" s="18"/>
      <c r="AAC137" s="42"/>
      <c r="AAD137" s="44"/>
      <c r="AAE137" s="25"/>
      <c r="AAF137" s="25"/>
      <c r="AAG137" s="25"/>
      <c r="AAH137" s="25"/>
      <c r="AAI137" s="25"/>
      <c r="AAJ137" s="25"/>
      <c r="AAK137" s="25"/>
      <c r="AAL137" s="25"/>
      <c r="AAM137" s="18"/>
      <c r="AAN137" s="42"/>
      <c r="AAO137" s="44"/>
      <c r="AAP137" s="25"/>
      <c r="AAQ137" s="25"/>
      <c r="AAR137" s="25"/>
      <c r="AAS137" s="25"/>
      <c r="AAT137" s="25"/>
      <c r="AAU137" s="25"/>
      <c r="AAV137" s="25"/>
      <c r="AAW137" s="25"/>
      <c r="AAX137" s="18"/>
      <c r="AAY137" s="42"/>
      <c r="AAZ137" s="44"/>
      <c r="ABA137" s="25"/>
      <c r="ABB137" s="25"/>
      <c r="ABC137" s="25"/>
      <c r="ABD137" s="25"/>
      <c r="ABE137" s="25"/>
      <c r="ABF137" s="25"/>
      <c r="ABG137" s="25"/>
      <c r="ABH137" s="25"/>
      <c r="ABI137" s="18"/>
      <c r="ABJ137" s="42"/>
      <c r="ABK137" s="44"/>
      <c r="ABL137" s="25"/>
      <c r="ABM137" s="25"/>
      <c r="ABN137" s="25"/>
      <c r="ABO137" s="25"/>
      <c r="ABP137" s="25"/>
      <c r="ABQ137" s="25"/>
      <c r="ABR137" s="25"/>
      <c r="ABS137" s="25"/>
      <c r="ABT137" s="18"/>
      <c r="ABU137" s="42"/>
      <c r="ABV137" s="44"/>
      <c r="ABW137" s="25"/>
      <c r="ABX137" s="25"/>
      <c r="ABY137" s="25"/>
      <c r="ABZ137" s="25"/>
      <c r="ACA137" s="25"/>
      <c r="ACB137" s="25"/>
      <c r="ACC137" s="25"/>
      <c r="ACD137" s="25"/>
      <c r="ACE137" s="18"/>
      <c r="ACF137" s="42"/>
      <c r="ACG137" s="44"/>
      <c r="ACH137" s="25"/>
      <c r="ACI137" s="25"/>
      <c r="ACJ137" s="25"/>
      <c r="ACK137" s="25"/>
      <c r="ACL137" s="25"/>
      <c r="ACM137" s="25"/>
      <c r="ACN137" s="25"/>
      <c r="ACO137" s="25"/>
      <c r="ACP137" s="18"/>
      <c r="ACQ137" s="42"/>
      <c r="ACR137" s="44"/>
      <c r="ACS137" s="25"/>
      <c r="ACT137" s="25"/>
      <c r="ACU137" s="25"/>
      <c r="ACV137" s="25"/>
      <c r="ACW137" s="25"/>
      <c r="ACX137" s="25"/>
      <c r="ACY137" s="25"/>
      <c r="ACZ137" s="25"/>
      <c r="ADA137" s="18"/>
      <c r="ADB137" s="42"/>
      <c r="ADC137" s="44"/>
      <c r="ADD137" s="25"/>
      <c r="ADE137" s="25"/>
      <c r="ADF137" s="25"/>
      <c r="ADG137" s="25"/>
      <c r="ADH137" s="25"/>
      <c r="ADI137" s="25"/>
      <c r="ADJ137" s="25"/>
      <c r="ADK137" s="25"/>
      <c r="ADL137" s="18"/>
      <c r="ADM137" s="42"/>
      <c r="ADN137" s="44"/>
      <c r="ADO137" s="25"/>
      <c r="ADP137" s="25"/>
      <c r="ADQ137" s="25"/>
      <c r="ADR137" s="25"/>
      <c r="ADS137" s="25"/>
      <c r="ADT137" s="25"/>
      <c r="ADU137" s="25"/>
      <c r="ADV137" s="25"/>
      <c r="ADW137" s="18"/>
      <c r="ADX137" s="42"/>
      <c r="ADY137" s="44"/>
      <c r="ADZ137" s="25"/>
      <c r="AEA137" s="25"/>
      <c r="AEB137" s="25"/>
      <c r="AEC137" s="25"/>
      <c r="AED137" s="25"/>
      <c r="AEE137" s="25"/>
      <c r="AEF137" s="25"/>
      <c r="AEG137" s="25"/>
      <c r="AEH137" s="18"/>
      <c r="AEI137" s="42"/>
      <c r="AEJ137" s="44"/>
      <c r="AEK137" s="25"/>
      <c r="AEL137" s="25"/>
      <c r="AEM137" s="25"/>
      <c r="AEN137" s="25"/>
      <c r="AEO137" s="25"/>
      <c r="AEP137" s="25"/>
      <c r="AEQ137" s="25"/>
      <c r="AER137" s="25"/>
      <c r="AES137" s="18"/>
      <c r="AET137" s="42"/>
      <c r="AEU137" s="44"/>
      <c r="AEV137" s="25"/>
      <c r="AEW137" s="25"/>
      <c r="AEX137" s="25"/>
      <c r="AEY137" s="25"/>
      <c r="AEZ137" s="25"/>
      <c r="AFA137" s="25"/>
      <c r="AFB137" s="25"/>
      <c r="AFC137" s="25"/>
      <c r="AFD137" s="18"/>
      <c r="AFE137" s="42"/>
      <c r="AFF137" s="44"/>
      <c r="AFG137" s="25"/>
      <c r="AFH137" s="25"/>
      <c r="AFI137" s="25"/>
      <c r="AFJ137" s="25"/>
      <c r="AFK137" s="25"/>
      <c r="AFL137" s="25"/>
      <c r="AFM137" s="25"/>
      <c r="AFN137" s="25"/>
      <c r="AFO137" s="18"/>
      <c r="AFP137" s="42"/>
      <c r="AFQ137" s="44"/>
      <c r="AFR137" s="25"/>
      <c r="AFS137" s="25"/>
      <c r="AFT137" s="25"/>
      <c r="AFU137" s="25"/>
      <c r="AFV137" s="25"/>
      <c r="AFW137" s="25"/>
      <c r="AFX137" s="25"/>
      <c r="AFY137" s="25"/>
      <c r="AFZ137" s="18"/>
      <c r="AGA137" s="42"/>
      <c r="AGB137" s="44"/>
      <c r="AGC137" s="25"/>
      <c r="AGD137" s="25"/>
      <c r="AGE137" s="25"/>
      <c r="AGF137" s="25"/>
      <c r="AGG137" s="25"/>
      <c r="AGH137" s="25"/>
      <c r="AGI137" s="25"/>
      <c r="AGJ137" s="25"/>
      <c r="AGK137" s="18"/>
      <c r="AGL137" s="42"/>
      <c r="AGM137" s="44"/>
      <c r="AGN137" s="25"/>
      <c r="AGO137" s="25"/>
      <c r="AGP137" s="25"/>
      <c r="AGQ137" s="25"/>
      <c r="AGR137" s="25"/>
      <c r="AGS137" s="25"/>
      <c r="AGT137" s="25"/>
      <c r="AGU137" s="25"/>
      <c r="AGV137" s="18"/>
      <c r="AGW137" s="42"/>
      <c r="AGX137" s="44"/>
      <c r="AGY137" s="25"/>
      <c r="AGZ137" s="25"/>
      <c r="AHA137" s="25"/>
      <c r="AHB137" s="25"/>
      <c r="AHC137" s="25"/>
      <c r="AHD137" s="25"/>
      <c r="AHE137" s="25"/>
      <c r="AHF137" s="25"/>
      <c r="AHG137" s="18"/>
      <c r="AHH137" s="42"/>
      <c r="AHI137" s="44"/>
      <c r="AHJ137" s="25"/>
      <c r="AHK137" s="25"/>
      <c r="AHL137" s="25"/>
      <c r="AHM137" s="25"/>
      <c r="AHN137" s="25"/>
      <c r="AHO137" s="25"/>
      <c r="AHP137" s="25"/>
      <c r="AHQ137" s="25"/>
      <c r="AHR137" s="18"/>
      <c r="AHS137" s="42"/>
      <c r="AHT137" s="44"/>
      <c r="AHU137" s="25"/>
      <c r="AHV137" s="25"/>
      <c r="AHW137" s="25"/>
      <c r="AHX137" s="25"/>
      <c r="AHY137" s="25"/>
      <c r="AHZ137" s="25"/>
      <c r="AIA137" s="25"/>
      <c r="AIB137" s="25"/>
      <c r="AIC137" s="18"/>
      <c r="AID137" s="42"/>
      <c r="AIE137" s="44"/>
      <c r="AIF137" s="25"/>
      <c r="AIG137" s="25"/>
      <c r="AIH137" s="25"/>
      <c r="AII137" s="25"/>
      <c r="AIJ137" s="25"/>
      <c r="AIK137" s="25"/>
      <c r="AIL137" s="25"/>
      <c r="AIM137" s="25"/>
      <c r="AIN137" s="18"/>
      <c r="AIO137" s="42"/>
      <c r="AIP137" s="44"/>
      <c r="AIQ137" s="25"/>
      <c r="AIR137" s="25"/>
      <c r="AIS137" s="25"/>
      <c r="AIT137" s="25"/>
      <c r="AIU137" s="25"/>
      <c r="AIV137" s="25"/>
      <c r="AIW137" s="25"/>
      <c r="AIX137" s="25"/>
      <c r="AIY137" s="18"/>
      <c r="AIZ137" s="42"/>
      <c r="AJA137" s="44"/>
      <c r="AJB137" s="25"/>
      <c r="AJC137" s="25"/>
      <c r="AJD137" s="25"/>
      <c r="AJE137" s="25"/>
      <c r="AJF137" s="25"/>
      <c r="AJG137" s="25"/>
      <c r="AJH137" s="25"/>
      <c r="AJI137" s="25"/>
      <c r="AJJ137" s="18"/>
      <c r="AJK137" s="42"/>
      <c r="AJL137" s="44"/>
      <c r="AJM137" s="25"/>
      <c r="AJN137" s="25"/>
      <c r="AJO137" s="25"/>
      <c r="AJP137" s="25"/>
      <c r="AJQ137" s="25"/>
      <c r="AJR137" s="25"/>
      <c r="AJS137" s="25"/>
      <c r="AJT137" s="25"/>
      <c r="AJU137" s="18"/>
      <c r="AJV137" s="42"/>
      <c r="AJW137" s="44"/>
      <c r="AJX137" s="25"/>
      <c r="AJY137" s="25"/>
      <c r="AJZ137" s="25"/>
      <c r="AKA137" s="25"/>
      <c r="AKB137" s="25"/>
      <c r="AKC137" s="25"/>
      <c r="AKD137" s="25"/>
      <c r="AKE137" s="25"/>
      <c r="AKF137" s="18"/>
      <c r="AKG137" s="42"/>
      <c r="AKH137" s="44"/>
      <c r="AKI137" s="25"/>
      <c r="AKJ137" s="25"/>
      <c r="AKK137" s="25"/>
      <c r="AKL137" s="25"/>
      <c r="AKM137" s="25"/>
      <c r="AKN137" s="25"/>
      <c r="AKO137" s="25"/>
      <c r="AKP137" s="25"/>
      <c r="AKQ137" s="18"/>
      <c r="AKR137" s="42"/>
      <c r="AKS137" s="44"/>
      <c r="AKT137" s="25"/>
      <c r="AKU137" s="25"/>
      <c r="AKV137" s="25"/>
      <c r="AKW137" s="25"/>
      <c r="AKX137" s="25"/>
      <c r="AKY137" s="25"/>
      <c r="AKZ137" s="25"/>
      <c r="ALA137" s="25"/>
      <c r="ALB137" s="18"/>
      <c r="ALC137" s="42"/>
      <c r="ALD137" s="44"/>
      <c r="ALE137" s="25"/>
      <c r="ALF137" s="25"/>
      <c r="ALG137" s="25"/>
      <c r="ALH137" s="25"/>
      <c r="ALI137" s="25"/>
      <c r="ALJ137" s="25"/>
      <c r="ALK137" s="25"/>
      <c r="ALL137" s="25"/>
      <c r="ALM137" s="18"/>
      <c r="ALN137" s="42"/>
      <c r="ALO137" s="44"/>
      <c r="ALP137" s="25"/>
      <c r="ALQ137" s="25"/>
      <c r="ALR137" s="25"/>
      <c r="ALS137" s="25"/>
      <c r="ALT137" s="25"/>
      <c r="ALU137" s="25"/>
      <c r="ALV137" s="25"/>
      <c r="ALW137" s="25"/>
      <c r="ALX137" s="18"/>
      <c r="ALY137" s="42"/>
      <c r="ALZ137" s="44"/>
      <c r="AMA137" s="25"/>
      <c r="AMB137" s="25"/>
      <c r="AMC137" s="25"/>
      <c r="AMD137" s="25"/>
      <c r="AME137" s="25"/>
      <c r="AMF137" s="25"/>
      <c r="AMG137" s="25"/>
      <c r="AMH137" s="25"/>
      <c r="AMI137" s="18"/>
      <c r="AMJ137" s="42"/>
      <c r="AMK137" s="44"/>
      <c r="AML137" s="25"/>
      <c r="AMM137" s="25"/>
      <c r="AMN137" s="25"/>
      <c r="AMO137" s="25"/>
      <c r="AMP137" s="25"/>
      <c r="AMQ137" s="25"/>
      <c r="AMR137" s="25"/>
      <c r="AMS137" s="25"/>
      <c r="AMT137" s="18"/>
      <c r="AMU137" s="42"/>
      <c r="AMV137" s="44"/>
      <c r="AMW137" s="25"/>
      <c r="AMX137" s="25"/>
      <c r="AMY137" s="25"/>
      <c r="AMZ137" s="25"/>
      <c r="ANA137" s="25"/>
      <c r="ANB137" s="25"/>
      <c r="ANC137" s="25"/>
      <c r="AND137" s="25"/>
      <c r="ANE137" s="18"/>
      <c r="ANF137" s="42"/>
      <c r="ANG137" s="44"/>
      <c r="ANH137" s="25"/>
      <c r="ANI137" s="25"/>
      <c r="ANJ137" s="25"/>
      <c r="ANK137" s="25"/>
      <c r="ANL137" s="25"/>
      <c r="ANM137" s="25"/>
      <c r="ANN137" s="25"/>
      <c r="ANO137" s="25"/>
      <c r="ANP137" s="18"/>
      <c r="ANQ137" s="42"/>
      <c r="ANR137" s="44"/>
      <c r="ANS137" s="25"/>
      <c r="ANT137" s="25"/>
      <c r="ANU137" s="25"/>
      <c r="ANV137" s="25"/>
      <c r="ANW137" s="25"/>
      <c r="ANX137" s="25"/>
      <c r="ANY137" s="25"/>
      <c r="ANZ137" s="25"/>
      <c r="AOA137" s="18"/>
      <c r="AOB137" s="42"/>
      <c r="AOC137" s="44"/>
      <c r="AOD137" s="25"/>
      <c r="AOE137" s="25"/>
      <c r="AOF137" s="25"/>
      <c r="AOG137" s="25"/>
      <c r="AOH137" s="25"/>
      <c r="AOI137" s="25"/>
      <c r="AOJ137" s="25"/>
      <c r="AOK137" s="25"/>
      <c r="AOL137" s="18"/>
      <c r="AOM137" s="42"/>
      <c r="AON137" s="44"/>
      <c r="AOO137" s="25"/>
      <c r="AOP137" s="25"/>
      <c r="AOQ137" s="25"/>
      <c r="AOR137" s="25"/>
      <c r="AOS137" s="25"/>
      <c r="AOT137" s="25"/>
      <c r="AOU137" s="25"/>
      <c r="AOV137" s="25"/>
      <c r="AOW137" s="18"/>
      <c r="AOX137" s="42"/>
      <c r="AOY137" s="44"/>
      <c r="AOZ137" s="25"/>
      <c r="APA137" s="25"/>
      <c r="APB137" s="25"/>
      <c r="APC137" s="25"/>
      <c r="APD137" s="25"/>
      <c r="APE137" s="25"/>
      <c r="APF137" s="25"/>
      <c r="APG137" s="25"/>
      <c r="APH137" s="18"/>
      <c r="API137" s="42"/>
      <c r="APJ137" s="44"/>
      <c r="APK137" s="25"/>
      <c r="APL137" s="25"/>
      <c r="APM137" s="25"/>
      <c r="APN137" s="25"/>
      <c r="APO137" s="25"/>
      <c r="APP137" s="25"/>
      <c r="APQ137" s="25"/>
      <c r="APR137" s="25"/>
      <c r="APS137" s="18"/>
      <c r="APT137" s="42"/>
      <c r="APU137" s="44"/>
      <c r="APV137" s="25"/>
      <c r="APW137" s="25"/>
      <c r="APX137" s="25"/>
      <c r="APY137" s="25"/>
      <c r="APZ137" s="25"/>
      <c r="AQA137" s="25"/>
      <c r="AQB137" s="25"/>
      <c r="AQC137" s="25"/>
      <c r="AQD137" s="18"/>
      <c r="AQE137" s="42"/>
      <c r="AQF137" s="44"/>
      <c r="AQG137" s="25"/>
      <c r="AQH137" s="25"/>
      <c r="AQI137" s="25"/>
      <c r="AQJ137" s="25"/>
      <c r="AQK137" s="25"/>
      <c r="AQL137" s="25"/>
      <c r="AQM137" s="25"/>
      <c r="AQN137" s="25"/>
      <c r="AQO137" s="18"/>
      <c r="AQP137" s="42"/>
      <c r="AQQ137" s="44"/>
      <c r="AQR137" s="25"/>
      <c r="AQS137" s="25"/>
      <c r="AQT137" s="25"/>
      <c r="AQU137" s="25"/>
      <c r="AQV137" s="25"/>
      <c r="AQW137" s="25"/>
      <c r="AQX137" s="25"/>
      <c r="AQY137" s="25"/>
      <c r="AQZ137" s="18"/>
      <c r="ARA137" s="42"/>
      <c r="ARB137" s="44"/>
      <c r="ARC137" s="25"/>
      <c r="ARD137" s="25"/>
      <c r="ARE137" s="25"/>
      <c r="ARF137" s="25"/>
      <c r="ARG137" s="25"/>
      <c r="ARH137" s="25"/>
      <c r="ARI137" s="25"/>
      <c r="ARJ137" s="25"/>
      <c r="ARK137" s="18"/>
      <c r="ARL137" s="42"/>
      <c r="ARM137" s="44"/>
      <c r="ARN137" s="25"/>
      <c r="ARO137" s="25"/>
      <c r="ARP137" s="25"/>
      <c r="ARQ137" s="25"/>
      <c r="ARR137" s="25"/>
      <c r="ARS137" s="25"/>
      <c r="ART137" s="25"/>
      <c r="ARU137" s="25"/>
      <c r="ARV137" s="18"/>
      <c r="ARW137" s="42"/>
      <c r="ARX137" s="44"/>
      <c r="ARY137" s="25"/>
      <c r="ARZ137" s="25"/>
      <c r="ASA137" s="25"/>
      <c r="ASB137" s="25"/>
      <c r="ASC137" s="25"/>
      <c r="ASD137" s="25"/>
      <c r="ASE137" s="25"/>
      <c r="ASF137" s="25"/>
      <c r="ASG137" s="18"/>
      <c r="ASH137" s="42"/>
      <c r="ASI137" s="44"/>
      <c r="ASJ137" s="25"/>
      <c r="ASK137" s="25"/>
      <c r="ASL137" s="25"/>
      <c r="ASM137" s="25"/>
      <c r="ASN137" s="25"/>
      <c r="ASO137" s="25"/>
      <c r="ASP137" s="25"/>
      <c r="ASQ137" s="25"/>
      <c r="ASR137" s="18"/>
      <c r="ASS137" s="42"/>
      <c r="AST137" s="44"/>
      <c r="ASU137" s="25"/>
      <c r="ASV137" s="25"/>
      <c r="ASW137" s="25"/>
      <c r="ASX137" s="25"/>
      <c r="ASY137" s="25"/>
      <c r="ASZ137" s="25"/>
      <c r="ATA137" s="25"/>
      <c r="ATB137" s="25"/>
      <c r="ATC137" s="18"/>
      <c r="ATD137" s="42"/>
      <c r="ATE137" s="44"/>
      <c r="ATF137" s="25"/>
      <c r="ATG137" s="25"/>
      <c r="ATH137" s="25"/>
      <c r="ATI137" s="25"/>
      <c r="ATJ137" s="25"/>
      <c r="ATK137" s="25"/>
      <c r="ATL137" s="25"/>
      <c r="ATM137" s="25"/>
      <c r="ATN137" s="18"/>
      <c r="ATO137" s="42"/>
      <c r="ATP137" s="44"/>
      <c r="ATQ137" s="25"/>
      <c r="ATR137" s="25"/>
      <c r="ATS137" s="25"/>
      <c r="ATT137" s="25"/>
      <c r="ATU137" s="25"/>
      <c r="ATV137" s="25"/>
      <c r="ATW137" s="25"/>
      <c r="ATX137" s="25"/>
      <c r="ATY137" s="18"/>
      <c r="ATZ137" s="42"/>
      <c r="AUA137" s="44"/>
      <c r="AUB137" s="25"/>
      <c r="AUC137" s="25"/>
      <c r="AUD137" s="25"/>
      <c r="AUE137" s="25"/>
      <c r="AUF137" s="25"/>
      <c r="AUG137" s="25"/>
      <c r="AUH137" s="25"/>
      <c r="AUI137" s="25"/>
      <c r="AUJ137" s="18"/>
      <c r="AUK137" s="42"/>
      <c r="AUL137" s="44"/>
      <c r="AUM137" s="25"/>
      <c r="AUN137" s="25"/>
      <c r="AUO137" s="25"/>
      <c r="AUP137" s="25"/>
      <c r="AUQ137" s="25"/>
      <c r="AUR137" s="25"/>
      <c r="AUS137" s="25"/>
      <c r="AUT137" s="25"/>
      <c r="AUU137" s="18"/>
      <c r="AUV137" s="42"/>
      <c r="AUW137" s="44"/>
      <c r="AUX137" s="25"/>
      <c r="AUY137" s="25"/>
      <c r="AUZ137" s="25"/>
      <c r="AVA137" s="25"/>
      <c r="AVB137" s="25"/>
      <c r="AVC137" s="25"/>
      <c r="AVD137" s="25"/>
      <c r="AVE137" s="25"/>
      <c r="AVF137" s="18"/>
      <c r="AVG137" s="42"/>
      <c r="AVH137" s="44"/>
      <c r="AVI137" s="25"/>
      <c r="AVJ137" s="25"/>
      <c r="AVK137" s="25"/>
      <c r="AVL137" s="25"/>
      <c r="AVM137" s="25"/>
      <c r="AVN137" s="25"/>
      <c r="AVO137" s="25"/>
      <c r="AVP137" s="25"/>
      <c r="AVQ137" s="18"/>
      <c r="AVR137" s="42"/>
      <c r="AVS137" s="44"/>
      <c r="AVT137" s="25"/>
      <c r="AVU137" s="25"/>
      <c r="AVV137" s="25"/>
      <c r="AVW137" s="25"/>
      <c r="AVX137" s="25"/>
      <c r="AVY137" s="25"/>
      <c r="AVZ137" s="25"/>
      <c r="AWA137" s="25"/>
      <c r="AWB137" s="18"/>
      <c r="AWC137" s="42"/>
      <c r="AWD137" s="44"/>
      <c r="AWE137" s="25"/>
      <c r="AWF137" s="25"/>
      <c r="AWG137" s="25"/>
      <c r="AWH137" s="25"/>
      <c r="AWI137" s="25"/>
      <c r="AWJ137" s="25"/>
      <c r="AWK137" s="25"/>
      <c r="AWL137" s="25"/>
      <c r="AWM137" s="18"/>
      <c r="AWN137" s="42"/>
      <c r="AWO137" s="44"/>
      <c r="AWP137" s="25"/>
      <c r="AWQ137" s="25"/>
      <c r="AWR137" s="25"/>
      <c r="AWS137" s="25"/>
      <c r="AWT137" s="25"/>
      <c r="AWU137" s="25"/>
      <c r="AWV137" s="25"/>
      <c r="AWW137" s="25"/>
      <c r="AWX137" s="18"/>
      <c r="AWY137" s="42"/>
      <c r="AWZ137" s="44"/>
      <c r="AXA137" s="25"/>
      <c r="AXB137" s="25"/>
      <c r="AXC137" s="25"/>
      <c r="AXD137" s="25"/>
      <c r="AXE137" s="25"/>
      <c r="AXF137" s="25"/>
      <c r="AXG137" s="25"/>
      <c r="AXH137" s="25"/>
      <c r="AXI137" s="18"/>
      <c r="AXJ137" s="42"/>
      <c r="AXK137" s="44"/>
      <c r="AXL137" s="25"/>
      <c r="AXM137" s="25"/>
      <c r="AXN137" s="25"/>
      <c r="AXO137" s="25"/>
      <c r="AXP137" s="25"/>
      <c r="AXQ137" s="25"/>
      <c r="AXR137" s="25"/>
      <c r="AXS137" s="25"/>
      <c r="AXT137" s="18"/>
      <c r="AXU137" s="42"/>
      <c r="AXV137" s="44"/>
      <c r="AXW137" s="25"/>
      <c r="AXX137" s="25"/>
      <c r="AXY137" s="25"/>
      <c r="AXZ137" s="25"/>
      <c r="AYA137" s="25"/>
      <c r="AYB137" s="25"/>
      <c r="AYC137" s="25"/>
      <c r="AYD137" s="25"/>
      <c r="AYE137" s="18"/>
      <c r="AYF137" s="42"/>
      <c r="AYG137" s="44"/>
      <c r="AYH137" s="25"/>
      <c r="AYI137" s="25"/>
      <c r="AYJ137" s="25"/>
      <c r="AYK137" s="25"/>
      <c r="AYL137" s="25"/>
      <c r="AYM137" s="25"/>
      <c r="AYN137" s="25"/>
      <c r="AYO137" s="25"/>
      <c r="AYP137" s="18"/>
      <c r="AYQ137" s="42"/>
      <c r="AYR137" s="44"/>
      <c r="AYS137" s="25"/>
      <c r="AYT137" s="25"/>
      <c r="AYU137" s="25"/>
      <c r="AYV137" s="25"/>
      <c r="AYW137" s="25"/>
      <c r="AYX137" s="25"/>
      <c r="AYY137" s="25"/>
      <c r="AYZ137" s="25"/>
      <c r="AZA137" s="18"/>
      <c r="AZB137" s="42"/>
      <c r="AZC137" s="44"/>
      <c r="AZD137" s="25"/>
      <c r="AZE137" s="25"/>
      <c r="AZF137" s="25"/>
      <c r="AZG137" s="25"/>
      <c r="AZH137" s="25"/>
      <c r="AZI137" s="25"/>
      <c r="AZJ137" s="25"/>
      <c r="AZK137" s="25"/>
      <c r="AZL137" s="18"/>
      <c r="AZM137" s="42"/>
      <c r="AZN137" s="44"/>
      <c r="AZO137" s="25"/>
      <c r="AZP137" s="25"/>
      <c r="AZQ137" s="25"/>
      <c r="AZR137" s="25"/>
      <c r="AZS137" s="25"/>
      <c r="AZT137" s="25"/>
      <c r="AZU137" s="25"/>
      <c r="AZV137" s="25"/>
      <c r="AZW137" s="18"/>
      <c r="AZX137" s="42"/>
      <c r="AZY137" s="44"/>
      <c r="AZZ137" s="25"/>
      <c r="BAA137" s="25"/>
      <c r="BAB137" s="25"/>
      <c r="BAC137" s="25"/>
      <c r="BAD137" s="25"/>
      <c r="BAE137" s="25"/>
      <c r="BAF137" s="25"/>
      <c r="BAG137" s="25"/>
      <c r="BAH137" s="18"/>
      <c r="BAI137" s="42"/>
      <c r="BAJ137" s="44"/>
      <c r="BAK137" s="25"/>
      <c r="BAL137" s="25"/>
      <c r="BAM137" s="25"/>
      <c r="BAN137" s="25"/>
      <c r="BAO137" s="25"/>
      <c r="BAP137" s="25"/>
      <c r="BAQ137" s="25"/>
      <c r="BAR137" s="25"/>
      <c r="BAS137" s="18"/>
      <c r="BAT137" s="42"/>
      <c r="BAU137" s="44"/>
      <c r="BAV137" s="25"/>
      <c r="BAW137" s="25"/>
      <c r="BAX137" s="25"/>
      <c r="BAY137" s="25"/>
      <c r="BAZ137" s="25"/>
      <c r="BBA137" s="25"/>
      <c r="BBB137" s="25"/>
      <c r="BBC137" s="25"/>
      <c r="BBD137" s="18"/>
      <c r="BBE137" s="42"/>
      <c r="BBF137" s="44"/>
      <c r="BBG137" s="25"/>
      <c r="BBH137" s="25"/>
      <c r="BBI137" s="25"/>
      <c r="BBJ137" s="25"/>
      <c r="BBK137" s="25"/>
      <c r="BBL137" s="25"/>
      <c r="BBM137" s="25"/>
      <c r="BBN137" s="25"/>
      <c r="BBO137" s="18"/>
      <c r="BBP137" s="42"/>
      <c r="BBQ137" s="44"/>
      <c r="BBR137" s="25"/>
      <c r="BBS137" s="25"/>
      <c r="BBT137" s="25"/>
      <c r="BBU137" s="25"/>
      <c r="BBV137" s="25"/>
      <c r="BBW137" s="25"/>
      <c r="BBX137" s="25"/>
      <c r="BBY137" s="25"/>
      <c r="BBZ137" s="18"/>
      <c r="BCA137" s="42"/>
      <c r="BCB137" s="44"/>
      <c r="BCC137" s="25"/>
      <c r="BCD137" s="25"/>
      <c r="BCE137" s="25"/>
      <c r="BCF137" s="25"/>
      <c r="BCG137" s="25"/>
      <c r="BCH137" s="25"/>
      <c r="BCI137" s="25"/>
      <c r="BCJ137" s="25"/>
      <c r="BCK137" s="18"/>
      <c r="BCL137" s="42"/>
      <c r="BCM137" s="44"/>
      <c r="BCN137" s="25"/>
      <c r="BCO137" s="25"/>
      <c r="BCP137" s="25"/>
      <c r="BCQ137" s="25"/>
      <c r="BCR137" s="25"/>
      <c r="BCS137" s="25"/>
      <c r="BCT137" s="25"/>
      <c r="BCU137" s="25"/>
      <c r="BCV137" s="18"/>
      <c r="BCW137" s="42"/>
      <c r="BCX137" s="44"/>
      <c r="BCY137" s="25"/>
      <c r="BCZ137" s="25"/>
      <c r="BDA137" s="25"/>
      <c r="BDB137" s="25"/>
      <c r="BDC137" s="25"/>
      <c r="BDD137" s="25"/>
      <c r="BDE137" s="25"/>
      <c r="BDF137" s="25"/>
      <c r="BDG137" s="18"/>
      <c r="BDH137" s="42"/>
      <c r="BDI137" s="44"/>
      <c r="BDJ137" s="25"/>
      <c r="BDK137" s="25"/>
      <c r="BDL137" s="25"/>
      <c r="BDM137" s="25"/>
      <c r="BDN137" s="25"/>
      <c r="BDO137" s="25"/>
      <c r="BDP137" s="25"/>
      <c r="BDQ137" s="25"/>
      <c r="BDR137" s="18"/>
      <c r="BDS137" s="42"/>
      <c r="BDT137" s="44"/>
      <c r="BDU137" s="25"/>
      <c r="BDV137" s="25"/>
      <c r="BDW137" s="25"/>
      <c r="BDX137" s="25"/>
      <c r="BDY137" s="25"/>
      <c r="BDZ137" s="25"/>
      <c r="BEA137" s="25"/>
      <c r="BEB137" s="25"/>
      <c r="BEC137" s="18"/>
      <c r="BED137" s="42"/>
      <c r="BEE137" s="44"/>
      <c r="BEF137" s="25"/>
      <c r="BEG137" s="25"/>
      <c r="BEH137" s="25"/>
      <c r="BEI137" s="25"/>
      <c r="BEJ137" s="25"/>
      <c r="BEK137" s="25"/>
      <c r="BEL137" s="25"/>
      <c r="BEM137" s="25"/>
      <c r="BEN137" s="18"/>
      <c r="BEO137" s="42"/>
      <c r="BEP137" s="44"/>
      <c r="BEQ137" s="25"/>
      <c r="BER137" s="25"/>
      <c r="BES137" s="25"/>
      <c r="BET137" s="25"/>
      <c r="BEU137" s="25"/>
      <c r="BEV137" s="25"/>
      <c r="BEW137" s="25"/>
      <c r="BEX137" s="25"/>
      <c r="BEY137" s="18"/>
      <c r="BEZ137" s="42"/>
      <c r="BFA137" s="44"/>
      <c r="BFB137" s="25"/>
      <c r="BFC137" s="25"/>
      <c r="BFD137" s="25"/>
      <c r="BFE137" s="25"/>
      <c r="BFF137" s="25"/>
      <c r="BFG137" s="25"/>
      <c r="BFH137" s="25"/>
      <c r="BFI137" s="25"/>
      <c r="BFJ137" s="18"/>
      <c r="BFK137" s="42"/>
      <c r="BFL137" s="44"/>
      <c r="BFM137" s="25"/>
      <c r="BFN137" s="25"/>
      <c r="BFO137" s="25"/>
      <c r="BFP137" s="25"/>
      <c r="BFQ137" s="25"/>
      <c r="BFR137" s="25"/>
      <c r="BFS137" s="25"/>
      <c r="BFT137" s="25"/>
      <c r="BFU137" s="18"/>
      <c r="BFV137" s="42"/>
      <c r="BFW137" s="44"/>
      <c r="BFX137" s="25"/>
      <c r="BFY137" s="25"/>
      <c r="BFZ137" s="25"/>
      <c r="BGA137" s="25"/>
      <c r="BGB137" s="25"/>
      <c r="BGC137" s="25"/>
      <c r="BGD137" s="25"/>
      <c r="BGE137" s="25"/>
      <c r="BGF137" s="18"/>
      <c r="BGG137" s="42"/>
      <c r="BGH137" s="44"/>
      <c r="BGI137" s="25"/>
      <c r="BGJ137" s="25"/>
      <c r="BGK137" s="25"/>
      <c r="BGL137" s="25"/>
      <c r="BGM137" s="25"/>
      <c r="BGN137" s="25"/>
      <c r="BGO137" s="25"/>
      <c r="BGP137" s="25"/>
      <c r="BGQ137" s="18"/>
      <c r="BGR137" s="42"/>
      <c r="BGS137" s="44"/>
      <c r="BGT137" s="25"/>
      <c r="BGU137" s="25"/>
      <c r="BGV137" s="25"/>
      <c r="BGW137" s="25"/>
      <c r="BGX137" s="25"/>
      <c r="BGY137" s="25"/>
      <c r="BGZ137" s="25"/>
      <c r="BHA137" s="25"/>
      <c r="BHB137" s="18"/>
      <c r="BHC137" s="42"/>
      <c r="BHD137" s="44"/>
      <c r="BHE137" s="25"/>
      <c r="BHF137" s="25"/>
      <c r="BHG137" s="25"/>
      <c r="BHH137" s="25"/>
      <c r="BHI137" s="25"/>
      <c r="BHJ137" s="25"/>
      <c r="BHK137" s="25"/>
      <c r="BHL137" s="25"/>
      <c r="BHM137" s="18"/>
      <c r="BHN137" s="42"/>
      <c r="BHO137" s="44"/>
      <c r="BHP137" s="25"/>
      <c r="BHQ137" s="25"/>
      <c r="BHR137" s="25"/>
      <c r="BHS137" s="25"/>
      <c r="BHT137" s="25"/>
      <c r="BHU137" s="25"/>
      <c r="BHV137" s="25"/>
      <c r="BHW137" s="25"/>
      <c r="BHX137" s="18"/>
      <c r="BHY137" s="42"/>
      <c r="BHZ137" s="44"/>
      <c r="BIA137" s="25"/>
      <c r="BIB137" s="25"/>
      <c r="BIC137" s="25"/>
      <c r="BID137" s="25"/>
      <c r="BIE137" s="25"/>
      <c r="BIF137" s="25"/>
      <c r="BIG137" s="25"/>
      <c r="BIH137" s="25"/>
      <c r="BII137" s="18"/>
      <c r="BIJ137" s="42"/>
      <c r="BIK137" s="44"/>
      <c r="BIL137" s="25"/>
      <c r="BIM137" s="25"/>
      <c r="BIN137" s="25"/>
      <c r="BIO137" s="25"/>
      <c r="BIP137" s="25"/>
      <c r="BIQ137" s="25"/>
      <c r="BIR137" s="25"/>
      <c r="BIS137" s="25"/>
      <c r="BIT137" s="18"/>
      <c r="BIU137" s="42"/>
      <c r="BIV137" s="44"/>
      <c r="BIW137" s="25"/>
      <c r="BIX137" s="25"/>
      <c r="BIY137" s="25"/>
      <c r="BIZ137" s="25"/>
      <c r="BJA137" s="25"/>
      <c r="BJB137" s="25"/>
      <c r="BJC137" s="25"/>
      <c r="BJD137" s="25"/>
      <c r="BJE137" s="18"/>
      <c r="BJF137" s="42"/>
      <c r="BJG137" s="44"/>
      <c r="BJH137" s="25"/>
      <c r="BJI137" s="25"/>
      <c r="BJJ137" s="25"/>
      <c r="BJK137" s="25"/>
      <c r="BJL137" s="25"/>
      <c r="BJM137" s="25"/>
      <c r="BJN137" s="25"/>
      <c r="BJO137" s="25"/>
      <c r="BJP137" s="18"/>
      <c r="BJQ137" s="42"/>
      <c r="BJR137" s="44"/>
      <c r="BJS137" s="25"/>
      <c r="BJT137" s="25"/>
      <c r="BJU137" s="25"/>
      <c r="BJV137" s="25"/>
      <c r="BJW137" s="25"/>
      <c r="BJX137" s="25"/>
      <c r="BJY137" s="25"/>
      <c r="BJZ137" s="25"/>
      <c r="BKA137" s="18"/>
      <c r="BKB137" s="42"/>
      <c r="BKC137" s="44"/>
      <c r="BKD137" s="25"/>
      <c r="BKE137" s="25"/>
      <c r="BKF137" s="25"/>
      <c r="BKG137" s="25"/>
      <c r="BKH137" s="25"/>
      <c r="BKI137" s="25"/>
      <c r="BKJ137" s="25"/>
      <c r="BKK137" s="25"/>
      <c r="BKL137" s="18"/>
      <c r="BKM137" s="42"/>
      <c r="BKN137" s="44"/>
      <c r="BKO137" s="25"/>
      <c r="BKP137" s="25"/>
      <c r="BKQ137" s="25"/>
      <c r="BKR137" s="25"/>
      <c r="BKS137" s="25"/>
      <c r="BKT137" s="25"/>
      <c r="BKU137" s="25"/>
      <c r="BKV137" s="25"/>
      <c r="BKW137" s="18"/>
      <c r="BKX137" s="42"/>
      <c r="BKY137" s="44"/>
      <c r="BKZ137" s="25"/>
      <c r="BLA137" s="25"/>
      <c r="BLB137" s="25"/>
      <c r="BLC137" s="25"/>
      <c r="BLD137" s="25"/>
      <c r="BLE137" s="25"/>
      <c r="BLF137" s="25"/>
      <c r="BLG137" s="25"/>
      <c r="BLH137" s="18"/>
      <c r="BLI137" s="42"/>
      <c r="BLJ137" s="44"/>
      <c r="BLK137" s="25"/>
      <c r="BLL137" s="25"/>
      <c r="BLM137" s="25"/>
      <c r="BLN137" s="25"/>
      <c r="BLO137" s="25"/>
      <c r="BLP137" s="25"/>
      <c r="BLQ137" s="25"/>
      <c r="BLR137" s="25"/>
      <c r="BLS137" s="18"/>
      <c r="BLT137" s="42"/>
      <c r="BLU137" s="44"/>
      <c r="BLV137" s="25"/>
      <c r="BLW137" s="25"/>
      <c r="BLX137" s="25"/>
      <c r="BLY137" s="25"/>
      <c r="BLZ137" s="25"/>
      <c r="BMA137" s="25"/>
      <c r="BMB137" s="25"/>
      <c r="BMC137" s="25"/>
      <c r="BMD137" s="18"/>
      <c r="BME137" s="42"/>
      <c r="BMF137" s="44"/>
      <c r="BMG137" s="25"/>
      <c r="BMH137" s="25"/>
      <c r="BMI137" s="25"/>
      <c r="BMJ137" s="25"/>
      <c r="BMK137" s="25"/>
      <c r="BML137" s="25"/>
      <c r="BMM137" s="25"/>
      <c r="BMN137" s="25"/>
      <c r="BMO137" s="18"/>
      <c r="BMP137" s="42"/>
      <c r="BMQ137" s="44"/>
      <c r="BMR137" s="25"/>
      <c r="BMS137" s="25"/>
      <c r="BMT137" s="25"/>
      <c r="BMU137" s="25"/>
      <c r="BMV137" s="25"/>
      <c r="BMW137" s="25"/>
      <c r="BMX137" s="25"/>
      <c r="BMY137" s="25"/>
      <c r="BMZ137" s="18"/>
      <c r="BNA137" s="42"/>
      <c r="BNB137" s="44"/>
      <c r="BNC137" s="25"/>
      <c r="BND137" s="25"/>
      <c r="BNE137" s="25"/>
      <c r="BNF137" s="25"/>
      <c r="BNG137" s="25"/>
      <c r="BNH137" s="25"/>
      <c r="BNI137" s="25"/>
      <c r="BNJ137" s="25"/>
      <c r="BNK137" s="18"/>
      <c r="BNL137" s="42"/>
      <c r="BNM137" s="44"/>
      <c r="BNN137" s="25"/>
      <c r="BNO137" s="25"/>
      <c r="BNP137" s="25"/>
      <c r="BNQ137" s="25"/>
      <c r="BNR137" s="25"/>
      <c r="BNS137" s="25"/>
      <c r="BNT137" s="25"/>
      <c r="BNU137" s="25"/>
      <c r="BNV137" s="18"/>
      <c r="BNW137" s="42"/>
      <c r="BNX137" s="44"/>
      <c r="BNY137" s="25"/>
      <c r="BNZ137" s="25"/>
      <c r="BOA137" s="25"/>
      <c r="BOB137" s="25"/>
      <c r="BOC137" s="25"/>
      <c r="BOD137" s="25"/>
      <c r="BOE137" s="25"/>
      <c r="BOF137" s="25"/>
      <c r="BOG137" s="18"/>
      <c r="BOH137" s="42"/>
      <c r="BOI137" s="44"/>
      <c r="BOJ137" s="25"/>
      <c r="BOK137" s="25"/>
      <c r="BOL137" s="25"/>
      <c r="BOM137" s="25"/>
      <c r="BON137" s="25"/>
      <c r="BOO137" s="25"/>
      <c r="BOP137" s="25"/>
      <c r="BOQ137" s="25"/>
      <c r="BOR137" s="18"/>
      <c r="BOS137" s="42"/>
      <c r="BOT137" s="44"/>
      <c r="BOU137" s="25"/>
      <c r="BOV137" s="25"/>
      <c r="BOW137" s="25"/>
      <c r="BOX137" s="25"/>
      <c r="BOY137" s="25"/>
      <c r="BOZ137" s="25"/>
      <c r="BPA137" s="25"/>
      <c r="BPB137" s="25"/>
      <c r="BPC137" s="18"/>
      <c r="BPD137" s="42"/>
      <c r="BPE137" s="44"/>
      <c r="BPF137" s="25"/>
      <c r="BPG137" s="25"/>
      <c r="BPH137" s="25"/>
      <c r="BPI137" s="25"/>
      <c r="BPJ137" s="25"/>
      <c r="BPK137" s="25"/>
      <c r="BPL137" s="25"/>
      <c r="BPM137" s="25"/>
      <c r="BPN137" s="18"/>
      <c r="BPO137" s="42"/>
      <c r="BPP137" s="44"/>
      <c r="BPQ137" s="25"/>
      <c r="BPR137" s="25"/>
      <c r="BPS137" s="25"/>
      <c r="BPT137" s="25"/>
      <c r="BPU137" s="25"/>
      <c r="BPV137" s="25"/>
      <c r="BPW137" s="25"/>
      <c r="BPX137" s="25"/>
      <c r="BPY137" s="18"/>
      <c r="BPZ137" s="42"/>
      <c r="BQA137" s="44"/>
      <c r="BQB137" s="25"/>
      <c r="BQC137" s="25"/>
      <c r="BQD137" s="25"/>
      <c r="BQE137" s="25"/>
      <c r="BQF137" s="25"/>
      <c r="BQG137" s="25"/>
      <c r="BQH137" s="25"/>
      <c r="BQI137" s="25"/>
      <c r="BQJ137" s="18"/>
      <c r="BQK137" s="42"/>
      <c r="BQL137" s="44"/>
      <c r="BQM137" s="25"/>
      <c r="BQN137" s="25"/>
      <c r="BQO137" s="25"/>
      <c r="BQP137" s="25"/>
      <c r="BQQ137" s="25"/>
      <c r="BQR137" s="25"/>
      <c r="BQS137" s="25"/>
      <c r="BQT137" s="25"/>
      <c r="BQU137" s="18"/>
      <c r="BQV137" s="42"/>
      <c r="BQW137" s="44"/>
      <c r="BQX137" s="25"/>
      <c r="BQY137" s="25"/>
      <c r="BQZ137" s="25"/>
      <c r="BRA137" s="25"/>
      <c r="BRB137" s="25"/>
      <c r="BRC137" s="25"/>
      <c r="BRD137" s="25"/>
      <c r="BRE137" s="25"/>
      <c r="BRF137" s="18"/>
      <c r="BRG137" s="42"/>
      <c r="BRH137" s="44"/>
      <c r="BRI137" s="25"/>
      <c r="BRJ137" s="25"/>
      <c r="BRK137" s="25"/>
      <c r="BRL137" s="25"/>
      <c r="BRM137" s="25"/>
      <c r="BRN137" s="25"/>
      <c r="BRO137" s="25"/>
      <c r="BRP137" s="25"/>
      <c r="BRQ137" s="18"/>
      <c r="BRR137" s="42"/>
      <c r="BRS137" s="44"/>
      <c r="BRT137" s="25"/>
      <c r="BRU137" s="25"/>
      <c r="BRV137" s="25"/>
      <c r="BRW137" s="25"/>
      <c r="BRX137" s="25"/>
      <c r="BRY137" s="25"/>
      <c r="BRZ137" s="25"/>
      <c r="BSA137" s="25"/>
      <c r="BSB137" s="18"/>
      <c r="BSC137" s="42"/>
      <c r="BSD137" s="44"/>
      <c r="BSE137" s="25"/>
      <c r="BSF137" s="25"/>
      <c r="BSG137" s="25"/>
      <c r="BSH137" s="25"/>
      <c r="BSI137" s="25"/>
      <c r="BSJ137" s="25"/>
      <c r="BSK137" s="25"/>
      <c r="BSL137" s="25"/>
      <c r="BSM137" s="18"/>
      <c r="BSN137" s="42"/>
      <c r="BSO137" s="44"/>
      <c r="BSP137" s="25"/>
      <c r="BSQ137" s="25"/>
      <c r="BSR137" s="25"/>
      <c r="BSS137" s="25"/>
      <c r="BST137" s="25"/>
      <c r="BSU137" s="25"/>
      <c r="BSV137" s="25"/>
      <c r="BSW137" s="25"/>
      <c r="BSX137" s="18"/>
      <c r="BSY137" s="42"/>
      <c r="BSZ137" s="44"/>
      <c r="BTA137" s="25"/>
      <c r="BTB137" s="25"/>
      <c r="BTC137" s="25"/>
      <c r="BTD137" s="25"/>
      <c r="BTE137" s="25"/>
      <c r="BTF137" s="25"/>
      <c r="BTG137" s="25"/>
      <c r="BTH137" s="25"/>
      <c r="BTI137" s="18"/>
      <c r="BTJ137" s="42"/>
      <c r="BTK137" s="44"/>
      <c r="BTL137" s="25"/>
      <c r="BTM137" s="25"/>
      <c r="BTN137" s="25"/>
      <c r="BTO137" s="25"/>
      <c r="BTP137" s="25"/>
      <c r="BTQ137" s="25"/>
      <c r="BTR137" s="25"/>
      <c r="BTS137" s="25"/>
      <c r="BTT137" s="18"/>
      <c r="BTU137" s="42"/>
      <c r="BTV137" s="44"/>
      <c r="BTW137" s="25"/>
      <c r="BTX137" s="25"/>
      <c r="BTY137" s="25"/>
      <c r="BTZ137" s="25"/>
      <c r="BUA137" s="25"/>
      <c r="BUB137" s="25"/>
      <c r="BUC137" s="25"/>
      <c r="BUD137" s="25"/>
      <c r="BUE137" s="18"/>
      <c r="BUF137" s="42"/>
      <c r="BUG137" s="44"/>
      <c r="BUH137" s="25"/>
      <c r="BUI137" s="25"/>
      <c r="BUJ137" s="25"/>
      <c r="BUK137" s="25"/>
      <c r="BUL137" s="25"/>
      <c r="BUM137" s="25"/>
      <c r="BUN137" s="25"/>
      <c r="BUO137" s="25"/>
      <c r="BUP137" s="18"/>
      <c r="BUQ137" s="42"/>
      <c r="BUR137" s="44"/>
      <c r="BUS137" s="25"/>
      <c r="BUT137" s="25"/>
      <c r="BUU137" s="25"/>
      <c r="BUV137" s="25"/>
      <c r="BUW137" s="25"/>
      <c r="BUX137" s="25"/>
      <c r="BUY137" s="25"/>
      <c r="BUZ137" s="25"/>
      <c r="BVA137" s="18"/>
      <c r="BVB137" s="42"/>
      <c r="BVC137" s="44"/>
      <c r="BVD137" s="25"/>
      <c r="BVE137" s="25"/>
      <c r="BVF137" s="25"/>
      <c r="BVG137" s="25"/>
      <c r="BVH137" s="25"/>
      <c r="BVI137" s="25"/>
      <c r="BVJ137" s="25"/>
      <c r="BVK137" s="25"/>
      <c r="BVL137" s="18"/>
      <c r="BVM137" s="42"/>
      <c r="BVN137" s="44"/>
      <c r="BVO137" s="25"/>
      <c r="BVP137" s="25"/>
      <c r="BVQ137" s="25"/>
      <c r="BVR137" s="25"/>
      <c r="BVS137" s="25"/>
      <c r="BVT137" s="25"/>
      <c r="BVU137" s="25"/>
      <c r="BVV137" s="25"/>
      <c r="BVW137" s="18"/>
      <c r="BVX137" s="42"/>
      <c r="BVY137" s="44"/>
      <c r="BVZ137" s="25"/>
      <c r="BWA137" s="25"/>
      <c r="BWB137" s="25"/>
      <c r="BWC137" s="25"/>
      <c r="BWD137" s="25"/>
      <c r="BWE137" s="25"/>
      <c r="BWF137" s="25"/>
      <c r="BWG137" s="25"/>
      <c r="BWH137" s="18"/>
      <c r="BWI137" s="42"/>
      <c r="BWJ137" s="44"/>
      <c r="BWK137" s="25"/>
      <c r="BWL137" s="25"/>
      <c r="BWM137" s="25"/>
      <c r="BWN137" s="25"/>
      <c r="BWO137" s="25"/>
      <c r="BWP137" s="25"/>
      <c r="BWQ137" s="25"/>
      <c r="BWR137" s="25"/>
      <c r="BWS137" s="18"/>
      <c r="BWT137" s="42"/>
      <c r="BWU137" s="44"/>
      <c r="BWV137" s="25"/>
      <c r="BWW137" s="25"/>
      <c r="BWX137" s="25"/>
      <c r="BWY137" s="25"/>
      <c r="BWZ137" s="25"/>
      <c r="BXA137" s="25"/>
      <c r="BXB137" s="25"/>
      <c r="BXC137" s="25"/>
      <c r="BXD137" s="18"/>
      <c r="BXE137" s="42"/>
      <c r="BXF137" s="44"/>
      <c r="BXG137" s="25"/>
      <c r="BXH137" s="25"/>
      <c r="BXI137" s="25"/>
      <c r="BXJ137" s="25"/>
      <c r="BXK137" s="25"/>
      <c r="BXL137" s="25"/>
      <c r="BXM137" s="25"/>
      <c r="BXN137" s="25"/>
      <c r="BXO137" s="18"/>
      <c r="BXP137" s="42"/>
      <c r="BXQ137" s="44"/>
      <c r="BXR137" s="25"/>
      <c r="BXS137" s="25"/>
      <c r="BXT137" s="25"/>
      <c r="BXU137" s="25"/>
      <c r="BXV137" s="25"/>
      <c r="BXW137" s="25"/>
      <c r="BXX137" s="25"/>
      <c r="BXY137" s="25"/>
      <c r="BXZ137" s="18"/>
      <c r="BYA137" s="42"/>
      <c r="BYB137" s="44"/>
      <c r="BYC137" s="25"/>
      <c r="BYD137" s="25"/>
      <c r="BYE137" s="25"/>
      <c r="BYF137" s="25"/>
      <c r="BYG137" s="25"/>
      <c r="BYH137" s="25"/>
      <c r="BYI137" s="25"/>
      <c r="BYJ137" s="25"/>
      <c r="BYK137" s="18"/>
      <c r="BYL137" s="42"/>
      <c r="BYM137" s="44"/>
      <c r="BYN137" s="25"/>
      <c r="BYO137" s="25"/>
      <c r="BYP137" s="25"/>
      <c r="BYQ137" s="25"/>
      <c r="BYR137" s="25"/>
      <c r="BYS137" s="25"/>
      <c r="BYT137" s="25"/>
      <c r="BYU137" s="25"/>
      <c r="BYV137" s="18"/>
      <c r="BYW137" s="42"/>
      <c r="BYX137" s="44"/>
      <c r="BYY137" s="25"/>
      <c r="BYZ137" s="25"/>
      <c r="BZA137" s="25"/>
      <c r="BZB137" s="25"/>
      <c r="BZC137" s="25"/>
      <c r="BZD137" s="25"/>
      <c r="BZE137" s="25"/>
      <c r="BZF137" s="25"/>
      <c r="BZG137" s="18"/>
      <c r="BZH137" s="42"/>
      <c r="BZI137" s="44"/>
      <c r="BZJ137" s="25"/>
      <c r="BZK137" s="25"/>
      <c r="BZL137" s="25"/>
      <c r="BZM137" s="25"/>
      <c r="BZN137" s="25"/>
      <c r="BZO137" s="25"/>
      <c r="BZP137" s="25"/>
      <c r="BZQ137" s="25"/>
      <c r="BZR137" s="18"/>
      <c r="BZS137" s="42"/>
      <c r="BZT137" s="44"/>
      <c r="BZU137" s="25"/>
      <c r="BZV137" s="25"/>
      <c r="BZW137" s="25"/>
      <c r="BZX137" s="25"/>
      <c r="BZY137" s="25"/>
      <c r="BZZ137" s="25"/>
      <c r="CAA137" s="25"/>
      <c r="CAB137" s="25"/>
      <c r="CAC137" s="18"/>
      <c r="CAD137" s="42"/>
      <c r="CAE137" s="44"/>
      <c r="CAF137" s="25"/>
      <c r="CAG137" s="25"/>
      <c r="CAH137" s="25"/>
      <c r="CAI137" s="25"/>
      <c r="CAJ137" s="25"/>
      <c r="CAK137" s="25"/>
      <c r="CAL137" s="25"/>
      <c r="CAM137" s="25"/>
      <c r="CAN137" s="18"/>
      <c r="CAO137" s="42"/>
      <c r="CAP137" s="44"/>
      <c r="CAQ137" s="25"/>
      <c r="CAR137" s="25"/>
      <c r="CAS137" s="25"/>
      <c r="CAT137" s="25"/>
      <c r="CAU137" s="25"/>
      <c r="CAV137" s="25"/>
      <c r="CAW137" s="25"/>
      <c r="CAX137" s="25"/>
      <c r="CAY137" s="18"/>
      <c r="CAZ137" s="42"/>
      <c r="CBA137" s="44"/>
      <c r="CBB137" s="25"/>
      <c r="CBC137" s="25"/>
      <c r="CBD137" s="25"/>
      <c r="CBE137" s="25"/>
      <c r="CBF137" s="25"/>
      <c r="CBG137" s="25"/>
      <c r="CBH137" s="25"/>
      <c r="CBI137" s="25"/>
      <c r="CBJ137" s="18"/>
      <c r="CBK137" s="42"/>
      <c r="CBL137" s="44"/>
      <c r="CBM137" s="25"/>
      <c r="CBN137" s="25"/>
      <c r="CBO137" s="25"/>
      <c r="CBP137" s="25"/>
      <c r="CBQ137" s="25"/>
      <c r="CBR137" s="25"/>
      <c r="CBS137" s="25"/>
      <c r="CBT137" s="25"/>
      <c r="CBU137" s="18"/>
      <c r="CBV137" s="42"/>
      <c r="CBW137" s="44"/>
      <c r="CBX137" s="25"/>
      <c r="CBY137" s="25"/>
      <c r="CBZ137" s="25"/>
      <c r="CCA137" s="25"/>
      <c r="CCB137" s="25"/>
      <c r="CCC137" s="25"/>
      <c r="CCD137" s="25"/>
      <c r="CCE137" s="25"/>
      <c r="CCF137" s="18"/>
      <c r="CCG137" s="42"/>
      <c r="CCH137" s="44"/>
      <c r="CCI137" s="25"/>
      <c r="CCJ137" s="25"/>
      <c r="CCK137" s="25"/>
      <c r="CCL137" s="25"/>
      <c r="CCM137" s="25"/>
      <c r="CCN137" s="25"/>
      <c r="CCO137" s="25"/>
      <c r="CCP137" s="25"/>
      <c r="CCQ137" s="18"/>
      <c r="CCR137" s="42"/>
      <c r="CCS137" s="44"/>
      <c r="CCT137" s="25"/>
      <c r="CCU137" s="25"/>
      <c r="CCV137" s="25"/>
      <c r="CCW137" s="25"/>
      <c r="CCX137" s="25"/>
      <c r="CCY137" s="25"/>
      <c r="CCZ137" s="25"/>
      <c r="CDA137" s="25"/>
      <c r="CDB137" s="18"/>
      <c r="CDC137" s="42"/>
      <c r="CDD137" s="44"/>
      <c r="CDE137" s="25"/>
      <c r="CDF137" s="25"/>
      <c r="CDG137" s="25"/>
      <c r="CDH137" s="25"/>
      <c r="CDI137" s="25"/>
      <c r="CDJ137" s="25"/>
      <c r="CDK137" s="25"/>
      <c r="CDL137" s="25"/>
      <c r="CDM137" s="18"/>
      <c r="CDN137" s="42"/>
      <c r="CDO137" s="44"/>
      <c r="CDP137" s="25"/>
      <c r="CDQ137" s="25"/>
      <c r="CDR137" s="25"/>
      <c r="CDS137" s="25"/>
      <c r="CDT137" s="25"/>
      <c r="CDU137" s="25"/>
      <c r="CDV137" s="25"/>
      <c r="CDW137" s="25"/>
      <c r="CDX137" s="18"/>
      <c r="CDY137" s="42"/>
      <c r="CDZ137" s="44"/>
      <c r="CEA137" s="25"/>
      <c r="CEB137" s="25"/>
      <c r="CEC137" s="25"/>
      <c r="CED137" s="25"/>
      <c r="CEE137" s="25"/>
      <c r="CEF137" s="25"/>
      <c r="CEG137" s="25"/>
      <c r="CEH137" s="25"/>
      <c r="CEI137" s="18"/>
      <c r="CEJ137" s="42"/>
      <c r="CEK137" s="44"/>
      <c r="CEL137" s="25"/>
      <c r="CEM137" s="25"/>
      <c r="CEN137" s="25"/>
      <c r="CEO137" s="25"/>
      <c r="CEP137" s="25"/>
      <c r="CEQ137" s="25"/>
      <c r="CER137" s="25"/>
      <c r="CES137" s="25"/>
      <c r="CET137" s="18"/>
      <c r="CEU137" s="42"/>
      <c r="CEV137" s="44"/>
      <c r="CEW137" s="25"/>
      <c r="CEX137" s="25"/>
      <c r="CEY137" s="25"/>
      <c r="CEZ137" s="25"/>
      <c r="CFA137" s="25"/>
      <c r="CFB137" s="25"/>
      <c r="CFC137" s="25"/>
      <c r="CFD137" s="25"/>
      <c r="CFE137" s="18"/>
      <c r="CFF137" s="42"/>
      <c r="CFG137" s="44"/>
      <c r="CFH137" s="25"/>
      <c r="CFI137" s="25"/>
      <c r="CFJ137" s="25"/>
      <c r="CFK137" s="25"/>
      <c r="CFL137" s="25"/>
      <c r="CFM137" s="25"/>
      <c r="CFN137" s="25"/>
      <c r="CFO137" s="25"/>
      <c r="CFP137" s="18"/>
      <c r="CFQ137" s="42"/>
      <c r="CFR137" s="44"/>
      <c r="CFS137" s="25"/>
      <c r="CFT137" s="25"/>
      <c r="CFU137" s="25"/>
      <c r="CFV137" s="25"/>
      <c r="CFW137" s="25"/>
      <c r="CFX137" s="25"/>
      <c r="CFY137" s="25"/>
      <c r="CFZ137" s="25"/>
      <c r="CGA137" s="18"/>
      <c r="CGB137" s="42"/>
      <c r="CGC137" s="44"/>
      <c r="CGD137" s="25"/>
      <c r="CGE137" s="25"/>
      <c r="CGF137" s="25"/>
      <c r="CGG137" s="25"/>
      <c r="CGH137" s="25"/>
      <c r="CGI137" s="25"/>
      <c r="CGJ137" s="25"/>
      <c r="CGK137" s="25"/>
      <c r="CGL137" s="18"/>
      <c r="CGM137" s="42"/>
      <c r="CGN137" s="44"/>
      <c r="CGO137" s="25"/>
      <c r="CGP137" s="25"/>
      <c r="CGQ137" s="25"/>
      <c r="CGR137" s="25"/>
      <c r="CGS137" s="25"/>
      <c r="CGT137" s="25"/>
      <c r="CGU137" s="25"/>
      <c r="CGV137" s="25"/>
      <c r="CGW137" s="18"/>
      <c r="CGX137" s="42"/>
      <c r="CGY137" s="44"/>
      <c r="CGZ137" s="25"/>
      <c r="CHA137" s="25"/>
      <c r="CHB137" s="25"/>
      <c r="CHC137" s="25"/>
      <c r="CHD137" s="25"/>
      <c r="CHE137" s="25"/>
      <c r="CHF137" s="25"/>
      <c r="CHG137" s="25"/>
      <c r="CHH137" s="18"/>
      <c r="CHI137" s="42"/>
      <c r="CHJ137" s="44"/>
      <c r="CHK137" s="25"/>
      <c r="CHL137" s="25"/>
      <c r="CHM137" s="25"/>
      <c r="CHN137" s="25"/>
      <c r="CHO137" s="25"/>
      <c r="CHP137" s="25"/>
      <c r="CHQ137" s="25"/>
      <c r="CHR137" s="25"/>
      <c r="CHS137" s="18"/>
      <c r="CHT137" s="42"/>
      <c r="CHU137" s="44"/>
      <c r="CHV137" s="25"/>
      <c r="CHW137" s="25"/>
      <c r="CHX137" s="25"/>
      <c r="CHY137" s="25"/>
      <c r="CHZ137" s="25"/>
      <c r="CIA137" s="25"/>
      <c r="CIB137" s="25"/>
      <c r="CIC137" s="25"/>
      <c r="CID137" s="18"/>
      <c r="CIE137" s="42"/>
      <c r="CIF137" s="44"/>
      <c r="CIG137" s="25"/>
      <c r="CIH137" s="25"/>
      <c r="CII137" s="25"/>
      <c r="CIJ137" s="25"/>
      <c r="CIK137" s="25"/>
      <c r="CIL137" s="25"/>
      <c r="CIM137" s="25"/>
      <c r="CIN137" s="25"/>
      <c r="CIO137" s="18"/>
      <c r="CIP137" s="42"/>
      <c r="CIQ137" s="44"/>
      <c r="CIR137" s="25"/>
      <c r="CIS137" s="25"/>
      <c r="CIT137" s="25"/>
      <c r="CIU137" s="25"/>
      <c r="CIV137" s="25"/>
      <c r="CIW137" s="25"/>
      <c r="CIX137" s="25"/>
      <c r="CIY137" s="25"/>
      <c r="CIZ137" s="18"/>
      <c r="CJA137" s="42"/>
      <c r="CJB137" s="44"/>
      <c r="CJC137" s="25"/>
      <c r="CJD137" s="25"/>
      <c r="CJE137" s="25"/>
      <c r="CJF137" s="25"/>
      <c r="CJG137" s="25"/>
      <c r="CJH137" s="25"/>
      <c r="CJI137" s="25"/>
      <c r="CJJ137" s="25"/>
      <c r="CJK137" s="18"/>
      <c r="CJL137" s="42"/>
      <c r="CJM137" s="44"/>
      <c r="CJN137" s="25"/>
      <c r="CJO137" s="25"/>
      <c r="CJP137" s="25"/>
      <c r="CJQ137" s="25"/>
      <c r="CJR137" s="25"/>
      <c r="CJS137" s="25"/>
      <c r="CJT137" s="25"/>
      <c r="CJU137" s="25"/>
      <c r="CJV137" s="18"/>
      <c r="CJW137" s="42"/>
      <c r="CJX137" s="44"/>
      <c r="CJY137" s="25"/>
      <c r="CJZ137" s="25"/>
      <c r="CKA137" s="25"/>
      <c r="CKB137" s="25"/>
      <c r="CKC137" s="25"/>
      <c r="CKD137" s="25"/>
      <c r="CKE137" s="25"/>
      <c r="CKF137" s="25"/>
      <c r="CKG137" s="18"/>
      <c r="CKH137" s="42"/>
      <c r="CKI137" s="44"/>
      <c r="CKJ137" s="25"/>
      <c r="CKK137" s="25"/>
      <c r="CKL137" s="25"/>
      <c r="CKM137" s="25"/>
      <c r="CKN137" s="25"/>
      <c r="CKO137" s="25"/>
      <c r="CKP137" s="25"/>
      <c r="CKQ137" s="25"/>
      <c r="CKR137" s="18"/>
      <c r="CKS137" s="42"/>
      <c r="CKT137" s="44"/>
      <c r="CKU137" s="25"/>
      <c r="CKV137" s="25"/>
      <c r="CKW137" s="25"/>
      <c r="CKX137" s="25"/>
      <c r="CKY137" s="25"/>
      <c r="CKZ137" s="25"/>
      <c r="CLA137" s="25"/>
      <c r="CLB137" s="25"/>
      <c r="CLC137" s="18"/>
      <c r="CLD137" s="42"/>
      <c r="CLE137" s="44"/>
      <c r="CLF137" s="25"/>
      <c r="CLG137" s="25"/>
      <c r="CLH137" s="25"/>
      <c r="CLI137" s="25"/>
      <c r="CLJ137" s="25"/>
      <c r="CLK137" s="25"/>
      <c r="CLL137" s="25"/>
      <c r="CLM137" s="25"/>
      <c r="CLN137" s="18"/>
      <c r="CLO137" s="42"/>
      <c r="CLP137" s="44"/>
      <c r="CLQ137" s="25"/>
      <c r="CLR137" s="25"/>
      <c r="CLS137" s="25"/>
      <c r="CLT137" s="25"/>
      <c r="CLU137" s="25"/>
      <c r="CLV137" s="25"/>
      <c r="CLW137" s="25"/>
      <c r="CLX137" s="25"/>
      <c r="CLY137" s="18"/>
      <c r="CLZ137" s="42"/>
      <c r="CMA137" s="44"/>
      <c r="CMB137" s="25"/>
      <c r="CMC137" s="25"/>
      <c r="CMD137" s="25"/>
      <c r="CME137" s="25"/>
      <c r="CMF137" s="25"/>
      <c r="CMG137" s="25"/>
      <c r="CMH137" s="25"/>
      <c r="CMI137" s="25"/>
      <c r="CMJ137" s="18"/>
      <c r="CMK137" s="42"/>
      <c r="CML137" s="44"/>
      <c r="CMM137" s="25"/>
      <c r="CMN137" s="25"/>
      <c r="CMO137" s="25"/>
      <c r="CMP137" s="25"/>
      <c r="CMQ137" s="25"/>
      <c r="CMR137" s="25"/>
      <c r="CMS137" s="25"/>
      <c r="CMT137" s="25"/>
      <c r="CMU137" s="18"/>
      <c r="CMV137" s="42"/>
      <c r="CMW137" s="44"/>
      <c r="CMX137" s="25"/>
      <c r="CMY137" s="25"/>
      <c r="CMZ137" s="25"/>
      <c r="CNA137" s="25"/>
      <c r="CNB137" s="25"/>
      <c r="CNC137" s="25"/>
      <c r="CND137" s="25"/>
      <c r="CNE137" s="25"/>
      <c r="CNF137" s="18"/>
      <c r="CNG137" s="42"/>
      <c r="CNH137" s="44"/>
      <c r="CNI137" s="25"/>
      <c r="CNJ137" s="25"/>
      <c r="CNK137" s="25"/>
      <c r="CNL137" s="25"/>
      <c r="CNM137" s="25"/>
      <c r="CNN137" s="25"/>
      <c r="CNO137" s="25"/>
      <c r="CNP137" s="25"/>
      <c r="CNQ137" s="18"/>
      <c r="CNR137" s="42"/>
      <c r="CNS137" s="44"/>
      <c r="CNT137" s="25"/>
      <c r="CNU137" s="25"/>
      <c r="CNV137" s="25"/>
      <c r="CNW137" s="25"/>
      <c r="CNX137" s="25"/>
      <c r="CNY137" s="25"/>
      <c r="CNZ137" s="25"/>
      <c r="COA137" s="25"/>
      <c r="COB137" s="18"/>
      <c r="COC137" s="42"/>
      <c r="COD137" s="44"/>
      <c r="COE137" s="25"/>
      <c r="COF137" s="25"/>
      <c r="COG137" s="25"/>
      <c r="COH137" s="25"/>
      <c r="COI137" s="25"/>
      <c r="COJ137" s="25"/>
      <c r="COK137" s="25"/>
      <c r="COL137" s="25"/>
      <c r="COM137" s="18"/>
      <c r="CON137" s="42"/>
      <c r="COO137" s="44"/>
      <c r="COP137" s="25"/>
      <c r="COQ137" s="25"/>
      <c r="COR137" s="25"/>
      <c r="COS137" s="25"/>
      <c r="COT137" s="25"/>
      <c r="COU137" s="25"/>
      <c r="COV137" s="25"/>
      <c r="COW137" s="25"/>
      <c r="COX137" s="18"/>
      <c r="COY137" s="42"/>
      <c r="COZ137" s="44"/>
      <c r="CPA137" s="25"/>
      <c r="CPB137" s="25"/>
      <c r="CPC137" s="25"/>
      <c r="CPD137" s="25"/>
      <c r="CPE137" s="25"/>
      <c r="CPF137" s="25"/>
      <c r="CPG137" s="25"/>
      <c r="CPH137" s="25"/>
      <c r="CPI137" s="18"/>
      <c r="CPJ137" s="42"/>
      <c r="CPK137" s="44"/>
      <c r="CPL137" s="25"/>
      <c r="CPM137" s="25"/>
      <c r="CPN137" s="25"/>
      <c r="CPO137" s="25"/>
      <c r="CPP137" s="25"/>
      <c r="CPQ137" s="25"/>
      <c r="CPR137" s="25"/>
      <c r="CPS137" s="25"/>
      <c r="CPT137" s="18"/>
      <c r="CPU137" s="42"/>
      <c r="CPV137" s="44"/>
      <c r="CPW137" s="25"/>
      <c r="CPX137" s="25"/>
      <c r="CPY137" s="25"/>
      <c r="CPZ137" s="25"/>
      <c r="CQA137" s="25"/>
      <c r="CQB137" s="25"/>
      <c r="CQC137" s="25"/>
      <c r="CQD137" s="25"/>
      <c r="CQE137" s="18"/>
      <c r="CQF137" s="42"/>
      <c r="CQG137" s="44"/>
      <c r="CQH137" s="25"/>
      <c r="CQI137" s="25"/>
      <c r="CQJ137" s="25"/>
      <c r="CQK137" s="25"/>
      <c r="CQL137" s="25"/>
      <c r="CQM137" s="25"/>
      <c r="CQN137" s="25"/>
      <c r="CQO137" s="25"/>
      <c r="CQP137" s="18"/>
      <c r="CQQ137" s="42"/>
      <c r="CQR137" s="44"/>
      <c r="CQS137" s="25"/>
      <c r="CQT137" s="25"/>
      <c r="CQU137" s="25"/>
      <c r="CQV137" s="25"/>
      <c r="CQW137" s="25"/>
      <c r="CQX137" s="25"/>
      <c r="CQY137" s="25"/>
      <c r="CQZ137" s="25"/>
      <c r="CRA137" s="18"/>
      <c r="CRB137" s="42"/>
      <c r="CRC137" s="44"/>
      <c r="CRD137" s="25"/>
      <c r="CRE137" s="25"/>
      <c r="CRF137" s="25"/>
      <c r="CRG137" s="25"/>
      <c r="CRH137" s="25"/>
      <c r="CRI137" s="25"/>
      <c r="CRJ137" s="25"/>
      <c r="CRK137" s="25"/>
      <c r="CRL137" s="18"/>
      <c r="CRM137" s="42"/>
      <c r="CRN137" s="44"/>
      <c r="CRO137" s="25"/>
      <c r="CRP137" s="25"/>
      <c r="CRQ137" s="25"/>
      <c r="CRR137" s="25"/>
      <c r="CRS137" s="25"/>
      <c r="CRT137" s="25"/>
      <c r="CRU137" s="25"/>
      <c r="CRV137" s="25"/>
      <c r="CRW137" s="18"/>
      <c r="CRX137" s="42"/>
      <c r="CRY137" s="44"/>
      <c r="CRZ137" s="25"/>
      <c r="CSA137" s="25"/>
      <c r="CSB137" s="25"/>
      <c r="CSC137" s="25"/>
      <c r="CSD137" s="25"/>
      <c r="CSE137" s="25"/>
      <c r="CSF137" s="25"/>
      <c r="CSG137" s="25"/>
      <c r="CSH137" s="18"/>
      <c r="CSI137" s="42"/>
      <c r="CSJ137" s="44"/>
      <c r="CSK137" s="25"/>
      <c r="CSL137" s="25"/>
      <c r="CSM137" s="25"/>
      <c r="CSN137" s="25"/>
      <c r="CSO137" s="25"/>
      <c r="CSP137" s="25"/>
      <c r="CSQ137" s="25"/>
      <c r="CSR137" s="25"/>
      <c r="CSS137" s="18"/>
      <c r="CST137" s="42"/>
      <c r="CSU137" s="44"/>
      <c r="CSV137" s="25"/>
      <c r="CSW137" s="25"/>
      <c r="CSX137" s="25"/>
      <c r="CSY137" s="25"/>
      <c r="CSZ137" s="25"/>
      <c r="CTA137" s="25"/>
      <c r="CTB137" s="25"/>
      <c r="CTC137" s="25"/>
      <c r="CTD137" s="18"/>
      <c r="CTE137" s="42"/>
      <c r="CTF137" s="44"/>
      <c r="CTG137" s="25"/>
      <c r="CTH137" s="25"/>
      <c r="CTI137" s="25"/>
      <c r="CTJ137" s="25"/>
      <c r="CTK137" s="25"/>
      <c r="CTL137" s="25"/>
      <c r="CTM137" s="25"/>
      <c r="CTN137" s="25"/>
      <c r="CTO137" s="18"/>
      <c r="CTP137" s="42"/>
      <c r="CTQ137" s="44"/>
      <c r="CTR137" s="25"/>
      <c r="CTS137" s="25"/>
      <c r="CTT137" s="25"/>
      <c r="CTU137" s="25"/>
      <c r="CTV137" s="25"/>
      <c r="CTW137" s="25"/>
      <c r="CTX137" s="25"/>
      <c r="CTY137" s="25"/>
      <c r="CTZ137" s="18"/>
      <c r="CUA137" s="42"/>
      <c r="CUB137" s="44"/>
      <c r="CUC137" s="25"/>
      <c r="CUD137" s="25"/>
      <c r="CUE137" s="25"/>
      <c r="CUF137" s="25"/>
      <c r="CUG137" s="25"/>
      <c r="CUH137" s="25"/>
      <c r="CUI137" s="25"/>
      <c r="CUJ137" s="25"/>
      <c r="CUK137" s="18"/>
      <c r="CUL137" s="42"/>
      <c r="CUM137" s="44"/>
      <c r="CUN137" s="25"/>
      <c r="CUO137" s="25"/>
      <c r="CUP137" s="25"/>
      <c r="CUQ137" s="25"/>
      <c r="CUR137" s="25"/>
      <c r="CUS137" s="25"/>
      <c r="CUT137" s="25"/>
      <c r="CUU137" s="25"/>
      <c r="CUV137" s="18"/>
      <c r="CUW137" s="42"/>
      <c r="CUX137" s="44"/>
      <c r="CUY137" s="25"/>
      <c r="CUZ137" s="25"/>
      <c r="CVA137" s="25"/>
      <c r="CVB137" s="25"/>
      <c r="CVC137" s="25"/>
      <c r="CVD137" s="25"/>
      <c r="CVE137" s="25"/>
      <c r="CVF137" s="25"/>
      <c r="CVG137" s="18"/>
      <c r="CVH137" s="42"/>
      <c r="CVI137" s="44"/>
      <c r="CVJ137" s="25"/>
      <c r="CVK137" s="25"/>
      <c r="CVL137" s="25"/>
      <c r="CVM137" s="25"/>
      <c r="CVN137" s="25"/>
      <c r="CVO137" s="25"/>
      <c r="CVP137" s="25"/>
      <c r="CVQ137" s="25"/>
      <c r="CVR137" s="18"/>
      <c r="CVS137" s="42"/>
      <c r="CVT137" s="44"/>
      <c r="CVU137" s="25"/>
      <c r="CVV137" s="25"/>
      <c r="CVW137" s="25"/>
      <c r="CVX137" s="25"/>
      <c r="CVY137" s="25"/>
      <c r="CVZ137" s="25"/>
      <c r="CWA137" s="25"/>
      <c r="CWB137" s="25"/>
      <c r="CWC137" s="18"/>
      <c r="CWD137" s="42"/>
      <c r="CWE137" s="44"/>
      <c r="CWF137" s="25"/>
      <c r="CWG137" s="25"/>
      <c r="CWH137" s="25"/>
      <c r="CWI137" s="25"/>
      <c r="CWJ137" s="25"/>
      <c r="CWK137" s="25"/>
      <c r="CWL137" s="25"/>
      <c r="CWM137" s="25"/>
      <c r="CWN137" s="18"/>
      <c r="CWO137" s="42"/>
      <c r="CWP137" s="44"/>
      <c r="CWQ137" s="25"/>
      <c r="CWR137" s="25"/>
      <c r="CWS137" s="25"/>
      <c r="CWT137" s="25"/>
      <c r="CWU137" s="25"/>
      <c r="CWV137" s="25"/>
      <c r="CWW137" s="25"/>
      <c r="CWX137" s="25"/>
      <c r="CWY137" s="18"/>
      <c r="CWZ137" s="42"/>
      <c r="CXA137" s="44"/>
      <c r="CXB137" s="25"/>
      <c r="CXC137" s="25"/>
      <c r="CXD137" s="25"/>
      <c r="CXE137" s="25"/>
      <c r="CXF137" s="25"/>
      <c r="CXG137" s="25"/>
      <c r="CXH137" s="25"/>
      <c r="CXI137" s="25"/>
      <c r="CXJ137" s="18"/>
      <c r="CXK137" s="42"/>
      <c r="CXL137" s="44"/>
      <c r="CXM137" s="25"/>
      <c r="CXN137" s="25"/>
      <c r="CXO137" s="25"/>
      <c r="CXP137" s="25"/>
      <c r="CXQ137" s="25"/>
      <c r="CXR137" s="25"/>
      <c r="CXS137" s="25"/>
      <c r="CXT137" s="25"/>
      <c r="CXU137" s="18"/>
      <c r="CXV137" s="42"/>
      <c r="CXW137" s="44"/>
      <c r="CXX137" s="25"/>
      <c r="CXY137" s="25"/>
      <c r="CXZ137" s="25"/>
      <c r="CYA137" s="25"/>
      <c r="CYB137" s="25"/>
      <c r="CYC137" s="25"/>
      <c r="CYD137" s="25"/>
      <c r="CYE137" s="25"/>
      <c r="CYF137" s="18"/>
      <c r="CYG137" s="42"/>
      <c r="CYH137" s="44"/>
      <c r="CYI137" s="25"/>
      <c r="CYJ137" s="25"/>
      <c r="CYK137" s="25"/>
      <c r="CYL137" s="25"/>
      <c r="CYM137" s="25"/>
      <c r="CYN137" s="25"/>
      <c r="CYO137" s="25"/>
      <c r="CYP137" s="25"/>
      <c r="CYQ137" s="18"/>
      <c r="CYR137" s="42"/>
      <c r="CYS137" s="44"/>
      <c r="CYT137" s="25"/>
      <c r="CYU137" s="25"/>
      <c r="CYV137" s="25"/>
      <c r="CYW137" s="25"/>
      <c r="CYX137" s="25"/>
      <c r="CYY137" s="25"/>
      <c r="CYZ137" s="25"/>
      <c r="CZA137" s="25"/>
      <c r="CZB137" s="18"/>
      <c r="CZC137" s="42"/>
      <c r="CZD137" s="44"/>
      <c r="CZE137" s="25"/>
      <c r="CZF137" s="25"/>
      <c r="CZG137" s="25"/>
      <c r="CZH137" s="25"/>
      <c r="CZI137" s="25"/>
      <c r="CZJ137" s="25"/>
      <c r="CZK137" s="25"/>
      <c r="CZL137" s="25"/>
      <c r="CZM137" s="18"/>
      <c r="CZN137" s="42"/>
      <c r="CZO137" s="44"/>
      <c r="CZP137" s="25"/>
      <c r="CZQ137" s="25"/>
      <c r="CZR137" s="25"/>
      <c r="CZS137" s="25"/>
      <c r="CZT137" s="25"/>
      <c r="CZU137" s="25"/>
      <c r="CZV137" s="25"/>
      <c r="CZW137" s="25"/>
      <c r="CZX137" s="18"/>
      <c r="CZY137" s="42"/>
      <c r="CZZ137" s="44"/>
      <c r="DAA137" s="25"/>
      <c r="DAB137" s="25"/>
      <c r="DAC137" s="25"/>
      <c r="DAD137" s="25"/>
      <c r="DAE137" s="25"/>
      <c r="DAF137" s="25"/>
      <c r="DAG137" s="25"/>
      <c r="DAH137" s="25"/>
      <c r="DAI137" s="18"/>
      <c r="DAJ137" s="42"/>
      <c r="DAK137" s="44"/>
      <c r="DAL137" s="25"/>
      <c r="DAM137" s="25"/>
      <c r="DAN137" s="25"/>
      <c r="DAO137" s="25"/>
      <c r="DAP137" s="25"/>
      <c r="DAQ137" s="25"/>
      <c r="DAR137" s="25"/>
      <c r="DAS137" s="25"/>
      <c r="DAT137" s="18"/>
      <c r="DAU137" s="42"/>
      <c r="DAV137" s="44"/>
      <c r="DAW137" s="25"/>
      <c r="DAX137" s="25"/>
      <c r="DAY137" s="25"/>
      <c r="DAZ137" s="25"/>
      <c r="DBA137" s="25"/>
      <c r="DBB137" s="25"/>
      <c r="DBC137" s="25"/>
      <c r="DBD137" s="25"/>
      <c r="DBE137" s="18"/>
      <c r="DBF137" s="42"/>
      <c r="DBG137" s="44"/>
      <c r="DBH137" s="25"/>
      <c r="DBI137" s="25"/>
      <c r="DBJ137" s="25"/>
      <c r="DBK137" s="25"/>
      <c r="DBL137" s="25"/>
      <c r="DBM137" s="25"/>
      <c r="DBN137" s="25"/>
      <c r="DBO137" s="25"/>
      <c r="DBP137" s="18"/>
      <c r="DBQ137" s="42"/>
      <c r="DBR137" s="44"/>
      <c r="DBS137" s="25"/>
      <c r="DBT137" s="25"/>
      <c r="DBU137" s="25"/>
      <c r="DBV137" s="25"/>
      <c r="DBW137" s="25"/>
      <c r="DBX137" s="25"/>
      <c r="DBY137" s="25"/>
      <c r="DBZ137" s="25"/>
      <c r="DCA137" s="18"/>
      <c r="DCB137" s="42"/>
      <c r="DCC137" s="44"/>
      <c r="DCD137" s="25"/>
      <c r="DCE137" s="25"/>
      <c r="DCF137" s="25"/>
      <c r="DCG137" s="25"/>
      <c r="DCH137" s="25"/>
      <c r="DCI137" s="25"/>
      <c r="DCJ137" s="25"/>
      <c r="DCK137" s="25"/>
      <c r="DCL137" s="18"/>
      <c r="DCM137" s="42"/>
      <c r="DCN137" s="44"/>
      <c r="DCO137" s="25"/>
      <c r="DCP137" s="25"/>
      <c r="DCQ137" s="25"/>
      <c r="DCR137" s="25"/>
      <c r="DCS137" s="25"/>
      <c r="DCT137" s="25"/>
      <c r="DCU137" s="25"/>
      <c r="DCV137" s="25"/>
      <c r="DCW137" s="18"/>
      <c r="DCX137" s="42"/>
      <c r="DCY137" s="44"/>
      <c r="DCZ137" s="25"/>
      <c r="DDA137" s="25"/>
      <c r="DDB137" s="25"/>
      <c r="DDC137" s="25"/>
      <c r="DDD137" s="25"/>
      <c r="DDE137" s="25"/>
      <c r="DDF137" s="25"/>
      <c r="DDG137" s="25"/>
      <c r="DDH137" s="18"/>
      <c r="DDI137" s="42"/>
      <c r="DDJ137" s="44"/>
      <c r="DDK137" s="25"/>
      <c r="DDL137" s="25"/>
      <c r="DDM137" s="25"/>
      <c r="DDN137" s="25"/>
      <c r="DDO137" s="25"/>
      <c r="DDP137" s="25"/>
      <c r="DDQ137" s="25"/>
      <c r="DDR137" s="25"/>
      <c r="DDS137" s="18"/>
      <c r="DDT137" s="42"/>
      <c r="DDU137" s="44"/>
      <c r="DDV137" s="25"/>
      <c r="DDW137" s="25"/>
      <c r="DDX137" s="25"/>
      <c r="DDY137" s="25"/>
      <c r="DDZ137" s="25"/>
      <c r="DEA137" s="25"/>
      <c r="DEB137" s="25"/>
      <c r="DEC137" s="25"/>
      <c r="DED137" s="18"/>
      <c r="DEE137" s="42"/>
      <c r="DEF137" s="44"/>
      <c r="DEG137" s="25"/>
      <c r="DEH137" s="25"/>
      <c r="DEI137" s="25"/>
      <c r="DEJ137" s="25"/>
      <c r="DEK137" s="25"/>
      <c r="DEL137" s="25"/>
      <c r="DEM137" s="25"/>
      <c r="DEN137" s="25"/>
      <c r="DEO137" s="18"/>
      <c r="DEP137" s="42"/>
      <c r="DEQ137" s="44"/>
      <c r="DER137" s="25"/>
      <c r="DES137" s="25"/>
      <c r="DET137" s="25"/>
      <c r="DEU137" s="25"/>
      <c r="DEV137" s="25"/>
      <c r="DEW137" s="25"/>
      <c r="DEX137" s="25"/>
      <c r="DEY137" s="25"/>
      <c r="DEZ137" s="18"/>
      <c r="DFA137" s="42"/>
      <c r="DFB137" s="44"/>
      <c r="DFC137" s="25"/>
      <c r="DFD137" s="25"/>
      <c r="DFE137" s="25"/>
      <c r="DFF137" s="25"/>
      <c r="DFG137" s="25"/>
      <c r="DFH137" s="25"/>
      <c r="DFI137" s="25"/>
      <c r="DFJ137" s="25"/>
      <c r="DFK137" s="18"/>
      <c r="DFL137" s="42"/>
      <c r="DFM137" s="44"/>
      <c r="DFN137" s="25"/>
      <c r="DFO137" s="25"/>
      <c r="DFP137" s="25"/>
      <c r="DFQ137" s="25"/>
      <c r="DFR137" s="25"/>
      <c r="DFS137" s="25"/>
      <c r="DFT137" s="25"/>
      <c r="DFU137" s="25"/>
      <c r="DFV137" s="18"/>
      <c r="DFW137" s="42"/>
      <c r="DFX137" s="44"/>
      <c r="DFY137" s="25"/>
      <c r="DFZ137" s="25"/>
      <c r="DGA137" s="25"/>
      <c r="DGB137" s="25"/>
      <c r="DGC137" s="25"/>
      <c r="DGD137" s="25"/>
      <c r="DGE137" s="25"/>
      <c r="DGF137" s="25"/>
      <c r="DGG137" s="18"/>
      <c r="DGH137" s="42"/>
      <c r="DGI137" s="44"/>
      <c r="DGJ137" s="25"/>
      <c r="DGK137" s="25"/>
      <c r="DGL137" s="25"/>
      <c r="DGM137" s="25"/>
      <c r="DGN137" s="25"/>
      <c r="DGO137" s="25"/>
      <c r="DGP137" s="25"/>
      <c r="DGQ137" s="25"/>
      <c r="DGR137" s="18"/>
      <c r="DGS137" s="42"/>
      <c r="DGT137" s="44"/>
      <c r="DGU137" s="25"/>
      <c r="DGV137" s="25"/>
      <c r="DGW137" s="25"/>
      <c r="DGX137" s="25"/>
      <c r="DGY137" s="25"/>
      <c r="DGZ137" s="25"/>
      <c r="DHA137" s="25"/>
      <c r="DHB137" s="25"/>
      <c r="DHC137" s="18"/>
      <c r="DHD137" s="42"/>
      <c r="DHE137" s="44"/>
      <c r="DHF137" s="25"/>
      <c r="DHG137" s="25"/>
      <c r="DHH137" s="25"/>
      <c r="DHI137" s="25"/>
      <c r="DHJ137" s="25"/>
      <c r="DHK137" s="25"/>
      <c r="DHL137" s="25"/>
      <c r="DHM137" s="25"/>
      <c r="DHN137" s="18"/>
      <c r="DHO137" s="42"/>
      <c r="DHP137" s="44"/>
      <c r="DHQ137" s="25"/>
      <c r="DHR137" s="25"/>
      <c r="DHS137" s="25"/>
      <c r="DHT137" s="25"/>
      <c r="DHU137" s="25"/>
      <c r="DHV137" s="25"/>
      <c r="DHW137" s="25"/>
      <c r="DHX137" s="25"/>
      <c r="DHY137" s="18"/>
      <c r="DHZ137" s="42"/>
      <c r="DIA137" s="44"/>
      <c r="DIB137" s="25"/>
      <c r="DIC137" s="25"/>
      <c r="DID137" s="25"/>
      <c r="DIE137" s="25"/>
      <c r="DIF137" s="25"/>
      <c r="DIG137" s="25"/>
      <c r="DIH137" s="25"/>
      <c r="DII137" s="25"/>
      <c r="DIJ137" s="18"/>
      <c r="DIK137" s="42"/>
      <c r="DIL137" s="44"/>
      <c r="DIM137" s="25"/>
      <c r="DIN137" s="25"/>
      <c r="DIO137" s="25"/>
      <c r="DIP137" s="25"/>
      <c r="DIQ137" s="25"/>
      <c r="DIR137" s="25"/>
      <c r="DIS137" s="25"/>
      <c r="DIT137" s="25"/>
      <c r="DIU137" s="18"/>
      <c r="DIV137" s="42"/>
      <c r="DIW137" s="44"/>
      <c r="DIX137" s="25"/>
      <c r="DIY137" s="25"/>
      <c r="DIZ137" s="25"/>
      <c r="DJA137" s="25"/>
      <c r="DJB137" s="25"/>
      <c r="DJC137" s="25"/>
      <c r="DJD137" s="25"/>
      <c r="DJE137" s="25"/>
      <c r="DJF137" s="18"/>
      <c r="DJG137" s="42"/>
      <c r="DJH137" s="44"/>
      <c r="DJI137" s="25"/>
      <c r="DJJ137" s="25"/>
      <c r="DJK137" s="25"/>
      <c r="DJL137" s="25"/>
      <c r="DJM137" s="25"/>
      <c r="DJN137" s="25"/>
      <c r="DJO137" s="25"/>
      <c r="DJP137" s="25"/>
      <c r="DJQ137" s="18"/>
      <c r="DJR137" s="42"/>
      <c r="DJS137" s="44"/>
      <c r="DJT137" s="25"/>
      <c r="DJU137" s="25"/>
      <c r="DJV137" s="25"/>
      <c r="DJW137" s="25"/>
      <c r="DJX137" s="25"/>
      <c r="DJY137" s="25"/>
      <c r="DJZ137" s="25"/>
      <c r="DKA137" s="25"/>
      <c r="DKB137" s="18"/>
      <c r="DKC137" s="42"/>
      <c r="DKD137" s="44"/>
      <c r="DKE137" s="25"/>
      <c r="DKF137" s="25"/>
      <c r="DKG137" s="25"/>
      <c r="DKH137" s="25"/>
      <c r="DKI137" s="25"/>
      <c r="DKJ137" s="25"/>
      <c r="DKK137" s="25"/>
      <c r="DKL137" s="25"/>
      <c r="DKM137" s="18"/>
      <c r="DKN137" s="42"/>
      <c r="DKO137" s="44"/>
      <c r="DKP137" s="25"/>
      <c r="DKQ137" s="25"/>
      <c r="DKR137" s="25"/>
      <c r="DKS137" s="25"/>
      <c r="DKT137" s="25"/>
      <c r="DKU137" s="25"/>
      <c r="DKV137" s="25"/>
      <c r="DKW137" s="25"/>
      <c r="DKX137" s="18"/>
      <c r="DKY137" s="42"/>
      <c r="DKZ137" s="44"/>
      <c r="DLA137" s="25"/>
      <c r="DLB137" s="25"/>
      <c r="DLC137" s="25"/>
      <c r="DLD137" s="25"/>
      <c r="DLE137" s="25"/>
      <c r="DLF137" s="25"/>
      <c r="DLG137" s="25"/>
      <c r="DLH137" s="25"/>
      <c r="DLI137" s="18"/>
      <c r="DLJ137" s="42"/>
      <c r="DLK137" s="44"/>
      <c r="DLL137" s="25"/>
      <c r="DLM137" s="25"/>
      <c r="DLN137" s="25"/>
      <c r="DLO137" s="25"/>
      <c r="DLP137" s="25"/>
      <c r="DLQ137" s="25"/>
      <c r="DLR137" s="25"/>
      <c r="DLS137" s="25"/>
      <c r="DLT137" s="18"/>
      <c r="DLU137" s="42"/>
      <c r="DLV137" s="44"/>
      <c r="DLW137" s="25"/>
      <c r="DLX137" s="25"/>
      <c r="DLY137" s="25"/>
      <c r="DLZ137" s="25"/>
      <c r="DMA137" s="25"/>
      <c r="DMB137" s="25"/>
      <c r="DMC137" s="25"/>
      <c r="DMD137" s="25"/>
      <c r="DME137" s="18"/>
      <c r="DMF137" s="42"/>
      <c r="DMG137" s="44"/>
      <c r="DMH137" s="25"/>
      <c r="DMI137" s="25"/>
      <c r="DMJ137" s="25"/>
      <c r="DMK137" s="25"/>
      <c r="DML137" s="25"/>
      <c r="DMM137" s="25"/>
      <c r="DMN137" s="25"/>
      <c r="DMO137" s="25"/>
      <c r="DMP137" s="18"/>
      <c r="DMQ137" s="42"/>
      <c r="DMR137" s="44"/>
      <c r="DMS137" s="25"/>
      <c r="DMT137" s="25"/>
      <c r="DMU137" s="25"/>
      <c r="DMV137" s="25"/>
      <c r="DMW137" s="25"/>
      <c r="DMX137" s="25"/>
      <c r="DMY137" s="25"/>
      <c r="DMZ137" s="25"/>
      <c r="DNA137" s="18"/>
      <c r="DNB137" s="42"/>
      <c r="DNC137" s="44"/>
      <c r="DND137" s="25"/>
      <c r="DNE137" s="25"/>
      <c r="DNF137" s="25"/>
      <c r="DNG137" s="25"/>
      <c r="DNH137" s="25"/>
      <c r="DNI137" s="25"/>
      <c r="DNJ137" s="25"/>
      <c r="DNK137" s="25"/>
      <c r="DNL137" s="18"/>
      <c r="DNM137" s="42"/>
      <c r="DNN137" s="44"/>
      <c r="DNO137" s="25"/>
      <c r="DNP137" s="25"/>
      <c r="DNQ137" s="25"/>
      <c r="DNR137" s="25"/>
      <c r="DNS137" s="25"/>
      <c r="DNT137" s="25"/>
      <c r="DNU137" s="25"/>
      <c r="DNV137" s="25"/>
      <c r="DNW137" s="18"/>
      <c r="DNX137" s="42"/>
      <c r="DNY137" s="44"/>
      <c r="DNZ137" s="25"/>
      <c r="DOA137" s="25"/>
      <c r="DOB137" s="25"/>
      <c r="DOC137" s="25"/>
      <c r="DOD137" s="25"/>
      <c r="DOE137" s="25"/>
      <c r="DOF137" s="25"/>
      <c r="DOG137" s="25"/>
      <c r="DOH137" s="18"/>
      <c r="DOI137" s="42"/>
      <c r="DOJ137" s="44"/>
      <c r="DOK137" s="25"/>
      <c r="DOL137" s="25"/>
      <c r="DOM137" s="25"/>
      <c r="DON137" s="25"/>
      <c r="DOO137" s="25"/>
      <c r="DOP137" s="25"/>
      <c r="DOQ137" s="25"/>
      <c r="DOR137" s="25"/>
      <c r="DOS137" s="18"/>
      <c r="DOT137" s="42"/>
      <c r="DOU137" s="44"/>
      <c r="DOV137" s="25"/>
      <c r="DOW137" s="25"/>
      <c r="DOX137" s="25"/>
      <c r="DOY137" s="25"/>
      <c r="DOZ137" s="25"/>
      <c r="DPA137" s="25"/>
      <c r="DPB137" s="25"/>
      <c r="DPC137" s="25"/>
      <c r="DPD137" s="18"/>
      <c r="DPE137" s="42"/>
      <c r="DPF137" s="44"/>
      <c r="DPG137" s="25"/>
      <c r="DPH137" s="25"/>
      <c r="DPI137" s="25"/>
      <c r="DPJ137" s="25"/>
      <c r="DPK137" s="25"/>
      <c r="DPL137" s="25"/>
      <c r="DPM137" s="25"/>
      <c r="DPN137" s="25"/>
      <c r="DPO137" s="18"/>
      <c r="DPP137" s="42"/>
      <c r="DPQ137" s="44"/>
      <c r="DPR137" s="25"/>
      <c r="DPS137" s="25"/>
      <c r="DPT137" s="25"/>
      <c r="DPU137" s="25"/>
      <c r="DPV137" s="25"/>
      <c r="DPW137" s="25"/>
      <c r="DPX137" s="25"/>
      <c r="DPY137" s="25"/>
      <c r="DPZ137" s="18"/>
      <c r="DQA137" s="42"/>
      <c r="DQB137" s="44"/>
      <c r="DQC137" s="25"/>
      <c r="DQD137" s="25"/>
      <c r="DQE137" s="25"/>
      <c r="DQF137" s="25"/>
      <c r="DQG137" s="25"/>
      <c r="DQH137" s="25"/>
      <c r="DQI137" s="25"/>
      <c r="DQJ137" s="25"/>
      <c r="DQK137" s="18"/>
      <c r="DQL137" s="42"/>
      <c r="DQM137" s="44"/>
      <c r="DQN137" s="25"/>
      <c r="DQO137" s="25"/>
      <c r="DQP137" s="25"/>
      <c r="DQQ137" s="25"/>
      <c r="DQR137" s="25"/>
      <c r="DQS137" s="25"/>
      <c r="DQT137" s="25"/>
      <c r="DQU137" s="25"/>
      <c r="DQV137" s="18"/>
      <c r="DQW137" s="42"/>
      <c r="DQX137" s="44"/>
      <c r="DQY137" s="25"/>
      <c r="DQZ137" s="25"/>
      <c r="DRA137" s="25"/>
      <c r="DRB137" s="25"/>
      <c r="DRC137" s="25"/>
      <c r="DRD137" s="25"/>
      <c r="DRE137" s="25"/>
      <c r="DRF137" s="25"/>
      <c r="DRG137" s="18"/>
      <c r="DRH137" s="42"/>
      <c r="DRI137" s="44"/>
      <c r="DRJ137" s="25"/>
      <c r="DRK137" s="25"/>
      <c r="DRL137" s="25"/>
      <c r="DRM137" s="25"/>
      <c r="DRN137" s="25"/>
      <c r="DRO137" s="25"/>
      <c r="DRP137" s="25"/>
      <c r="DRQ137" s="25"/>
      <c r="DRR137" s="18"/>
      <c r="DRS137" s="42"/>
      <c r="DRT137" s="44"/>
      <c r="DRU137" s="25"/>
      <c r="DRV137" s="25"/>
      <c r="DRW137" s="25"/>
      <c r="DRX137" s="25"/>
      <c r="DRY137" s="25"/>
      <c r="DRZ137" s="25"/>
      <c r="DSA137" s="25"/>
      <c r="DSB137" s="25"/>
      <c r="DSC137" s="18"/>
      <c r="DSD137" s="42"/>
      <c r="DSE137" s="44"/>
      <c r="DSF137" s="25"/>
      <c r="DSG137" s="25"/>
      <c r="DSH137" s="25"/>
      <c r="DSI137" s="25"/>
      <c r="DSJ137" s="25"/>
      <c r="DSK137" s="25"/>
      <c r="DSL137" s="25"/>
      <c r="DSM137" s="25"/>
      <c r="DSN137" s="18"/>
      <c r="DSO137" s="42"/>
      <c r="DSP137" s="44"/>
      <c r="DSQ137" s="25"/>
      <c r="DSR137" s="25"/>
      <c r="DSS137" s="25"/>
      <c r="DST137" s="25"/>
      <c r="DSU137" s="25"/>
      <c r="DSV137" s="25"/>
      <c r="DSW137" s="25"/>
      <c r="DSX137" s="25"/>
      <c r="DSY137" s="18"/>
      <c r="DSZ137" s="42"/>
      <c r="DTA137" s="44"/>
      <c r="DTB137" s="25"/>
      <c r="DTC137" s="25"/>
      <c r="DTD137" s="25"/>
      <c r="DTE137" s="25"/>
      <c r="DTF137" s="25"/>
      <c r="DTG137" s="25"/>
      <c r="DTH137" s="25"/>
      <c r="DTI137" s="25"/>
      <c r="DTJ137" s="18"/>
      <c r="DTK137" s="42"/>
      <c r="DTL137" s="44"/>
      <c r="DTM137" s="25"/>
      <c r="DTN137" s="25"/>
      <c r="DTO137" s="25"/>
      <c r="DTP137" s="25"/>
      <c r="DTQ137" s="25"/>
      <c r="DTR137" s="25"/>
      <c r="DTS137" s="25"/>
      <c r="DTT137" s="25"/>
      <c r="DTU137" s="18"/>
      <c r="DTV137" s="42"/>
      <c r="DTW137" s="44"/>
      <c r="DTX137" s="25"/>
      <c r="DTY137" s="25"/>
      <c r="DTZ137" s="25"/>
      <c r="DUA137" s="25"/>
      <c r="DUB137" s="25"/>
      <c r="DUC137" s="25"/>
      <c r="DUD137" s="25"/>
      <c r="DUE137" s="25"/>
      <c r="DUF137" s="18"/>
      <c r="DUG137" s="42"/>
      <c r="DUH137" s="44"/>
      <c r="DUI137" s="25"/>
      <c r="DUJ137" s="25"/>
      <c r="DUK137" s="25"/>
      <c r="DUL137" s="25"/>
      <c r="DUM137" s="25"/>
      <c r="DUN137" s="25"/>
      <c r="DUO137" s="25"/>
      <c r="DUP137" s="25"/>
      <c r="DUQ137" s="18"/>
      <c r="DUR137" s="42"/>
      <c r="DUS137" s="44"/>
      <c r="DUT137" s="25"/>
      <c r="DUU137" s="25"/>
      <c r="DUV137" s="25"/>
      <c r="DUW137" s="25"/>
      <c r="DUX137" s="25"/>
      <c r="DUY137" s="25"/>
      <c r="DUZ137" s="25"/>
      <c r="DVA137" s="25"/>
      <c r="DVB137" s="18"/>
      <c r="DVC137" s="42"/>
      <c r="DVD137" s="44"/>
      <c r="DVE137" s="25"/>
      <c r="DVF137" s="25"/>
      <c r="DVG137" s="25"/>
      <c r="DVH137" s="25"/>
      <c r="DVI137" s="25"/>
      <c r="DVJ137" s="25"/>
      <c r="DVK137" s="25"/>
      <c r="DVL137" s="25"/>
      <c r="DVM137" s="18"/>
      <c r="DVN137" s="42"/>
      <c r="DVO137" s="44"/>
      <c r="DVP137" s="25"/>
      <c r="DVQ137" s="25"/>
      <c r="DVR137" s="25"/>
      <c r="DVS137" s="25"/>
      <c r="DVT137" s="25"/>
      <c r="DVU137" s="25"/>
      <c r="DVV137" s="25"/>
      <c r="DVW137" s="25"/>
      <c r="DVX137" s="18"/>
      <c r="DVY137" s="42"/>
      <c r="DVZ137" s="44"/>
      <c r="DWA137" s="25"/>
      <c r="DWB137" s="25"/>
      <c r="DWC137" s="25"/>
      <c r="DWD137" s="25"/>
      <c r="DWE137" s="25"/>
      <c r="DWF137" s="25"/>
      <c r="DWG137" s="25"/>
      <c r="DWH137" s="25"/>
      <c r="DWI137" s="18"/>
      <c r="DWJ137" s="42"/>
      <c r="DWK137" s="44"/>
      <c r="DWL137" s="25"/>
      <c r="DWM137" s="25"/>
      <c r="DWN137" s="25"/>
      <c r="DWO137" s="25"/>
      <c r="DWP137" s="25"/>
      <c r="DWQ137" s="25"/>
      <c r="DWR137" s="25"/>
      <c r="DWS137" s="25"/>
      <c r="DWT137" s="18"/>
      <c r="DWU137" s="42"/>
      <c r="DWV137" s="44"/>
      <c r="DWW137" s="25"/>
      <c r="DWX137" s="25"/>
      <c r="DWY137" s="25"/>
      <c r="DWZ137" s="25"/>
      <c r="DXA137" s="25"/>
      <c r="DXB137" s="25"/>
      <c r="DXC137" s="25"/>
      <c r="DXD137" s="25"/>
      <c r="DXE137" s="18"/>
      <c r="DXF137" s="42"/>
      <c r="DXG137" s="44"/>
      <c r="DXH137" s="25"/>
      <c r="DXI137" s="25"/>
      <c r="DXJ137" s="25"/>
      <c r="DXK137" s="25"/>
      <c r="DXL137" s="25"/>
      <c r="DXM137" s="25"/>
      <c r="DXN137" s="25"/>
      <c r="DXO137" s="25"/>
      <c r="DXP137" s="18"/>
      <c r="DXQ137" s="42"/>
      <c r="DXR137" s="44"/>
      <c r="DXS137" s="25"/>
      <c r="DXT137" s="25"/>
      <c r="DXU137" s="25"/>
      <c r="DXV137" s="25"/>
      <c r="DXW137" s="25"/>
      <c r="DXX137" s="25"/>
      <c r="DXY137" s="25"/>
      <c r="DXZ137" s="25"/>
      <c r="DYA137" s="18"/>
      <c r="DYB137" s="42"/>
      <c r="DYC137" s="44"/>
      <c r="DYD137" s="25"/>
      <c r="DYE137" s="25"/>
      <c r="DYF137" s="25"/>
      <c r="DYG137" s="25"/>
      <c r="DYH137" s="25"/>
      <c r="DYI137" s="25"/>
      <c r="DYJ137" s="25"/>
      <c r="DYK137" s="25"/>
      <c r="DYL137" s="18"/>
      <c r="DYM137" s="42"/>
      <c r="DYN137" s="44"/>
      <c r="DYO137" s="25"/>
      <c r="DYP137" s="25"/>
      <c r="DYQ137" s="25"/>
      <c r="DYR137" s="25"/>
      <c r="DYS137" s="25"/>
      <c r="DYT137" s="25"/>
      <c r="DYU137" s="25"/>
      <c r="DYV137" s="25"/>
      <c r="DYW137" s="18"/>
      <c r="DYX137" s="42"/>
      <c r="DYY137" s="44"/>
      <c r="DYZ137" s="25"/>
      <c r="DZA137" s="25"/>
      <c r="DZB137" s="25"/>
      <c r="DZC137" s="25"/>
      <c r="DZD137" s="25"/>
      <c r="DZE137" s="25"/>
      <c r="DZF137" s="25"/>
      <c r="DZG137" s="25"/>
      <c r="DZH137" s="18"/>
      <c r="DZI137" s="42"/>
      <c r="DZJ137" s="44"/>
      <c r="DZK137" s="25"/>
      <c r="DZL137" s="25"/>
      <c r="DZM137" s="25"/>
      <c r="DZN137" s="25"/>
      <c r="DZO137" s="25"/>
      <c r="DZP137" s="25"/>
      <c r="DZQ137" s="25"/>
      <c r="DZR137" s="25"/>
      <c r="DZS137" s="18"/>
      <c r="DZT137" s="42"/>
      <c r="DZU137" s="44"/>
      <c r="DZV137" s="25"/>
      <c r="DZW137" s="25"/>
      <c r="DZX137" s="25"/>
      <c r="DZY137" s="25"/>
      <c r="DZZ137" s="25"/>
      <c r="EAA137" s="25"/>
      <c r="EAB137" s="25"/>
      <c r="EAC137" s="25"/>
      <c r="EAD137" s="18"/>
      <c r="EAE137" s="42"/>
      <c r="EAF137" s="44"/>
      <c r="EAG137" s="25"/>
      <c r="EAH137" s="25"/>
      <c r="EAI137" s="25"/>
      <c r="EAJ137" s="25"/>
      <c r="EAK137" s="25"/>
      <c r="EAL137" s="25"/>
      <c r="EAM137" s="25"/>
      <c r="EAN137" s="25"/>
      <c r="EAO137" s="18"/>
      <c r="EAP137" s="42"/>
      <c r="EAQ137" s="44"/>
      <c r="EAR137" s="25"/>
      <c r="EAS137" s="25"/>
      <c r="EAT137" s="25"/>
      <c r="EAU137" s="25"/>
      <c r="EAV137" s="25"/>
      <c r="EAW137" s="25"/>
      <c r="EAX137" s="25"/>
      <c r="EAY137" s="25"/>
      <c r="EAZ137" s="18"/>
      <c r="EBA137" s="42"/>
      <c r="EBB137" s="44"/>
      <c r="EBC137" s="25"/>
      <c r="EBD137" s="25"/>
      <c r="EBE137" s="25"/>
      <c r="EBF137" s="25"/>
      <c r="EBG137" s="25"/>
      <c r="EBH137" s="25"/>
      <c r="EBI137" s="25"/>
      <c r="EBJ137" s="25"/>
      <c r="EBK137" s="18"/>
      <c r="EBL137" s="42"/>
      <c r="EBM137" s="44"/>
      <c r="EBN137" s="25"/>
      <c r="EBO137" s="25"/>
      <c r="EBP137" s="25"/>
      <c r="EBQ137" s="25"/>
      <c r="EBR137" s="25"/>
      <c r="EBS137" s="25"/>
      <c r="EBT137" s="25"/>
      <c r="EBU137" s="25"/>
      <c r="EBV137" s="18"/>
      <c r="EBW137" s="42"/>
      <c r="EBX137" s="44"/>
      <c r="EBY137" s="25"/>
      <c r="EBZ137" s="25"/>
      <c r="ECA137" s="25"/>
      <c r="ECB137" s="25"/>
      <c r="ECC137" s="25"/>
      <c r="ECD137" s="25"/>
      <c r="ECE137" s="25"/>
      <c r="ECF137" s="25"/>
      <c r="ECG137" s="18"/>
      <c r="ECH137" s="42"/>
      <c r="ECI137" s="44"/>
      <c r="ECJ137" s="25"/>
      <c r="ECK137" s="25"/>
      <c r="ECL137" s="25"/>
      <c r="ECM137" s="25"/>
      <c r="ECN137" s="25"/>
      <c r="ECO137" s="25"/>
      <c r="ECP137" s="25"/>
      <c r="ECQ137" s="25"/>
      <c r="ECR137" s="18"/>
      <c r="ECS137" s="42"/>
      <c r="ECT137" s="44"/>
      <c r="ECU137" s="25"/>
      <c r="ECV137" s="25"/>
      <c r="ECW137" s="25"/>
      <c r="ECX137" s="25"/>
      <c r="ECY137" s="25"/>
      <c r="ECZ137" s="25"/>
      <c r="EDA137" s="25"/>
      <c r="EDB137" s="25"/>
      <c r="EDC137" s="18"/>
      <c r="EDD137" s="42"/>
      <c r="EDE137" s="44"/>
      <c r="EDF137" s="25"/>
      <c r="EDG137" s="25"/>
      <c r="EDH137" s="25"/>
      <c r="EDI137" s="25"/>
      <c r="EDJ137" s="25"/>
      <c r="EDK137" s="25"/>
      <c r="EDL137" s="25"/>
      <c r="EDM137" s="25"/>
      <c r="EDN137" s="18"/>
      <c r="EDO137" s="42"/>
      <c r="EDP137" s="44"/>
      <c r="EDQ137" s="25"/>
      <c r="EDR137" s="25"/>
      <c r="EDS137" s="25"/>
      <c r="EDT137" s="25"/>
      <c r="EDU137" s="25"/>
      <c r="EDV137" s="25"/>
      <c r="EDW137" s="25"/>
      <c r="EDX137" s="25"/>
      <c r="EDY137" s="18"/>
      <c r="EDZ137" s="42"/>
      <c r="EEA137" s="44"/>
      <c r="EEB137" s="25"/>
      <c r="EEC137" s="25"/>
      <c r="EED137" s="25"/>
      <c r="EEE137" s="25"/>
      <c r="EEF137" s="25"/>
      <c r="EEG137" s="25"/>
      <c r="EEH137" s="25"/>
      <c r="EEI137" s="25"/>
      <c r="EEJ137" s="18"/>
      <c r="EEK137" s="42"/>
      <c r="EEL137" s="44"/>
      <c r="EEM137" s="25"/>
      <c r="EEN137" s="25"/>
      <c r="EEO137" s="25"/>
      <c r="EEP137" s="25"/>
      <c r="EEQ137" s="25"/>
      <c r="EER137" s="25"/>
      <c r="EES137" s="25"/>
      <c r="EET137" s="25"/>
      <c r="EEU137" s="18"/>
      <c r="EEV137" s="42"/>
      <c r="EEW137" s="44"/>
      <c r="EEX137" s="25"/>
      <c r="EEY137" s="25"/>
      <c r="EEZ137" s="25"/>
      <c r="EFA137" s="25"/>
      <c r="EFB137" s="25"/>
      <c r="EFC137" s="25"/>
      <c r="EFD137" s="25"/>
      <c r="EFE137" s="25"/>
      <c r="EFF137" s="18"/>
      <c r="EFG137" s="42"/>
      <c r="EFH137" s="44"/>
      <c r="EFI137" s="25"/>
      <c r="EFJ137" s="25"/>
      <c r="EFK137" s="25"/>
      <c r="EFL137" s="25"/>
      <c r="EFM137" s="25"/>
      <c r="EFN137" s="25"/>
      <c r="EFO137" s="25"/>
      <c r="EFP137" s="25"/>
      <c r="EFQ137" s="18"/>
      <c r="EFR137" s="42"/>
      <c r="EFS137" s="44"/>
      <c r="EFT137" s="25"/>
      <c r="EFU137" s="25"/>
      <c r="EFV137" s="25"/>
      <c r="EFW137" s="25"/>
      <c r="EFX137" s="25"/>
      <c r="EFY137" s="25"/>
      <c r="EFZ137" s="25"/>
      <c r="EGA137" s="25"/>
      <c r="EGB137" s="18"/>
      <c r="EGC137" s="42"/>
      <c r="EGD137" s="44"/>
      <c r="EGE137" s="25"/>
      <c r="EGF137" s="25"/>
      <c r="EGG137" s="25"/>
      <c r="EGH137" s="25"/>
      <c r="EGI137" s="25"/>
      <c r="EGJ137" s="25"/>
      <c r="EGK137" s="25"/>
      <c r="EGL137" s="25"/>
      <c r="EGM137" s="18"/>
      <c r="EGN137" s="42"/>
      <c r="EGO137" s="44"/>
      <c r="EGP137" s="25"/>
      <c r="EGQ137" s="25"/>
      <c r="EGR137" s="25"/>
      <c r="EGS137" s="25"/>
      <c r="EGT137" s="25"/>
      <c r="EGU137" s="25"/>
      <c r="EGV137" s="25"/>
      <c r="EGW137" s="25"/>
      <c r="EGX137" s="18"/>
      <c r="EGY137" s="42"/>
      <c r="EGZ137" s="44"/>
      <c r="EHA137" s="25"/>
      <c r="EHB137" s="25"/>
      <c r="EHC137" s="25"/>
      <c r="EHD137" s="25"/>
      <c r="EHE137" s="25"/>
      <c r="EHF137" s="25"/>
      <c r="EHG137" s="25"/>
      <c r="EHH137" s="25"/>
      <c r="EHI137" s="18"/>
      <c r="EHJ137" s="42"/>
      <c r="EHK137" s="44"/>
      <c r="EHL137" s="25"/>
      <c r="EHM137" s="25"/>
      <c r="EHN137" s="25"/>
      <c r="EHO137" s="25"/>
      <c r="EHP137" s="25"/>
      <c r="EHQ137" s="25"/>
      <c r="EHR137" s="25"/>
      <c r="EHS137" s="25"/>
      <c r="EHT137" s="18"/>
      <c r="EHU137" s="42"/>
      <c r="EHV137" s="44"/>
      <c r="EHW137" s="25"/>
      <c r="EHX137" s="25"/>
      <c r="EHY137" s="25"/>
      <c r="EHZ137" s="25"/>
      <c r="EIA137" s="25"/>
      <c r="EIB137" s="25"/>
      <c r="EIC137" s="25"/>
      <c r="EID137" s="25"/>
      <c r="EIE137" s="18"/>
      <c r="EIF137" s="42"/>
      <c r="EIG137" s="44"/>
      <c r="EIH137" s="25"/>
      <c r="EII137" s="25"/>
      <c r="EIJ137" s="25"/>
      <c r="EIK137" s="25"/>
      <c r="EIL137" s="25"/>
      <c r="EIM137" s="25"/>
      <c r="EIN137" s="25"/>
      <c r="EIO137" s="25"/>
      <c r="EIP137" s="18"/>
      <c r="EIQ137" s="42"/>
      <c r="EIR137" s="44"/>
      <c r="EIS137" s="25"/>
      <c r="EIT137" s="25"/>
      <c r="EIU137" s="25"/>
      <c r="EIV137" s="25"/>
      <c r="EIW137" s="25"/>
      <c r="EIX137" s="25"/>
      <c r="EIY137" s="25"/>
      <c r="EIZ137" s="25"/>
      <c r="EJA137" s="18"/>
      <c r="EJB137" s="42"/>
      <c r="EJC137" s="44"/>
      <c r="EJD137" s="25"/>
      <c r="EJE137" s="25"/>
      <c r="EJF137" s="25"/>
      <c r="EJG137" s="25"/>
      <c r="EJH137" s="25"/>
      <c r="EJI137" s="25"/>
      <c r="EJJ137" s="25"/>
      <c r="EJK137" s="25"/>
      <c r="EJL137" s="18"/>
      <c r="EJM137" s="42"/>
      <c r="EJN137" s="44"/>
      <c r="EJO137" s="25"/>
      <c r="EJP137" s="25"/>
      <c r="EJQ137" s="25"/>
      <c r="EJR137" s="25"/>
      <c r="EJS137" s="25"/>
      <c r="EJT137" s="25"/>
      <c r="EJU137" s="25"/>
      <c r="EJV137" s="25"/>
      <c r="EJW137" s="18"/>
      <c r="EJX137" s="42"/>
      <c r="EJY137" s="44"/>
      <c r="EJZ137" s="25"/>
      <c r="EKA137" s="25"/>
      <c r="EKB137" s="25"/>
      <c r="EKC137" s="25"/>
      <c r="EKD137" s="25"/>
      <c r="EKE137" s="25"/>
      <c r="EKF137" s="25"/>
      <c r="EKG137" s="25"/>
      <c r="EKH137" s="18"/>
      <c r="EKI137" s="42"/>
      <c r="EKJ137" s="44"/>
      <c r="EKK137" s="25"/>
      <c r="EKL137" s="25"/>
      <c r="EKM137" s="25"/>
      <c r="EKN137" s="25"/>
      <c r="EKO137" s="25"/>
      <c r="EKP137" s="25"/>
      <c r="EKQ137" s="25"/>
      <c r="EKR137" s="25"/>
      <c r="EKS137" s="18"/>
      <c r="EKT137" s="42"/>
      <c r="EKU137" s="44"/>
      <c r="EKV137" s="25"/>
      <c r="EKW137" s="25"/>
      <c r="EKX137" s="25"/>
      <c r="EKY137" s="25"/>
      <c r="EKZ137" s="25"/>
      <c r="ELA137" s="25"/>
      <c r="ELB137" s="25"/>
      <c r="ELC137" s="25"/>
      <c r="ELD137" s="18"/>
      <c r="ELE137" s="42"/>
      <c r="ELF137" s="44"/>
      <c r="ELG137" s="25"/>
      <c r="ELH137" s="25"/>
      <c r="ELI137" s="25"/>
      <c r="ELJ137" s="25"/>
      <c r="ELK137" s="25"/>
      <c r="ELL137" s="25"/>
      <c r="ELM137" s="25"/>
      <c r="ELN137" s="25"/>
      <c r="ELO137" s="18"/>
      <c r="ELP137" s="42"/>
      <c r="ELQ137" s="44"/>
      <c r="ELR137" s="25"/>
      <c r="ELS137" s="25"/>
      <c r="ELT137" s="25"/>
      <c r="ELU137" s="25"/>
      <c r="ELV137" s="25"/>
      <c r="ELW137" s="25"/>
      <c r="ELX137" s="25"/>
      <c r="ELY137" s="25"/>
      <c r="ELZ137" s="18"/>
      <c r="EMA137" s="42"/>
      <c r="EMB137" s="44"/>
      <c r="EMC137" s="25"/>
      <c r="EMD137" s="25"/>
      <c r="EME137" s="25"/>
      <c r="EMF137" s="25"/>
      <c r="EMG137" s="25"/>
      <c r="EMH137" s="25"/>
      <c r="EMI137" s="25"/>
      <c r="EMJ137" s="25"/>
      <c r="EMK137" s="18"/>
      <c r="EML137" s="42"/>
      <c r="EMM137" s="44"/>
      <c r="EMN137" s="25"/>
      <c r="EMO137" s="25"/>
      <c r="EMP137" s="25"/>
      <c r="EMQ137" s="25"/>
      <c r="EMR137" s="25"/>
      <c r="EMS137" s="25"/>
      <c r="EMT137" s="25"/>
      <c r="EMU137" s="25"/>
      <c r="EMV137" s="18"/>
      <c r="EMW137" s="42"/>
      <c r="EMX137" s="44"/>
      <c r="EMY137" s="25"/>
      <c r="EMZ137" s="25"/>
      <c r="ENA137" s="25"/>
      <c r="ENB137" s="25"/>
      <c r="ENC137" s="25"/>
      <c r="END137" s="25"/>
      <c r="ENE137" s="25"/>
      <c r="ENF137" s="25"/>
      <c r="ENG137" s="18"/>
      <c r="ENH137" s="42"/>
      <c r="ENI137" s="44"/>
      <c r="ENJ137" s="25"/>
      <c r="ENK137" s="25"/>
      <c r="ENL137" s="25"/>
      <c r="ENM137" s="25"/>
      <c r="ENN137" s="25"/>
      <c r="ENO137" s="25"/>
      <c r="ENP137" s="25"/>
      <c r="ENQ137" s="25"/>
      <c r="ENR137" s="18"/>
      <c r="ENS137" s="42"/>
      <c r="ENT137" s="44"/>
      <c r="ENU137" s="25"/>
      <c r="ENV137" s="25"/>
      <c r="ENW137" s="25"/>
      <c r="ENX137" s="25"/>
      <c r="ENY137" s="25"/>
      <c r="ENZ137" s="25"/>
      <c r="EOA137" s="25"/>
      <c r="EOB137" s="25"/>
      <c r="EOC137" s="18"/>
      <c r="EOD137" s="42"/>
      <c r="EOE137" s="44"/>
      <c r="EOF137" s="25"/>
      <c r="EOG137" s="25"/>
      <c r="EOH137" s="25"/>
      <c r="EOI137" s="25"/>
      <c r="EOJ137" s="25"/>
      <c r="EOK137" s="25"/>
      <c r="EOL137" s="25"/>
      <c r="EOM137" s="25"/>
      <c r="EON137" s="18"/>
      <c r="EOO137" s="42"/>
      <c r="EOP137" s="44"/>
      <c r="EOQ137" s="25"/>
      <c r="EOR137" s="25"/>
      <c r="EOS137" s="25"/>
      <c r="EOT137" s="25"/>
      <c r="EOU137" s="25"/>
      <c r="EOV137" s="25"/>
      <c r="EOW137" s="25"/>
      <c r="EOX137" s="25"/>
      <c r="EOY137" s="18"/>
      <c r="EOZ137" s="42"/>
      <c r="EPA137" s="44"/>
      <c r="EPB137" s="25"/>
      <c r="EPC137" s="25"/>
      <c r="EPD137" s="25"/>
      <c r="EPE137" s="25"/>
      <c r="EPF137" s="25"/>
      <c r="EPG137" s="25"/>
      <c r="EPH137" s="25"/>
      <c r="EPI137" s="25"/>
      <c r="EPJ137" s="18"/>
      <c r="EPK137" s="42"/>
      <c r="EPL137" s="44"/>
      <c r="EPM137" s="25"/>
      <c r="EPN137" s="25"/>
      <c r="EPO137" s="25"/>
      <c r="EPP137" s="25"/>
      <c r="EPQ137" s="25"/>
      <c r="EPR137" s="25"/>
      <c r="EPS137" s="25"/>
      <c r="EPT137" s="25"/>
      <c r="EPU137" s="18"/>
      <c r="EPV137" s="42"/>
      <c r="EPW137" s="44"/>
      <c r="EPX137" s="25"/>
      <c r="EPY137" s="25"/>
      <c r="EPZ137" s="25"/>
      <c r="EQA137" s="25"/>
      <c r="EQB137" s="25"/>
      <c r="EQC137" s="25"/>
      <c r="EQD137" s="25"/>
      <c r="EQE137" s="25"/>
      <c r="EQF137" s="18"/>
      <c r="EQG137" s="42"/>
      <c r="EQH137" s="44"/>
      <c r="EQI137" s="25"/>
      <c r="EQJ137" s="25"/>
      <c r="EQK137" s="25"/>
      <c r="EQL137" s="25"/>
      <c r="EQM137" s="25"/>
      <c r="EQN137" s="25"/>
      <c r="EQO137" s="25"/>
      <c r="EQP137" s="25"/>
      <c r="EQQ137" s="18"/>
      <c r="EQR137" s="42"/>
      <c r="EQS137" s="44"/>
      <c r="EQT137" s="25"/>
      <c r="EQU137" s="25"/>
      <c r="EQV137" s="25"/>
      <c r="EQW137" s="25"/>
      <c r="EQX137" s="25"/>
      <c r="EQY137" s="25"/>
      <c r="EQZ137" s="25"/>
      <c r="ERA137" s="25"/>
      <c r="ERB137" s="18"/>
      <c r="ERC137" s="42"/>
      <c r="ERD137" s="44"/>
      <c r="ERE137" s="25"/>
      <c r="ERF137" s="25"/>
      <c r="ERG137" s="25"/>
      <c r="ERH137" s="25"/>
      <c r="ERI137" s="25"/>
      <c r="ERJ137" s="25"/>
      <c r="ERK137" s="25"/>
      <c r="ERL137" s="25"/>
      <c r="ERM137" s="18"/>
      <c r="ERN137" s="42"/>
      <c r="ERO137" s="44"/>
      <c r="ERP137" s="25"/>
      <c r="ERQ137" s="25"/>
      <c r="ERR137" s="25"/>
      <c r="ERS137" s="25"/>
      <c r="ERT137" s="25"/>
      <c r="ERU137" s="25"/>
      <c r="ERV137" s="25"/>
      <c r="ERW137" s="25"/>
      <c r="ERX137" s="18"/>
      <c r="ERY137" s="42"/>
      <c r="ERZ137" s="44"/>
      <c r="ESA137" s="25"/>
      <c r="ESB137" s="25"/>
      <c r="ESC137" s="25"/>
      <c r="ESD137" s="25"/>
      <c r="ESE137" s="25"/>
      <c r="ESF137" s="25"/>
      <c r="ESG137" s="25"/>
      <c r="ESH137" s="25"/>
      <c r="ESI137" s="18"/>
      <c r="ESJ137" s="42"/>
      <c r="ESK137" s="44"/>
      <c r="ESL137" s="25"/>
      <c r="ESM137" s="25"/>
      <c r="ESN137" s="25"/>
      <c r="ESO137" s="25"/>
      <c r="ESP137" s="25"/>
      <c r="ESQ137" s="25"/>
      <c r="ESR137" s="25"/>
      <c r="ESS137" s="25"/>
      <c r="EST137" s="18"/>
      <c r="ESU137" s="42"/>
      <c r="ESV137" s="44"/>
      <c r="ESW137" s="25"/>
      <c r="ESX137" s="25"/>
      <c r="ESY137" s="25"/>
      <c r="ESZ137" s="25"/>
      <c r="ETA137" s="25"/>
      <c r="ETB137" s="25"/>
      <c r="ETC137" s="25"/>
      <c r="ETD137" s="25"/>
      <c r="ETE137" s="18"/>
      <c r="ETF137" s="42"/>
      <c r="ETG137" s="44"/>
      <c r="ETH137" s="25"/>
      <c r="ETI137" s="25"/>
      <c r="ETJ137" s="25"/>
      <c r="ETK137" s="25"/>
      <c r="ETL137" s="25"/>
      <c r="ETM137" s="25"/>
      <c r="ETN137" s="25"/>
      <c r="ETO137" s="25"/>
      <c r="ETP137" s="18"/>
      <c r="ETQ137" s="42"/>
      <c r="ETR137" s="44"/>
      <c r="ETS137" s="25"/>
      <c r="ETT137" s="25"/>
      <c r="ETU137" s="25"/>
      <c r="ETV137" s="25"/>
      <c r="ETW137" s="25"/>
      <c r="ETX137" s="25"/>
      <c r="ETY137" s="25"/>
      <c r="ETZ137" s="25"/>
      <c r="EUA137" s="18"/>
      <c r="EUB137" s="42"/>
      <c r="EUC137" s="44"/>
      <c r="EUD137" s="25"/>
      <c r="EUE137" s="25"/>
      <c r="EUF137" s="25"/>
      <c r="EUG137" s="25"/>
      <c r="EUH137" s="25"/>
      <c r="EUI137" s="25"/>
      <c r="EUJ137" s="25"/>
      <c r="EUK137" s="25"/>
      <c r="EUL137" s="18"/>
      <c r="EUM137" s="42"/>
      <c r="EUN137" s="44"/>
      <c r="EUO137" s="25"/>
      <c r="EUP137" s="25"/>
      <c r="EUQ137" s="25"/>
      <c r="EUR137" s="25"/>
      <c r="EUS137" s="25"/>
      <c r="EUT137" s="25"/>
      <c r="EUU137" s="25"/>
      <c r="EUV137" s="25"/>
      <c r="EUW137" s="18"/>
      <c r="EUX137" s="42"/>
      <c r="EUY137" s="44"/>
      <c r="EUZ137" s="25"/>
      <c r="EVA137" s="25"/>
      <c r="EVB137" s="25"/>
      <c r="EVC137" s="25"/>
      <c r="EVD137" s="25"/>
      <c r="EVE137" s="25"/>
      <c r="EVF137" s="25"/>
      <c r="EVG137" s="25"/>
      <c r="EVH137" s="18"/>
      <c r="EVI137" s="42"/>
      <c r="EVJ137" s="44"/>
      <c r="EVK137" s="25"/>
      <c r="EVL137" s="25"/>
      <c r="EVM137" s="25"/>
      <c r="EVN137" s="25"/>
      <c r="EVO137" s="25"/>
      <c r="EVP137" s="25"/>
      <c r="EVQ137" s="25"/>
      <c r="EVR137" s="25"/>
      <c r="EVS137" s="18"/>
      <c r="EVT137" s="42"/>
      <c r="EVU137" s="44"/>
      <c r="EVV137" s="25"/>
      <c r="EVW137" s="25"/>
      <c r="EVX137" s="25"/>
      <c r="EVY137" s="25"/>
      <c r="EVZ137" s="25"/>
      <c r="EWA137" s="25"/>
      <c r="EWB137" s="25"/>
      <c r="EWC137" s="25"/>
      <c r="EWD137" s="18"/>
      <c r="EWE137" s="42"/>
      <c r="EWF137" s="44"/>
      <c r="EWG137" s="25"/>
      <c r="EWH137" s="25"/>
      <c r="EWI137" s="25"/>
      <c r="EWJ137" s="25"/>
      <c r="EWK137" s="25"/>
      <c r="EWL137" s="25"/>
      <c r="EWM137" s="25"/>
      <c r="EWN137" s="25"/>
      <c r="EWO137" s="18"/>
      <c r="EWP137" s="42"/>
      <c r="EWQ137" s="44"/>
      <c r="EWR137" s="25"/>
      <c r="EWS137" s="25"/>
      <c r="EWT137" s="25"/>
      <c r="EWU137" s="25"/>
      <c r="EWV137" s="25"/>
      <c r="EWW137" s="25"/>
      <c r="EWX137" s="25"/>
      <c r="EWY137" s="25"/>
      <c r="EWZ137" s="18"/>
      <c r="EXA137" s="42"/>
      <c r="EXB137" s="44"/>
      <c r="EXC137" s="25"/>
      <c r="EXD137" s="25"/>
      <c r="EXE137" s="25"/>
      <c r="EXF137" s="25"/>
      <c r="EXG137" s="25"/>
      <c r="EXH137" s="25"/>
      <c r="EXI137" s="25"/>
      <c r="EXJ137" s="25"/>
      <c r="EXK137" s="18"/>
      <c r="EXL137" s="42"/>
      <c r="EXM137" s="44"/>
      <c r="EXN137" s="25"/>
      <c r="EXO137" s="25"/>
      <c r="EXP137" s="25"/>
      <c r="EXQ137" s="25"/>
      <c r="EXR137" s="25"/>
      <c r="EXS137" s="25"/>
      <c r="EXT137" s="25"/>
      <c r="EXU137" s="25"/>
      <c r="EXV137" s="18"/>
      <c r="EXW137" s="42"/>
      <c r="EXX137" s="44"/>
      <c r="EXY137" s="25"/>
      <c r="EXZ137" s="25"/>
      <c r="EYA137" s="25"/>
      <c r="EYB137" s="25"/>
      <c r="EYC137" s="25"/>
      <c r="EYD137" s="25"/>
      <c r="EYE137" s="25"/>
      <c r="EYF137" s="25"/>
      <c r="EYG137" s="18"/>
      <c r="EYH137" s="42"/>
      <c r="EYI137" s="44"/>
      <c r="EYJ137" s="25"/>
      <c r="EYK137" s="25"/>
      <c r="EYL137" s="25"/>
      <c r="EYM137" s="25"/>
      <c r="EYN137" s="25"/>
      <c r="EYO137" s="25"/>
      <c r="EYP137" s="25"/>
      <c r="EYQ137" s="25"/>
      <c r="EYR137" s="18"/>
      <c r="EYS137" s="42"/>
      <c r="EYT137" s="44"/>
      <c r="EYU137" s="25"/>
      <c r="EYV137" s="25"/>
      <c r="EYW137" s="25"/>
      <c r="EYX137" s="25"/>
      <c r="EYY137" s="25"/>
      <c r="EYZ137" s="25"/>
      <c r="EZA137" s="25"/>
      <c r="EZB137" s="25"/>
      <c r="EZC137" s="18"/>
      <c r="EZD137" s="42"/>
      <c r="EZE137" s="44"/>
      <c r="EZF137" s="25"/>
      <c r="EZG137" s="25"/>
      <c r="EZH137" s="25"/>
      <c r="EZI137" s="25"/>
      <c r="EZJ137" s="25"/>
      <c r="EZK137" s="25"/>
      <c r="EZL137" s="25"/>
      <c r="EZM137" s="25"/>
      <c r="EZN137" s="18"/>
      <c r="EZO137" s="42"/>
      <c r="EZP137" s="44"/>
      <c r="EZQ137" s="25"/>
      <c r="EZR137" s="25"/>
      <c r="EZS137" s="25"/>
      <c r="EZT137" s="25"/>
      <c r="EZU137" s="25"/>
      <c r="EZV137" s="25"/>
      <c r="EZW137" s="25"/>
      <c r="EZX137" s="25"/>
      <c r="EZY137" s="18"/>
      <c r="EZZ137" s="42"/>
      <c r="FAA137" s="44"/>
      <c r="FAB137" s="25"/>
      <c r="FAC137" s="25"/>
      <c r="FAD137" s="25"/>
      <c r="FAE137" s="25"/>
      <c r="FAF137" s="25"/>
      <c r="FAG137" s="25"/>
      <c r="FAH137" s="25"/>
      <c r="FAI137" s="25"/>
      <c r="FAJ137" s="18"/>
      <c r="FAK137" s="42"/>
      <c r="FAL137" s="44"/>
      <c r="FAM137" s="25"/>
      <c r="FAN137" s="25"/>
      <c r="FAO137" s="25"/>
      <c r="FAP137" s="25"/>
      <c r="FAQ137" s="25"/>
      <c r="FAR137" s="25"/>
      <c r="FAS137" s="25"/>
      <c r="FAT137" s="25"/>
      <c r="FAU137" s="18"/>
      <c r="FAV137" s="42"/>
      <c r="FAW137" s="44"/>
      <c r="FAX137" s="25"/>
      <c r="FAY137" s="25"/>
      <c r="FAZ137" s="25"/>
      <c r="FBA137" s="25"/>
      <c r="FBB137" s="25"/>
      <c r="FBC137" s="25"/>
      <c r="FBD137" s="25"/>
      <c r="FBE137" s="25"/>
      <c r="FBF137" s="18"/>
      <c r="FBG137" s="42"/>
      <c r="FBH137" s="44"/>
      <c r="FBI137" s="25"/>
      <c r="FBJ137" s="25"/>
      <c r="FBK137" s="25"/>
      <c r="FBL137" s="25"/>
      <c r="FBM137" s="25"/>
      <c r="FBN137" s="25"/>
      <c r="FBO137" s="25"/>
      <c r="FBP137" s="25"/>
      <c r="FBQ137" s="18"/>
      <c r="FBR137" s="42"/>
      <c r="FBS137" s="44"/>
      <c r="FBT137" s="25"/>
      <c r="FBU137" s="25"/>
      <c r="FBV137" s="25"/>
      <c r="FBW137" s="25"/>
      <c r="FBX137" s="25"/>
      <c r="FBY137" s="25"/>
      <c r="FBZ137" s="25"/>
      <c r="FCA137" s="25"/>
      <c r="FCB137" s="18"/>
      <c r="FCC137" s="42"/>
      <c r="FCD137" s="44"/>
      <c r="FCE137" s="25"/>
      <c r="FCF137" s="25"/>
      <c r="FCG137" s="25"/>
      <c r="FCH137" s="25"/>
      <c r="FCI137" s="25"/>
      <c r="FCJ137" s="25"/>
      <c r="FCK137" s="25"/>
      <c r="FCL137" s="25"/>
      <c r="FCM137" s="18"/>
      <c r="FCN137" s="42"/>
      <c r="FCO137" s="44"/>
      <c r="FCP137" s="25"/>
      <c r="FCQ137" s="25"/>
      <c r="FCR137" s="25"/>
      <c r="FCS137" s="25"/>
      <c r="FCT137" s="25"/>
      <c r="FCU137" s="25"/>
      <c r="FCV137" s="25"/>
      <c r="FCW137" s="25"/>
      <c r="FCX137" s="18"/>
      <c r="FCY137" s="42"/>
      <c r="FCZ137" s="44"/>
      <c r="FDA137" s="25"/>
      <c r="FDB137" s="25"/>
      <c r="FDC137" s="25"/>
      <c r="FDD137" s="25"/>
      <c r="FDE137" s="25"/>
      <c r="FDF137" s="25"/>
      <c r="FDG137" s="25"/>
      <c r="FDH137" s="25"/>
      <c r="FDI137" s="18"/>
      <c r="FDJ137" s="42"/>
      <c r="FDK137" s="44"/>
      <c r="FDL137" s="25"/>
      <c r="FDM137" s="25"/>
      <c r="FDN137" s="25"/>
      <c r="FDO137" s="25"/>
      <c r="FDP137" s="25"/>
      <c r="FDQ137" s="25"/>
      <c r="FDR137" s="25"/>
      <c r="FDS137" s="25"/>
      <c r="FDT137" s="18"/>
      <c r="FDU137" s="42"/>
      <c r="FDV137" s="44"/>
      <c r="FDW137" s="25"/>
      <c r="FDX137" s="25"/>
      <c r="FDY137" s="25"/>
      <c r="FDZ137" s="25"/>
      <c r="FEA137" s="25"/>
      <c r="FEB137" s="25"/>
      <c r="FEC137" s="25"/>
      <c r="FED137" s="25"/>
      <c r="FEE137" s="18"/>
      <c r="FEF137" s="42"/>
      <c r="FEG137" s="44"/>
      <c r="FEH137" s="25"/>
      <c r="FEI137" s="25"/>
      <c r="FEJ137" s="25"/>
      <c r="FEK137" s="25"/>
      <c r="FEL137" s="25"/>
      <c r="FEM137" s="25"/>
      <c r="FEN137" s="25"/>
      <c r="FEO137" s="25"/>
      <c r="FEP137" s="18"/>
      <c r="FEQ137" s="42"/>
      <c r="FER137" s="44"/>
      <c r="FES137" s="25"/>
      <c r="FET137" s="25"/>
      <c r="FEU137" s="25"/>
      <c r="FEV137" s="25"/>
      <c r="FEW137" s="25"/>
      <c r="FEX137" s="25"/>
      <c r="FEY137" s="25"/>
      <c r="FEZ137" s="25"/>
      <c r="FFA137" s="18"/>
      <c r="FFB137" s="42"/>
      <c r="FFC137" s="44"/>
      <c r="FFD137" s="25"/>
      <c r="FFE137" s="25"/>
      <c r="FFF137" s="25"/>
      <c r="FFG137" s="25"/>
      <c r="FFH137" s="25"/>
      <c r="FFI137" s="25"/>
      <c r="FFJ137" s="25"/>
      <c r="FFK137" s="25"/>
      <c r="FFL137" s="18"/>
      <c r="FFM137" s="42"/>
      <c r="FFN137" s="44"/>
      <c r="FFO137" s="25"/>
      <c r="FFP137" s="25"/>
      <c r="FFQ137" s="25"/>
      <c r="FFR137" s="25"/>
      <c r="FFS137" s="25"/>
      <c r="FFT137" s="25"/>
      <c r="FFU137" s="25"/>
      <c r="FFV137" s="25"/>
      <c r="FFW137" s="18"/>
      <c r="FFX137" s="42"/>
      <c r="FFY137" s="44"/>
      <c r="FFZ137" s="25"/>
      <c r="FGA137" s="25"/>
      <c r="FGB137" s="25"/>
      <c r="FGC137" s="25"/>
      <c r="FGD137" s="25"/>
      <c r="FGE137" s="25"/>
      <c r="FGF137" s="25"/>
      <c r="FGG137" s="25"/>
      <c r="FGH137" s="18"/>
      <c r="FGI137" s="42"/>
      <c r="FGJ137" s="44"/>
      <c r="FGK137" s="25"/>
      <c r="FGL137" s="25"/>
      <c r="FGM137" s="25"/>
      <c r="FGN137" s="25"/>
      <c r="FGO137" s="25"/>
      <c r="FGP137" s="25"/>
      <c r="FGQ137" s="25"/>
      <c r="FGR137" s="25"/>
      <c r="FGS137" s="18"/>
      <c r="FGT137" s="42"/>
      <c r="FGU137" s="44"/>
      <c r="FGV137" s="25"/>
      <c r="FGW137" s="25"/>
      <c r="FGX137" s="25"/>
      <c r="FGY137" s="25"/>
      <c r="FGZ137" s="25"/>
      <c r="FHA137" s="25"/>
      <c r="FHB137" s="25"/>
      <c r="FHC137" s="25"/>
      <c r="FHD137" s="18"/>
      <c r="FHE137" s="42"/>
      <c r="FHF137" s="44"/>
      <c r="FHG137" s="25"/>
      <c r="FHH137" s="25"/>
      <c r="FHI137" s="25"/>
      <c r="FHJ137" s="25"/>
      <c r="FHK137" s="25"/>
      <c r="FHL137" s="25"/>
      <c r="FHM137" s="25"/>
      <c r="FHN137" s="25"/>
      <c r="FHO137" s="18"/>
      <c r="FHP137" s="42"/>
      <c r="FHQ137" s="44"/>
      <c r="FHR137" s="25"/>
      <c r="FHS137" s="25"/>
      <c r="FHT137" s="25"/>
      <c r="FHU137" s="25"/>
      <c r="FHV137" s="25"/>
      <c r="FHW137" s="25"/>
      <c r="FHX137" s="25"/>
      <c r="FHY137" s="25"/>
      <c r="FHZ137" s="18"/>
      <c r="FIA137" s="42"/>
      <c r="FIB137" s="44"/>
      <c r="FIC137" s="25"/>
      <c r="FID137" s="25"/>
      <c r="FIE137" s="25"/>
      <c r="FIF137" s="25"/>
      <c r="FIG137" s="25"/>
      <c r="FIH137" s="25"/>
      <c r="FII137" s="25"/>
      <c r="FIJ137" s="25"/>
      <c r="FIK137" s="18"/>
      <c r="FIL137" s="42"/>
      <c r="FIM137" s="44"/>
      <c r="FIN137" s="25"/>
      <c r="FIO137" s="25"/>
      <c r="FIP137" s="25"/>
      <c r="FIQ137" s="25"/>
      <c r="FIR137" s="25"/>
      <c r="FIS137" s="25"/>
      <c r="FIT137" s="25"/>
      <c r="FIU137" s="25"/>
      <c r="FIV137" s="18"/>
      <c r="FIW137" s="42"/>
      <c r="FIX137" s="44"/>
      <c r="FIY137" s="25"/>
      <c r="FIZ137" s="25"/>
      <c r="FJA137" s="25"/>
      <c r="FJB137" s="25"/>
      <c r="FJC137" s="25"/>
      <c r="FJD137" s="25"/>
      <c r="FJE137" s="25"/>
      <c r="FJF137" s="25"/>
      <c r="FJG137" s="18"/>
      <c r="FJH137" s="42"/>
      <c r="FJI137" s="44"/>
      <c r="FJJ137" s="25"/>
      <c r="FJK137" s="25"/>
      <c r="FJL137" s="25"/>
      <c r="FJM137" s="25"/>
      <c r="FJN137" s="25"/>
      <c r="FJO137" s="25"/>
      <c r="FJP137" s="25"/>
      <c r="FJQ137" s="25"/>
      <c r="FJR137" s="18"/>
      <c r="FJS137" s="42"/>
      <c r="FJT137" s="44"/>
      <c r="FJU137" s="25"/>
      <c r="FJV137" s="25"/>
      <c r="FJW137" s="25"/>
      <c r="FJX137" s="25"/>
      <c r="FJY137" s="25"/>
      <c r="FJZ137" s="25"/>
      <c r="FKA137" s="25"/>
      <c r="FKB137" s="25"/>
      <c r="FKC137" s="18"/>
      <c r="FKD137" s="42"/>
      <c r="FKE137" s="44"/>
      <c r="FKF137" s="25"/>
      <c r="FKG137" s="25"/>
      <c r="FKH137" s="25"/>
      <c r="FKI137" s="25"/>
      <c r="FKJ137" s="25"/>
      <c r="FKK137" s="25"/>
      <c r="FKL137" s="25"/>
      <c r="FKM137" s="25"/>
      <c r="FKN137" s="18"/>
      <c r="FKO137" s="42"/>
      <c r="FKP137" s="44"/>
      <c r="FKQ137" s="25"/>
      <c r="FKR137" s="25"/>
      <c r="FKS137" s="25"/>
      <c r="FKT137" s="25"/>
      <c r="FKU137" s="25"/>
      <c r="FKV137" s="25"/>
      <c r="FKW137" s="25"/>
      <c r="FKX137" s="25"/>
      <c r="FKY137" s="18"/>
      <c r="FKZ137" s="42"/>
      <c r="FLA137" s="44"/>
      <c r="FLB137" s="25"/>
      <c r="FLC137" s="25"/>
      <c r="FLD137" s="25"/>
      <c r="FLE137" s="25"/>
      <c r="FLF137" s="25"/>
      <c r="FLG137" s="25"/>
      <c r="FLH137" s="25"/>
      <c r="FLI137" s="25"/>
      <c r="FLJ137" s="18"/>
      <c r="FLK137" s="42"/>
      <c r="FLL137" s="44"/>
      <c r="FLM137" s="25"/>
      <c r="FLN137" s="25"/>
      <c r="FLO137" s="25"/>
      <c r="FLP137" s="25"/>
      <c r="FLQ137" s="25"/>
      <c r="FLR137" s="25"/>
      <c r="FLS137" s="25"/>
      <c r="FLT137" s="25"/>
      <c r="FLU137" s="18"/>
      <c r="FLV137" s="42"/>
      <c r="FLW137" s="44"/>
      <c r="FLX137" s="25"/>
      <c r="FLY137" s="25"/>
      <c r="FLZ137" s="25"/>
      <c r="FMA137" s="25"/>
      <c r="FMB137" s="25"/>
      <c r="FMC137" s="25"/>
      <c r="FMD137" s="25"/>
      <c r="FME137" s="25"/>
      <c r="FMF137" s="18"/>
      <c r="FMG137" s="42"/>
      <c r="FMH137" s="44"/>
      <c r="FMI137" s="25"/>
      <c r="FMJ137" s="25"/>
      <c r="FMK137" s="25"/>
      <c r="FML137" s="25"/>
      <c r="FMM137" s="25"/>
      <c r="FMN137" s="25"/>
      <c r="FMO137" s="25"/>
      <c r="FMP137" s="25"/>
      <c r="FMQ137" s="18"/>
      <c r="FMR137" s="42"/>
      <c r="FMS137" s="44"/>
      <c r="FMT137" s="25"/>
      <c r="FMU137" s="25"/>
      <c r="FMV137" s="25"/>
      <c r="FMW137" s="25"/>
      <c r="FMX137" s="25"/>
      <c r="FMY137" s="25"/>
      <c r="FMZ137" s="25"/>
      <c r="FNA137" s="25"/>
      <c r="FNB137" s="18"/>
      <c r="FNC137" s="42"/>
      <c r="FND137" s="44"/>
      <c r="FNE137" s="25"/>
      <c r="FNF137" s="25"/>
      <c r="FNG137" s="25"/>
      <c r="FNH137" s="25"/>
      <c r="FNI137" s="25"/>
      <c r="FNJ137" s="25"/>
      <c r="FNK137" s="25"/>
      <c r="FNL137" s="25"/>
      <c r="FNM137" s="18"/>
      <c r="FNN137" s="42"/>
      <c r="FNO137" s="44"/>
      <c r="FNP137" s="25"/>
      <c r="FNQ137" s="25"/>
      <c r="FNR137" s="25"/>
      <c r="FNS137" s="25"/>
      <c r="FNT137" s="25"/>
      <c r="FNU137" s="25"/>
      <c r="FNV137" s="25"/>
      <c r="FNW137" s="25"/>
      <c r="FNX137" s="18"/>
      <c r="FNY137" s="42"/>
      <c r="FNZ137" s="44"/>
      <c r="FOA137" s="25"/>
      <c r="FOB137" s="25"/>
      <c r="FOC137" s="25"/>
      <c r="FOD137" s="25"/>
      <c r="FOE137" s="25"/>
      <c r="FOF137" s="25"/>
      <c r="FOG137" s="25"/>
      <c r="FOH137" s="25"/>
      <c r="FOI137" s="18"/>
      <c r="FOJ137" s="42"/>
      <c r="FOK137" s="44"/>
      <c r="FOL137" s="25"/>
      <c r="FOM137" s="25"/>
      <c r="FON137" s="25"/>
      <c r="FOO137" s="25"/>
      <c r="FOP137" s="25"/>
      <c r="FOQ137" s="25"/>
      <c r="FOR137" s="25"/>
      <c r="FOS137" s="25"/>
      <c r="FOT137" s="18"/>
      <c r="FOU137" s="42"/>
      <c r="FOV137" s="44"/>
      <c r="FOW137" s="25"/>
      <c r="FOX137" s="25"/>
      <c r="FOY137" s="25"/>
      <c r="FOZ137" s="25"/>
      <c r="FPA137" s="25"/>
      <c r="FPB137" s="25"/>
      <c r="FPC137" s="25"/>
      <c r="FPD137" s="25"/>
      <c r="FPE137" s="18"/>
      <c r="FPF137" s="42"/>
      <c r="FPG137" s="44"/>
      <c r="FPH137" s="25"/>
      <c r="FPI137" s="25"/>
      <c r="FPJ137" s="25"/>
      <c r="FPK137" s="25"/>
      <c r="FPL137" s="25"/>
      <c r="FPM137" s="25"/>
      <c r="FPN137" s="25"/>
      <c r="FPO137" s="25"/>
      <c r="FPP137" s="18"/>
      <c r="FPQ137" s="42"/>
      <c r="FPR137" s="44"/>
      <c r="FPS137" s="25"/>
      <c r="FPT137" s="25"/>
      <c r="FPU137" s="25"/>
      <c r="FPV137" s="25"/>
      <c r="FPW137" s="25"/>
      <c r="FPX137" s="25"/>
      <c r="FPY137" s="25"/>
      <c r="FPZ137" s="25"/>
      <c r="FQA137" s="18"/>
      <c r="FQB137" s="42"/>
      <c r="FQC137" s="44"/>
      <c r="FQD137" s="25"/>
      <c r="FQE137" s="25"/>
      <c r="FQF137" s="25"/>
      <c r="FQG137" s="25"/>
      <c r="FQH137" s="25"/>
      <c r="FQI137" s="25"/>
      <c r="FQJ137" s="25"/>
      <c r="FQK137" s="25"/>
      <c r="FQL137" s="18"/>
      <c r="FQM137" s="42"/>
      <c r="FQN137" s="44"/>
      <c r="FQO137" s="25"/>
      <c r="FQP137" s="25"/>
      <c r="FQQ137" s="25"/>
      <c r="FQR137" s="25"/>
      <c r="FQS137" s="25"/>
      <c r="FQT137" s="25"/>
      <c r="FQU137" s="25"/>
      <c r="FQV137" s="25"/>
      <c r="FQW137" s="18"/>
      <c r="FQX137" s="42"/>
      <c r="FQY137" s="44"/>
      <c r="FQZ137" s="25"/>
      <c r="FRA137" s="25"/>
      <c r="FRB137" s="25"/>
      <c r="FRC137" s="25"/>
      <c r="FRD137" s="25"/>
      <c r="FRE137" s="25"/>
      <c r="FRF137" s="25"/>
      <c r="FRG137" s="25"/>
      <c r="FRH137" s="18"/>
      <c r="FRI137" s="42"/>
      <c r="FRJ137" s="44"/>
      <c r="FRK137" s="25"/>
      <c r="FRL137" s="25"/>
      <c r="FRM137" s="25"/>
      <c r="FRN137" s="25"/>
      <c r="FRO137" s="25"/>
      <c r="FRP137" s="25"/>
      <c r="FRQ137" s="25"/>
      <c r="FRR137" s="25"/>
      <c r="FRS137" s="18"/>
      <c r="FRT137" s="42"/>
      <c r="FRU137" s="44"/>
      <c r="FRV137" s="25"/>
      <c r="FRW137" s="25"/>
      <c r="FRX137" s="25"/>
      <c r="FRY137" s="25"/>
      <c r="FRZ137" s="25"/>
      <c r="FSA137" s="25"/>
      <c r="FSB137" s="25"/>
      <c r="FSC137" s="25"/>
      <c r="FSD137" s="18"/>
      <c r="FSE137" s="42"/>
      <c r="FSF137" s="44"/>
      <c r="FSG137" s="25"/>
      <c r="FSH137" s="25"/>
      <c r="FSI137" s="25"/>
      <c r="FSJ137" s="25"/>
      <c r="FSK137" s="25"/>
      <c r="FSL137" s="25"/>
      <c r="FSM137" s="25"/>
      <c r="FSN137" s="25"/>
      <c r="FSO137" s="18"/>
      <c r="FSP137" s="42"/>
      <c r="FSQ137" s="44"/>
      <c r="FSR137" s="25"/>
      <c r="FSS137" s="25"/>
      <c r="FST137" s="25"/>
      <c r="FSU137" s="25"/>
      <c r="FSV137" s="25"/>
      <c r="FSW137" s="25"/>
      <c r="FSX137" s="25"/>
      <c r="FSY137" s="25"/>
      <c r="FSZ137" s="18"/>
      <c r="FTA137" s="42"/>
      <c r="FTB137" s="44"/>
      <c r="FTC137" s="25"/>
      <c r="FTD137" s="25"/>
      <c r="FTE137" s="25"/>
      <c r="FTF137" s="25"/>
      <c r="FTG137" s="25"/>
      <c r="FTH137" s="25"/>
      <c r="FTI137" s="25"/>
      <c r="FTJ137" s="25"/>
      <c r="FTK137" s="18"/>
      <c r="FTL137" s="42"/>
      <c r="FTM137" s="44"/>
      <c r="FTN137" s="25"/>
      <c r="FTO137" s="25"/>
      <c r="FTP137" s="25"/>
      <c r="FTQ137" s="25"/>
      <c r="FTR137" s="25"/>
      <c r="FTS137" s="25"/>
      <c r="FTT137" s="25"/>
      <c r="FTU137" s="25"/>
      <c r="FTV137" s="18"/>
      <c r="FTW137" s="42"/>
      <c r="FTX137" s="44"/>
      <c r="FTY137" s="25"/>
      <c r="FTZ137" s="25"/>
      <c r="FUA137" s="25"/>
      <c r="FUB137" s="25"/>
      <c r="FUC137" s="25"/>
      <c r="FUD137" s="25"/>
      <c r="FUE137" s="25"/>
      <c r="FUF137" s="25"/>
      <c r="FUG137" s="18"/>
      <c r="FUH137" s="42"/>
      <c r="FUI137" s="44"/>
      <c r="FUJ137" s="25"/>
      <c r="FUK137" s="25"/>
      <c r="FUL137" s="25"/>
      <c r="FUM137" s="25"/>
      <c r="FUN137" s="25"/>
      <c r="FUO137" s="25"/>
      <c r="FUP137" s="25"/>
      <c r="FUQ137" s="25"/>
      <c r="FUR137" s="18"/>
      <c r="FUS137" s="42"/>
      <c r="FUT137" s="44"/>
      <c r="FUU137" s="25"/>
      <c r="FUV137" s="25"/>
      <c r="FUW137" s="25"/>
      <c r="FUX137" s="25"/>
      <c r="FUY137" s="25"/>
      <c r="FUZ137" s="25"/>
      <c r="FVA137" s="25"/>
      <c r="FVB137" s="25"/>
      <c r="FVC137" s="18"/>
      <c r="FVD137" s="42"/>
      <c r="FVE137" s="44"/>
      <c r="FVF137" s="25"/>
      <c r="FVG137" s="25"/>
      <c r="FVH137" s="25"/>
      <c r="FVI137" s="25"/>
      <c r="FVJ137" s="25"/>
      <c r="FVK137" s="25"/>
      <c r="FVL137" s="25"/>
      <c r="FVM137" s="25"/>
      <c r="FVN137" s="18"/>
      <c r="FVO137" s="42"/>
      <c r="FVP137" s="44"/>
      <c r="FVQ137" s="25"/>
      <c r="FVR137" s="25"/>
      <c r="FVS137" s="25"/>
      <c r="FVT137" s="25"/>
      <c r="FVU137" s="25"/>
      <c r="FVV137" s="25"/>
      <c r="FVW137" s="25"/>
      <c r="FVX137" s="25"/>
      <c r="FVY137" s="18"/>
      <c r="FVZ137" s="42"/>
      <c r="FWA137" s="44"/>
      <c r="FWB137" s="25"/>
      <c r="FWC137" s="25"/>
      <c r="FWD137" s="25"/>
      <c r="FWE137" s="25"/>
      <c r="FWF137" s="25"/>
      <c r="FWG137" s="25"/>
      <c r="FWH137" s="25"/>
      <c r="FWI137" s="25"/>
      <c r="FWJ137" s="18"/>
      <c r="FWK137" s="42"/>
      <c r="FWL137" s="44"/>
      <c r="FWM137" s="25"/>
      <c r="FWN137" s="25"/>
      <c r="FWO137" s="25"/>
      <c r="FWP137" s="25"/>
      <c r="FWQ137" s="25"/>
      <c r="FWR137" s="25"/>
      <c r="FWS137" s="25"/>
      <c r="FWT137" s="25"/>
      <c r="FWU137" s="18"/>
      <c r="FWV137" s="42"/>
      <c r="FWW137" s="44"/>
      <c r="FWX137" s="25"/>
      <c r="FWY137" s="25"/>
      <c r="FWZ137" s="25"/>
      <c r="FXA137" s="25"/>
      <c r="FXB137" s="25"/>
      <c r="FXC137" s="25"/>
      <c r="FXD137" s="25"/>
      <c r="FXE137" s="25"/>
      <c r="FXF137" s="18"/>
      <c r="FXG137" s="42"/>
      <c r="FXH137" s="44"/>
      <c r="FXI137" s="25"/>
      <c r="FXJ137" s="25"/>
      <c r="FXK137" s="25"/>
      <c r="FXL137" s="25"/>
      <c r="FXM137" s="25"/>
      <c r="FXN137" s="25"/>
      <c r="FXO137" s="25"/>
      <c r="FXP137" s="25"/>
      <c r="FXQ137" s="18"/>
      <c r="FXR137" s="42"/>
      <c r="FXS137" s="44"/>
      <c r="FXT137" s="25"/>
      <c r="FXU137" s="25"/>
      <c r="FXV137" s="25"/>
      <c r="FXW137" s="25"/>
      <c r="FXX137" s="25"/>
      <c r="FXY137" s="25"/>
      <c r="FXZ137" s="25"/>
      <c r="FYA137" s="25"/>
      <c r="FYB137" s="18"/>
      <c r="FYC137" s="42"/>
      <c r="FYD137" s="44"/>
      <c r="FYE137" s="25"/>
      <c r="FYF137" s="25"/>
      <c r="FYG137" s="25"/>
      <c r="FYH137" s="25"/>
      <c r="FYI137" s="25"/>
      <c r="FYJ137" s="25"/>
      <c r="FYK137" s="25"/>
      <c r="FYL137" s="25"/>
      <c r="FYM137" s="18"/>
      <c r="FYN137" s="42"/>
      <c r="FYO137" s="44"/>
      <c r="FYP137" s="25"/>
      <c r="FYQ137" s="25"/>
      <c r="FYR137" s="25"/>
      <c r="FYS137" s="25"/>
      <c r="FYT137" s="25"/>
      <c r="FYU137" s="25"/>
      <c r="FYV137" s="25"/>
      <c r="FYW137" s="25"/>
      <c r="FYX137" s="18"/>
      <c r="FYY137" s="42"/>
      <c r="FYZ137" s="44"/>
      <c r="FZA137" s="25"/>
      <c r="FZB137" s="25"/>
      <c r="FZC137" s="25"/>
      <c r="FZD137" s="25"/>
      <c r="FZE137" s="25"/>
      <c r="FZF137" s="25"/>
      <c r="FZG137" s="25"/>
      <c r="FZH137" s="25"/>
      <c r="FZI137" s="18"/>
      <c r="FZJ137" s="42"/>
      <c r="FZK137" s="44"/>
      <c r="FZL137" s="25"/>
      <c r="FZM137" s="25"/>
      <c r="FZN137" s="25"/>
      <c r="FZO137" s="25"/>
      <c r="FZP137" s="25"/>
      <c r="FZQ137" s="25"/>
      <c r="FZR137" s="25"/>
      <c r="FZS137" s="25"/>
      <c r="FZT137" s="18"/>
      <c r="FZU137" s="42"/>
      <c r="FZV137" s="44"/>
      <c r="FZW137" s="25"/>
      <c r="FZX137" s="25"/>
      <c r="FZY137" s="25"/>
      <c r="FZZ137" s="25"/>
      <c r="GAA137" s="25"/>
      <c r="GAB137" s="25"/>
      <c r="GAC137" s="25"/>
      <c r="GAD137" s="25"/>
      <c r="GAE137" s="18"/>
      <c r="GAF137" s="42"/>
      <c r="GAG137" s="44"/>
      <c r="GAH137" s="25"/>
      <c r="GAI137" s="25"/>
      <c r="GAJ137" s="25"/>
      <c r="GAK137" s="25"/>
      <c r="GAL137" s="25"/>
      <c r="GAM137" s="25"/>
      <c r="GAN137" s="25"/>
      <c r="GAO137" s="25"/>
      <c r="GAP137" s="18"/>
      <c r="GAQ137" s="42"/>
      <c r="GAR137" s="44"/>
      <c r="GAS137" s="25"/>
      <c r="GAT137" s="25"/>
      <c r="GAU137" s="25"/>
      <c r="GAV137" s="25"/>
      <c r="GAW137" s="25"/>
      <c r="GAX137" s="25"/>
      <c r="GAY137" s="25"/>
      <c r="GAZ137" s="25"/>
      <c r="GBA137" s="18"/>
      <c r="GBB137" s="42"/>
      <c r="GBC137" s="44"/>
      <c r="GBD137" s="25"/>
      <c r="GBE137" s="25"/>
      <c r="GBF137" s="25"/>
      <c r="GBG137" s="25"/>
      <c r="GBH137" s="25"/>
      <c r="GBI137" s="25"/>
      <c r="GBJ137" s="25"/>
      <c r="GBK137" s="25"/>
      <c r="GBL137" s="18"/>
      <c r="GBM137" s="42"/>
      <c r="GBN137" s="44"/>
      <c r="GBO137" s="25"/>
      <c r="GBP137" s="25"/>
      <c r="GBQ137" s="25"/>
      <c r="GBR137" s="25"/>
      <c r="GBS137" s="25"/>
      <c r="GBT137" s="25"/>
      <c r="GBU137" s="25"/>
      <c r="GBV137" s="25"/>
      <c r="GBW137" s="18"/>
      <c r="GBX137" s="42"/>
      <c r="GBY137" s="44"/>
      <c r="GBZ137" s="25"/>
      <c r="GCA137" s="25"/>
      <c r="GCB137" s="25"/>
      <c r="GCC137" s="25"/>
      <c r="GCD137" s="25"/>
      <c r="GCE137" s="25"/>
      <c r="GCF137" s="25"/>
      <c r="GCG137" s="25"/>
      <c r="GCH137" s="18"/>
      <c r="GCI137" s="42"/>
      <c r="GCJ137" s="44"/>
      <c r="GCK137" s="25"/>
      <c r="GCL137" s="25"/>
      <c r="GCM137" s="25"/>
      <c r="GCN137" s="25"/>
      <c r="GCO137" s="25"/>
      <c r="GCP137" s="25"/>
      <c r="GCQ137" s="25"/>
      <c r="GCR137" s="25"/>
      <c r="GCS137" s="18"/>
      <c r="GCT137" s="42"/>
      <c r="GCU137" s="44"/>
      <c r="GCV137" s="25"/>
      <c r="GCW137" s="25"/>
      <c r="GCX137" s="25"/>
      <c r="GCY137" s="25"/>
      <c r="GCZ137" s="25"/>
      <c r="GDA137" s="25"/>
      <c r="GDB137" s="25"/>
      <c r="GDC137" s="25"/>
      <c r="GDD137" s="18"/>
      <c r="GDE137" s="42"/>
      <c r="GDF137" s="44"/>
      <c r="GDG137" s="25"/>
      <c r="GDH137" s="25"/>
      <c r="GDI137" s="25"/>
      <c r="GDJ137" s="25"/>
      <c r="GDK137" s="25"/>
      <c r="GDL137" s="25"/>
      <c r="GDM137" s="25"/>
      <c r="GDN137" s="25"/>
      <c r="GDO137" s="18"/>
      <c r="GDP137" s="42"/>
      <c r="GDQ137" s="44"/>
      <c r="GDR137" s="25"/>
      <c r="GDS137" s="25"/>
      <c r="GDT137" s="25"/>
      <c r="GDU137" s="25"/>
      <c r="GDV137" s="25"/>
      <c r="GDW137" s="25"/>
      <c r="GDX137" s="25"/>
      <c r="GDY137" s="25"/>
      <c r="GDZ137" s="18"/>
      <c r="GEA137" s="42"/>
      <c r="GEB137" s="44"/>
      <c r="GEC137" s="25"/>
      <c r="GED137" s="25"/>
      <c r="GEE137" s="25"/>
      <c r="GEF137" s="25"/>
      <c r="GEG137" s="25"/>
      <c r="GEH137" s="25"/>
      <c r="GEI137" s="25"/>
      <c r="GEJ137" s="25"/>
      <c r="GEK137" s="18"/>
      <c r="GEL137" s="42"/>
      <c r="GEM137" s="44"/>
      <c r="GEN137" s="25"/>
      <c r="GEO137" s="25"/>
      <c r="GEP137" s="25"/>
      <c r="GEQ137" s="25"/>
      <c r="GER137" s="25"/>
      <c r="GES137" s="25"/>
      <c r="GET137" s="25"/>
      <c r="GEU137" s="25"/>
      <c r="GEV137" s="18"/>
      <c r="GEW137" s="42"/>
      <c r="GEX137" s="44"/>
      <c r="GEY137" s="25"/>
      <c r="GEZ137" s="25"/>
      <c r="GFA137" s="25"/>
      <c r="GFB137" s="25"/>
      <c r="GFC137" s="25"/>
      <c r="GFD137" s="25"/>
      <c r="GFE137" s="25"/>
      <c r="GFF137" s="25"/>
      <c r="GFG137" s="18"/>
      <c r="GFH137" s="42"/>
      <c r="GFI137" s="44"/>
      <c r="GFJ137" s="25"/>
      <c r="GFK137" s="25"/>
      <c r="GFL137" s="25"/>
      <c r="GFM137" s="25"/>
      <c r="GFN137" s="25"/>
      <c r="GFO137" s="25"/>
      <c r="GFP137" s="25"/>
      <c r="GFQ137" s="25"/>
      <c r="GFR137" s="18"/>
      <c r="GFS137" s="42"/>
      <c r="GFT137" s="44"/>
      <c r="GFU137" s="25"/>
      <c r="GFV137" s="25"/>
      <c r="GFW137" s="25"/>
      <c r="GFX137" s="25"/>
      <c r="GFY137" s="25"/>
      <c r="GFZ137" s="25"/>
      <c r="GGA137" s="25"/>
      <c r="GGB137" s="25"/>
      <c r="GGC137" s="18"/>
      <c r="GGD137" s="42"/>
      <c r="GGE137" s="44"/>
      <c r="GGF137" s="25"/>
      <c r="GGG137" s="25"/>
      <c r="GGH137" s="25"/>
      <c r="GGI137" s="25"/>
      <c r="GGJ137" s="25"/>
      <c r="GGK137" s="25"/>
      <c r="GGL137" s="25"/>
      <c r="GGM137" s="25"/>
      <c r="GGN137" s="18"/>
      <c r="GGO137" s="42"/>
      <c r="GGP137" s="44"/>
      <c r="GGQ137" s="25"/>
      <c r="GGR137" s="25"/>
      <c r="GGS137" s="25"/>
      <c r="GGT137" s="25"/>
      <c r="GGU137" s="25"/>
      <c r="GGV137" s="25"/>
      <c r="GGW137" s="25"/>
      <c r="GGX137" s="25"/>
      <c r="GGY137" s="18"/>
      <c r="GGZ137" s="42"/>
      <c r="GHA137" s="44"/>
      <c r="GHB137" s="25"/>
      <c r="GHC137" s="25"/>
      <c r="GHD137" s="25"/>
      <c r="GHE137" s="25"/>
      <c r="GHF137" s="25"/>
      <c r="GHG137" s="25"/>
      <c r="GHH137" s="25"/>
      <c r="GHI137" s="25"/>
      <c r="GHJ137" s="18"/>
      <c r="GHK137" s="42"/>
      <c r="GHL137" s="44"/>
      <c r="GHM137" s="25"/>
      <c r="GHN137" s="25"/>
      <c r="GHO137" s="25"/>
      <c r="GHP137" s="25"/>
      <c r="GHQ137" s="25"/>
      <c r="GHR137" s="25"/>
      <c r="GHS137" s="25"/>
      <c r="GHT137" s="25"/>
      <c r="GHU137" s="18"/>
      <c r="GHV137" s="42"/>
      <c r="GHW137" s="44"/>
      <c r="GHX137" s="25"/>
      <c r="GHY137" s="25"/>
      <c r="GHZ137" s="25"/>
      <c r="GIA137" s="25"/>
      <c r="GIB137" s="25"/>
      <c r="GIC137" s="25"/>
      <c r="GID137" s="25"/>
      <c r="GIE137" s="25"/>
      <c r="GIF137" s="18"/>
      <c r="GIG137" s="42"/>
      <c r="GIH137" s="44"/>
      <c r="GII137" s="25"/>
      <c r="GIJ137" s="25"/>
      <c r="GIK137" s="25"/>
      <c r="GIL137" s="25"/>
      <c r="GIM137" s="25"/>
      <c r="GIN137" s="25"/>
      <c r="GIO137" s="25"/>
      <c r="GIP137" s="25"/>
      <c r="GIQ137" s="18"/>
      <c r="GIR137" s="42"/>
      <c r="GIS137" s="44"/>
      <c r="GIT137" s="25"/>
      <c r="GIU137" s="25"/>
      <c r="GIV137" s="25"/>
      <c r="GIW137" s="25"/>
      <c r="GIX137" s="25"/>
      <c r="GIY137" s="25"/>
      <c r="GIZ137" s="25"/>
      <c r="GJA137" s="25"/>
      <c r="GJB137" s="18"/>
      <c r="GJC137" s="42"/>
      <c r="GJD137" s="44"/>
      <c r="GJE137" s="25"/>
      <c r="GJF137" s="25"/>
      <c r="GJG137" s="25"/>
      <c r="GJH137" s="25"/>
      <c r="GJI137" s="25"/>
      <c r="GJJ137" s="25"/>
      <c r="GJK137" s="25"/>
      <c r="GJL137" s="25"/>
      <c r="GJM137" s="18"/>
      <c r="GJN137" s="42"/>
      <c r="GJO137" s="44"/>
      <c r="GJP137" s="25"/>
      <c r="GJQ137" s="25"/>
      <c r="GJR137" s="25"/>
      <c r="GJS137" s="25"/>
      <c r="GJT137" s="25"/>
      <c r="GJU137" s="25"/>
      <c r="GJV137" s="25"/>
      <c r="GJW137" s="25"/>
      <c r="GJX137" s="18"/>
      <c r="GJY137" s="42"/>
      <c r="GJZ137" s="44"/>
      <c r="GKA137" s="25"/>
      <c r="GKB137" s="25"/>
      <c r="GKC137" s="25"/>
      <c r="GKD137" s="25"/>
      <c r="GKE137" s="25"/>
      <c r="GKF137" s="25"/>
      <c r="GKG137" s="25"/>
      <c r="GKH137" s="25"/>
      <c r="GKI137" s="18"/>
      <c r="GKJ137" s="42"/>
      <c r="GKK137" s="44"/>
      <c r="GKL137" s="25"/>
      <c r="GKM137" s="25"/>
      <c r="GKN137" s="25"/>
      <c r="GKO137" s="25"/>
      <c r="GKP137" s="25"/>
      <c r="GKQ137" s="25"/>
      <c r="GKR137" s="25"/>
      <c r="GKS137" s="25"/>
      <c r="GKT137" s="18"/>
      <c r="GKU137" s="42"/>
      <c r="GKV137" s="44"/>
      <c r="GKW137" s="25"/>
      <c r="GKX137" s="25"/>
      <c r="GKY137" s="25"/>
      <c r="GKZ137" s="25"/>
      <c r="GLA137" s="25"/>
      <c r="GLB137" s="25"/>
      <c r="GLC137" s="25"/>
      <c r="GLD137" s="25"/>
      <c r="GLE137" s="18"/>
      <c r="GLF137" s="42"/>
      <c r="GLG137" s="44"/>
      <c r="GLH137" s="25"/>
      <c r="GLI137" s="25"/>
      <c r="GLJ137" s="25"/>
      <c r="GLK137" s="25"/>
      <c r="GLL137" s="25"/>
      <c r="GLM137" s="25"/>
      <c r="GLN137" s="25"/>
      <c r="GLO137" s="25"/>
      <c r="GLP137" s="18"/>
      <c r="GLQ137" s="42"/>
      <c r="GLR137" s="44"/>
      <c r="GLS137" s="25"/>
      <c r="GLT137" s="25"/>
      <c r="GLU137" s="25"/>
      <c r="GLV137" s="25"/>
      <c r="GLW137" s="25"/>
      <c r="GLX137" s="25"/>
      <c r="GLY137" s="25"/>
      <c r="GLZ137" s="25"/>
      <c r="GMA137" s="18"/>
      <c r="GMB137" s="42"/>
      <c r="GMC137" s="44"/>
      <c r="GMD137" s="25"/>
      <c r="GME137" s="25"/>
      <c r="GMF137" s="25"/>
      <c r="GMG137" s="25"/>
      <c r="GMH137" s="25"/>
      <c r="GMI137" s="25"/>
      <c r="GMJ137" s="25"/>
      <c r="GMK137" s="25"/>
      <c r="GML137" s="18"/>
      <c r="GMM137" s="42"/>
      <c r="GMN137" s="44"/>
      <c r="GMO137" s="25"/>
      <c r="GMP137" s="25"/>
      <c r="GMQ137" s="25"/>
      <c r="GMR137" s="25"/>
      <c r="GMS137" s="25"/>
      <c r="GMT137" s="25"/>
      <c r="GMU137" s="25"/>
      <c r="GMV137" s="25"/>
      <c r="GMW137" s="18"/>
      <c r="GMX137" s="42"/>
      <c r="GMY137" s="44"/>
      <c r="GMZ137" s="25"/>
      <c r="GNA137" s="25"/>
      <c r="GNB137" s="25"/>
      <c r="GNC137" s="25"/>
      <c r="GND137" s="25"/>
      <c r="GNE137" s="25"/>
      <c r="GNF137" s="25"/>
      <c r="GNG137" s="25"/>
      <c r="GNH137" s="18"/>
      <c r="GNI137" s="42"/>
      <c r="GNJ137" s="44"/>
      <c r="GNK137" s="25"/>
      <c r="GNL137" s="25"/>
      <c r="GNM137" s="25"/>
      <c r="GNN137" s="25"/>
      <c r="GNO137" s="25"/>
      <c r="GNP137" s="25"/>
      <c r="GNQ137" s="25"/>
      <c r="GNR137" s="25"/>
      <c r="GNS137" s="18"/>
      <c r="GNT137" s="42"/>
      <c r="GNU137" s="44"/>
      <c r="GNV137" s="25"/>
      <c r="GNW137" s="25"/>
      <c r="GNX137" s="25"/>
      <c r="GNY137" s="25"/>
      <c r="GNZ137" s="25"/>
      <c r="GOA137" s="25"/>
      <c r="GOB137" s="25"/>
      <c r="GOC137" s="25"/>
      <c r="GOD137" s="18"/>
      <c r="GOE137" s="42"/>
      <c r="GOF137" s="44"/>
      <c r="GOG137" s="25"/>
      <c r="GOH137" s="25"/>
      <c r="GOI137" s="25"/>
      <c r="GOJ137" s="25"/>
      <c r="GOK137" s="25"/>
      <c r="GOL137" s="25"/>
      <c r="GOM137" s="25"/>
      <c r="GON137" s="25"/>
      <c r="GOO137" s="18"/>
      <c r="GOP137" s="42"/>
      <c r="GOQ137" s="44"/>
      <c r="GOR137" s="25"/>
      <c r="GOS137" s="25"/>
      <c r="GOT137" s="25"/>
      <c r="GOU137" s="25"/>
      <c r="GOV137" s="25"/>
      <c r="GOW137" s="25"/>
      <c r="GOX137" s="25"/>
      <c r="GOY137" s="25"/>
      <c r="GOZ137" s="18"/>
      <c r="GPA137" s="42"/>
      <c r="GPB137" s="44"/>
      <c r="GPC137" s="25"/>
      <c r="GPD137" s="25"/>
      <c r="GPE137" s="25"/>
      <c r="GPF137" s="25"/>
      <c r="GPG137" s="25"/>
      <c r="GPH137" s="25"/>
      <c r="GPI137" s="25"/>
      <c r="GPJ137" s="25"/>
      <c r="GPK137" s="18"/>
      <c r="GPL137" s="42"/>
      <c r="GPM137" s="44"/>
      <c r="GPN137" s="25"/>
      <c r="GPO137" s="25"/>
      <c r="GPP137" s="25"/>
      <c r="GPQ137" s="25"/>
      <c r="GPR137" s="25"/>
      <c r="GPS137" s="25"/>
      <c r="GPT137" s="25"/>
      <c r="GPU137" s="25"/>
      <c r="GPV137" s="18"/>
      <c r="GPW137" s="42"/>
      <c r="GPX137" s="44"/>
      <c r="GPY137" s="25"/>
      <c r="GPZ137" s="25"/>
      <c r="GQA137" s="25"/>
      <c r="GQB137" s="25"/>
      <c r="GQC137" s="25"/>
      <c r="GQD137" s="25"/>
      <c r="GQE137" s="25"/>
      <c r="GQF137" s="25"/>
      <c r="GQG137" s="18"/>
      <c r="GQH137" s="42"/>
      <c r="GQI137" s="44"/>
      <c r="GQJ137" s="25"/>
      <c r="GQK137" s="25"/>
      <c r="GQL137" s="25"/>
      <c r="GQM137" s="25"/>
      <c r="GQN137" s="25"/>
      <c r="GQO137" s="25"/>
      <c r="GQP137" s="25"/>
      <c r="GQQ137" s="25"/>
      <c r="GQR137" s="18"/>
      <c r="GQS137" s="42"/>
      <c r="GQT137" s="44"/>
      <c r="GQU137" s="25"/>
      <c r="GQV137" s="25"/>
      <c r="GQW137" s="25"/>
      <c r="GQX137" s="25"/>
      <c r="GQY137" s="25"/>
      <c r="GQZ137" s="25"/>
      <c r="GRA137" s="25"/>
      <c r="GRB137" s="25"/>
      <c r="GRC137" s="18"/>
      <c r="GRD137" s="42"/>
      <c r="GRE137" s="44"/>
      <c r="GRF137" s="25"/>
      <c r="GRG137" s="25"/>
      <c r="GRH137" s="25"/>
      <c r="GRI137" s="25"/>
      <c r="GRJ137" s="25"/>
      <c r="GRK137" s="25"/>
      <c r="GRL137" s="25"/>
      <c r="GRM137" s="25"/>
      <c r="GRN137" s="18"/>
      <c r="GRO137" s="42"/>
      <c r="GRP137" s="44"/>
      <c r="GRQ137" s="25"/>
      <c r="GRR137" s="25"/>
      <c r="GRS137" s="25"/>
      <c r="GRT137" s="25"/>
      <c r="GRU137" s="25"/>
      <c r="GRV137" s="25"/>
      <c r="GRW137" s="25"/>
      <c r="GRX137" s="25"/>
      <c r="GRY137" s="18"/>
      <c r="GRZ137" s="42"/>
      <c r="GSA137" s="44"/>
      <c r="GSB137" s="25"/>
      <c r="GSC137" s="25"/>
      <c r="GSD137" s="25"/>
      <c r="GSE137" s="25"/>
      <c r="GSF137" s="25"/>
      <c r="GSG137" s="25"/>
      <c r="GSH137" s="25"/>
      <c r="GSI137" s="25"/>
      <c r="GSJ137" s="18"/>
      <c r="GSK137" s="42"/>
      <c r="GSL137" s="44"/>
      <c r="GSM137" s="25"/>
      <c r="GSN137" s="25"/>
      <c r="GSO137" s="25"/>
      <c r="GSP137" s="25"/>
      <c r="GSQ137" s="25"/>
      <c r="GSR137" s="25"/>
      <c r="GSS137" s="25"/>
      <c r="GST137" s="25"/>
      <c r="GSU137" s="18"/>
      <c r="GSV137" s="42"/>
      <c r="GSW137" s="44"/>
      <c r="GSX137" s="25"/>
      <c r="GSY137" s="25"/>
      <c r="GSZ137" s="25"/>
      <c r="GTA137" s="25"/>
      <c r="GTB137" s="25"/>
      <c r="GTC137" s="25"/>
      <c r="GTD137" s="25"/>
      <c r="GTE137" s="25"/>
      <c r="GTF137" s="18"/>
      <c r="GTG137" s="42"/>
      <c r="GTH137" s="44"/>
      <c r="GTI137" s="25"/>
      <c r="GTJ137" s="25"/>
      <c r="GTK137" s="25"/>
      <c r="GTL137" s="25"/>
      <c r="GTM137" s="25"/>
      <c r="GTN137" s="25"/>
      <c r="GTO137" s="25"/>
      <c r="GTP137" s="25"/>
      <c r="GTQ137" s="18"/>
      <c r="GTR137" s="42"/>
      <c r="GTS137" s="44"/>
      <c r="GTT137" s="25"/>
      <c r="GTU137" s="25"/>
      <c r="GTV137" s="25"/>
      <c r="GTW137" s="25"/>
      <c r="GTX137" s="25"/>
      <c r="GTY137" s="25"/>
      <c r="GTZ137" s="25"/>
      <c r="GUA137" s="25"/>
      <c r="GUB137" s="18"/>
      <c r="GUC137" s="42"/>
      <c r="GUD137" s="44"/>
      <c r="GUE137" s="25"/>
      <c r="GUF137" s="25"/>
      <c r="GUG137" s="25"/>
      <c r="GUH137" s="25"/>
      <c r="GUI137" s="25"/>
      <c r="GUJ137" s="25"/>
      <c r="GUK137" s="25"/>
      <c r="GUL137" s="25"/>
      <c r="GUM137" s="18"/>
      <c r="GUN137" s="42"/>
      <c r="GUO137" s="44"/>
      <c r="GUP137" s="25"/>
      <c r="GUQ137" s="25"/>
      <c r="GUR137" s="25"/>
      <c r="GUS137" s="25"/>
      <c r="GUT137" s="25"/>
      <c r="GUU137" s="25"/>
      <c r="GUV137" s="25"/>
      <c r="GUW137" s="25"/>
      <c r="GUX137" s="18"/>
      <c r="GUY137" s="42"/>
      <c r="GUZ137" s="44"/>
      <c r="GVA137" s="25"/>
      <c r="GVB137" s="25"/>
      <c r="GVC137" s="25"/>
      <c r="GVD137" s="25"/>
      <c r="GVE137" s="25"/>
      <c r="GVF137" s="25"/>
      <c r="GVG137" s="25"/>
      <c r="GVH137" s="25"/>
      <c r="GVI137" s="18"/>
      <c r="GVJ137" s="42"/>
      <c r="GVK137" s="44"/>
      <c r="GVL137" s="25"/>
      <c r="GVM137" s="25"/>
      <c r="GVN137" s="25"/>
      <c r="GVO137" s="25"/>
      <c r="GVP137" s="25"/>
      <c r="GVQ137" s="25"/>
      <c r="GVR137" s="25"/>
      <c r="GVS137" s="25"/>
      <c r="GVT137" s="18"/>
      <c r="GVU137" s="42"/>
      <c r="GVV137" s="44"/>
      <c r="GVW137" s="25"/>
      <c r="GVX137" s="25"/>
      <c r="GVY137" s="25"/>
      <c r="GVZ137" s="25"/>
      <c r="GWA137" s="25"/>
      <c r="GWB137" s="25"/>
      <c r="GWC137" s="25"/>
      <c r="GWD137" s="25"/>
      <c r="GWE137" s="18"/>
      <c r="GWF137" s="42"/>
      <c r="GWG137" s="44"/>
      <c r="GWH137" s="25"/>
      <c r="GWI137" s="25"/>
      <c r="GWJ137" s="25"/>
      <c r="GWK137" s="25"/>
      <c r="GWL137" s="25"/>
      <c r="GWM137" s="25"/>
      <c r="GWN137" s="25"/>
      <c r="GWO137" s="25"/>
      <c r="GWP137" s="18"/>
      <c r="GWQ137" s="42"/>
      <c r="GWR137" s="44"/>
      <c r="GWS137" s="25"/>
      <c r="GWT137" s="25"/>
      <c r="GWU137" s="25"/>
      <c r="GWV137" s="25"/>
      <c r="GWW137" s="25"/>
      <c r="GWX137" s="25"/>
      <c r="GWY137" s="25"/>
      <c r="GWZ137" s="25"/>
      <c r="GXA137" s="18"/>
      <c r="GXB137" s="42"/>
      <c r="GXC137" s="44"/>
      <c r="GXD137" s="25"/>
      <c r="GXE137" s="25"/>
      <c r="GXF137" s="25"/>
      <c r="GXG137" s="25"/>
      <c r="GXH137" s="25"/>
      <c r="GXI137" s="25"/>
      <c r="GXJ137" s="25"/>
      <c r="GXK137" s="25"/>
      <c r="GXL137" s="18"/>
      <c r="GXM137" s="42"/>
      <c r="GXN137" s="44"/>
      <c r="GXO137" s="25"/>
      <c r="GXP137" s="25"/>
      <c r="GXQ137" s="25"/>
      <c r="GXR137" s="25"/>
      <c r="GXS137" s="25"/>
      <c r="GXT137" s="25"/>
      <c r="GXU137" s="25"/>
      <c r="GXV137" s="25"/>
      <c r="GXW137" s="18"/>
      <c r="GXX137" s="42"/>
      <c r="GXY137" s="44"/>
      <c r="GXZ137" s="25"/>
      <c r="GYA137" s="25"/>
      <c r="GYB137" s="25"/>
      <c r="GYC137" s="25"/>
      <c r="GYD137" s="25"/>
      <c r="GYE137" s="25"/>
      <c r="GYF137" s="25"/>
      <c r="GYG137" s="25"/>
      <c r="GYH137" s="18"/>
      <c r="GYI137" s="42"/>
      <c r="GYJ137" s="44"/>
      <c r="GYK137" s="25"/>
      <c r="GYL137" s="25"/>
      <c r="GYM137" s="25"/>
      <c r="GYN137" s="25"/>
      <c r="GYO137" s="25"/>
      <c r="GYP137" s="25"/>
      <c r="GYQ137" s="25"/>
      <c r="GYR137" s="25"/>
      <c r="GYS137" s="18"/>
      <c r="GYT137" s="42"/>
      <c r="GYU137" s="44"/>
      <c r="GYV137" s="25"/>
      <c r="GYW137" s="25"/>
      <c r="GYX137" s="25"/>
      <c r="GYY137" s="25"/>
      <c r="GYZ137" s="25"/>
      <c r="GZA137" s="25"/>
      <c r="GZB137" s="25"/>
      <c r="GZC137" s="25"/>
      <c r="GZD137" s="18"/>
      <c r="GZE137" s="42"/>
      <c r="GZF137" s="44"/>
      <c r="GZG137" s="25"/>
      <c r="GZH137" s="25"/>
      <c r="GZI137" s="25"/>
      <c r="GZJ137" s="25"/>
      <c r="GZK137" s="25"/>
      <c r="GZL137" s="25"/>
      <c r="GZM137" s="25"/>
      <c r="GZN137" s="25"/>
      <c r="GZO137" s="18"/>
      <c r="GZP137" s="42"/>
      <c r="GZQ137" s="44"/>
      <c r="GZR137" s="25"/>
      <c r="GZS137" s="25"/>
      <c r="GZT137" s="25"/>
      <c r="GZU137" s="25"/>
      <c r="GZV137" s="25"/>
      <c r="GZW137" s="25"/>
      <c r="GZX137" s="25"/>
      <c r="GZY137" s="25"/>
      <c r="GZZ137" s="18"/>
      <c r="HAA137" s="42"/>
      <c r="HAB137" s="44"/>
      <c r="HAC137" s="25"/>
      <c r="HAD137" s="25"/>
      <c r="HAE137" s="25"/>
      <c r="HAF137" s="25"/>
      <c r="HAG137" s="25"/>
      <c r="HAH137" s="25"/>
      <c r="HAI137" s="25"/>
      <c r="HAJ137" s="25"/>
      <c r="HAK137" s="18"/>
      <c r="HAL137" s="42"/>
      <c r="HAM137" s="44"/>
      <c r="HAN137" s="25"/>
      <c r="HAO137" s="25"/>
      <c r="HAP137" s="25"/>
      <c r="HAQ137" s="25"/>
      <c r="HAR137" s="25"/>
      <c r="HAS137" s="25"/>
      <c r="HAT137" s="25"/>
      <c r="HAU137" s="25"/>
      <c r="HAV137" s="18"/>
      <c r="HAW137" s="42"/>
      <c r="HAX137" s="44"/>
      <c r="HAY137" s="25"/>
      <c r="HAZ137" s="25"/>
      <c r="HBA137" s="25"/>
      <c r="HBB137" s="25"/>
      <c r="HBC137" s="25"/>
      <c r="HBD137" s="25"/>
      <c r="HBE137" s="25"/>
      <c r="HBF137" s="25"/>
      <c r="HBG137" s="18"/>
      <c r="HBH137" s="42"/>
      <c r="HBI137" s="44"/>
      <c r="HBJ137" s="25"/>
      <c r="HBK137" s="25"/>
      <c r="HBL137" s="25"/>
      <c r="HBM137" s="25"/>
      <c r="HBN137" s="25"/>
      <c r="HBO137" s="25"/>
      <c r="HBP137" s="25"/>
      <c r="HBQ137" s="25"/>
      <c r="HBR137" s="18"/>
      <c r="HBS137" s="42"/>
      <c r="HBT137" s="44"/>
      <c r="HBU137" s="25"/>
      <c r="HBV137" s="25"/>
      <c r="HBW137" s="25"/>
      <c r="HBX137" s="25"/>
      <c r="HBY137" s="25"/>
      <c r="HBZ137" s="25"/>
      <c r="HCA137" s="25"/>
      <c r="HCB137" s="25"/>
      <c r="HCC137" s="18"/>
      <c r="HCD137" s="42"/>
      <c r="HCE137" s="44"/>
      <c r="HCF137" s="25"/>
      <c r="HCG137" s="25"/>
      <c r="HCH137" s="25"/>
      <c r="HCI137" s="25"/>
      <c r="HCJ137" s="25"/>
      <c r="HCK137" s="25"/>
      <c r="HCL137" s="25"/>
      <c r="HCM137" s="25"/>
      <c r="HCN137" s="18"/>
      <c r="HCO137" s="42"/>
      <c r="HCP137" s="44"/>
      <c r="HCQ137" s="25"/>
      <c r="HCR137" s="25"/>
      <c r="HCS137" s="25"/>
      <c r="HCT137" s="25"/>
      <c r="HCU137" s="25"/>
      <c r="HCV137" s="25"/>
      <c r="HCW137" s="25"/>
      <c r="HCX137" s="25"/>
      <c r="HCY137" s="18"/>
      <c r="HCZ137" s="42"/>
      <c r="HDA137" s="44"/>
      <c r="HDB137" s="25"/>
      <c r="HDC137" s="25"/>
      <c r="HDD137" s="25"/>
      <c r="HDE137" s="25"/>
      <c r="HDF137" s="25"/>
      <c r="HDG137" s="25"/>
      <c r="HDH137" s="25"/>
      <c r="HDI137" s="25"/>
      <c r="HDJ137" s="18"/>
      <c r="HDK137" s="42"/>
      <c r="HDL137" s="44"/>
      <c r="HDM137" s="25"/>
      <c r="HDN137" s="25"/>
      <c r="HDO137" s="25"/>
      <c r="HDP137" s="25"/>
      <c r="HDQ137" s="25"/>
      <c r="HDR137" s="25"/>
      <c r="HDS137" s="25"/>
      <c r="HDT137" s="25"/>
      <c r="HDU137" s="18"/>
      <c r="HDV137" s="42"/>
      <c r="HDW137" s="44"/>
      <c r="HDX137" s="25"/>
      <c r="HDY137" s="25"/>
      <c r="HDZ137" s="25"/>
      <c r="HEA137" s="25"/>
      <c r="HEB137" s="25"/>
      <c r="HEC137" s="25"/>
      <c r="HED137" s="25"/>
      <c r="HEE137" s="25"/>
      <c r="HEF137" s="18"/>
      <c r="HEG137" s="42"/>
      <c r="HEH137" s="44"/>
      <c r="HEI137" s="25"/>
      <c r="HEJ137" s="25"/>
      <c r="HEK137" s="25"/>
      <c r="HEL137" s="25"/>
      <c r="HEM137" s="25"/>
      <c r="HEN137" s="25"/>
      <c r="HEO137" s="25"/>
      <c r="HEP137" s="25"/>
      <c r="HEQ137" s="18"/>
      <c r="HER137" s="42"/>
      <c r="HES137" s="44"/>
      <c r="HET137" s="25"/>
      <c r="HEU137" s="25"/>
      <c r="HEV137" s="25"/>
      <c r="HEW137" s="25"/>
      <c r="HEX137" s="25"/>
      <c r="HEY137" s="25"/>
      <c r="HEZ137" s="25"/>
      <c r="HFA137" s="25"/>
      <c r="HFB137" s="18"/>
      <c r="HFC137" s="42"/>
      <c r="HFD137" s="44"/>
      <c r="HFE137" s="25"/>
      <c r="HFF137" s="25"/>
      <c r="HFG137" s="25"/>
      <c r="HFH137" s="25"/>
      <c r="HFI137" s="25"/>
      <c r="HFJ137" s="25"/>
      <c r="HFK137" s="25"/>
      <c r="HFL137" s="25"/>
      <c r="HFM137" s="18"/>
      <c r="HFN137" s="42"/>
      <c r="HFO137" s="44"/>
      <c r="HFP137" s="25"/>
      <c r="HFQ137" s="25"/>
      <c r="HFR137" s="25"/>
      <c r="HFS137" s="25"/>
      <c r="HFT137" s="25"/>
      <c r="HFU137" s="25"/>
      <c r="HFV137" s="25"/>
      <c r="HFW137" s="25"/>
      <c r="HFX137" s="18"/>
      <c r="HFY137" s="42"/>
      <c r="HFZ137" s="44"/>
      <c r="HGA137" s="25"/>
      <c r="HGB137" s="25"/>
      <c r="HGC137" s="25"/>
      <c r="HGD137" s="25"/>
      <c r="HGE137" s="25"/>
      <c r="HGF137" s="25"/>
      <c r="HGG137" s="25"/>
      <c r="HGH137" s="25"/>
      <c r="HGI137" s="18"/>
      <c r="HGJ137" s="42"/>
      <c r="HGK137" s="44"/>
      <c r="HGL137" s="25"/>
      <c r="HGM137" s="25"/>
      <c r="HGN137" s="25"/>
      <c r="HGO137" s="25"/>
      <c r="HGP137" s="25"/>
      <c r="HGQ137" s="25"/>
      <c r="HGR137" s="25"/>
      <c r="HGS137" s="25"/>
      <c r="HGT137" s="18"/>
      <c r="HGU137" s="42"/>
      <c r="HGV137" s="44"/>
      <c r="HGW137" s="25"/>
      <c r="HGX137" s="25"/>
      <c r="HGY137" s="25"/>
      <c r="HGZ137" s="25"/>
      <c r="HHA137" s="25"/>
      <c r="HHB137" s="25"/>
      <c r="HHC137" s="25"/>
      <c r="HHD137" s="25"/>
      <c r="HHE137" s="18"/>
      <c r="HHF137" s="42"/>
      <c r="HHG137" s="44"/>
      <c r="HHH137" s="25"/>
      <c r="HHI137" s="25"/>
      <c r="HHJ137" s="25"/>
      <c r="HHK137" s="25"/>
      <c r="HHL137" s="25"/>
      <c r="HHM137" s="25"/>
      <c r="HHN137" s="25"/>
      <c r="HHO137" s="25"/>
      <c r="HHP137" s="18"/>
      <c r="HHQ137" s="42"/>
      <c r="HHR137" s="44"/>
      <c r="HHS137" s="25"/>
      <c r="HHT137" s="25"/>
      <c r="HHU137" s="25"/>
      <c r="HHV137" s="25"/>
      <c r="HHW137" s="25"/>
      <c r="HHX137" s="25"/>
      <c r="HHY137" s="25"/>
      <c r="HHZ137" s="25"/>
      <c r="HIA137" s="18"/>
      <c r="HIB137" s="42"/>
      <c r="HIC137" s="44"/>
      <c r="HID137" s="25"/>
      <c r="HIE137" s="25"/>
      <c r="HIF137" s="25"/>
      <c r="HIG137" s="25"/>
      <c r="HIH137" s="25"/>
      <c r="HII137" s="25"/>
      <c r="HIJ137" s="25"/>
      <c r="HIK137" s="25"/>
      <c r="HIL137" s="18"/>
      <c r="HIM137" s="42"/>
      <c r="HIN137" s="44"/>
      <c r="HIO137" s="25"/>
      <c r="HIP137" s="25"/>
      <c r="HIQ137" s="25"/>
      <c r="HIR137" s="25"/>
      <c r="HIS137" s="25"/>
      <c r="HIT137" s="25"/>
      <c r="HIU137" s="25"/>
      <c r="HIV137" s="25"/>
      <c r="HIW137" s="18"/>
      <c r="HIX137" s="42"/>
      <c r="HIY137" s="44"/>
      <c r="HIZ137" s="25"/>
      <c r="HJA137" s="25"/>
      <c r="HJB137" s="25"/>
      <c r="HJC137" s="25"/>
      <c r="HJD137" s="25"/>
      <c r="HJE137" s="25"/>
      <c r="HJF137" s="25"/>
      <c r="HJG137" s="25"/>
      <c r="HJH137" s="18"/>
      <c r="HJI137" s="42"/>
      <c r="HJJ137" s="44"/>
      <c r="HJK137" s="25"/>
      <c r="HJL137" s="25"/>
      <c r="HJM137" s="25"/>
      <c r="HJN137" s="25"/>
      <c r="HJO137" s="25"/>
      <c r="HJP137" s="25"/>
      <c r="HJQ137" s="25"/>
      <c r="HJR137" s="25"/>
      <c r="HJS137" s="18"/>
      <c r="HJT137" s="42"/>
      <c r="HJU137" s="44"/>
      <c r="HJV137" s="25"/>
      <c r="HJW137" s="25"/>
      <c r="HJX137" s="25"/>
      <c r="HJY137" s="25"/>
      <c r="HJZ137" s="25"/>
      <c r="HKA137" s="25"/>
      <c r="HKB137" s="25"/>
      <c r="HKC137" s="25"/>
      <c r="HKD137" s="18"/>
      <c r="HKE137" s="42"/>
      <c r="HKF137" s="44"/>
      <c r="HKG137" s="25"/>
      <c r="HKH137" s="25"/>
      <c r="HKI137" s="25"/>
      <c r="HKJ137" s="25"/>
      <c r="HKK137" s="25"/>
      <c r="HKL137" s="25"/>
      <c r="HKM137" s="25"/>
      <c r="HKN137" s="25"/>
      <c r="HKO137" s="18"/>
      <c r="HKP137" s="42"/>
      <c r="HKQ137" s="44"/>
      <c r="HKR137" s="25"/>
      <c r="HKS137" s="25"/>
      <c r="HKT137" s="25"/>
      <c r="HKU137" s="25"/>
      <c r="HKV137" s="25"/>
      <c r="HKW137" s="25"/>
      <c r="HKX137" s="25"/>
      <c r="HKY137" s="25"/>
      <c r="HKZ137" s="18"/>
      <c r="HLA137" s="42"/>
      <c r="HLB137" s="44"/>
      <c r="HLC137" s="25"/>
      <c r="HLD137" s="25"/>
      <c r="HLE137" s="25"/>
      <c r="HLF137" s="25"/>
      <c r="HLG137" s="25"/>
      <c r="HLH137" s="25"/>
      <c r="HLI137" s="25"/>
      <c r="HLJ137" s="25"/>
      <c r="HLK137" s="18"/>
      <c r="HLL137" s="42"/>
      <c r="HLM137" s="44"/>
      <c r="HLN137" s="25"/>
      <c r="HLO137" s="25"/>
      <c r="HLP137" s="25"/>
      <c r="HLQ137" s="25"/>
      <c r="HLR137" s="25"/>
      <c r="HLS137" s="25"/>
      <c r="HLT137" s="25"/>
      <c r="HLU137" s="25"/>
      <c r="HLV137" s="18"/>
      <c r="HLW137" s="42"/>
      <c r="HLX137" s="44"/>
      <c r="HLY137" s="25"/>
      <c r="HLZ137" s="25"/>
      <c r="HMA137" s="25"/>
      <c r="HMB137" s="25"/>
      <c r="HMC137" s="25"/>
      <c r="HMD137" s="25"/>
      <c r="HME137" s="25"/>
      <c r="HMF137" s="25"/>
      <c r="HMG137" s="18"/>
      <c r="HMH137" s="42"/>
      <c r="HMI137" s="44"/>
      <c r="HMJ137" s="25"/>
      <c r="HMK137" s="25"/>
      <c r="HML137" s="25"/>
      <c r="HMM137" s="25"/>
      <c r="HMN137" s="25"/>
      <c r="HMO137" s="25"/>
      <c r="HMP137" s="25"/>
      <c r="HMQ137" s="25"/>
      <c r="HMR137" s="18"/>
      <c r="HMS137" s="42"/>
      <c r="HMT137" s="44"/>
      <c r="HMU137" s="25"/>
      <c r="HMV137" s="25"/>
      <c r="HMW137" s="25"/>
      <c r="HMX137" s="25"/>
      <c r="HMY137" s="25"/>
      <c r="HMZ137" s="25"/>
      <c r="HNA137" s="25"/>
      <c r="HNB137" s="25"/>
      <c r="HNC137" s="18"/>
      <c r="HND137" s="42"/>
      <c r="HNE137" s="44"/>
      <c r="HNF137" s="25"/>
      <c r="HNG137" s="25"/>
      <c r="HNH137" s="25"/>
      <c r="HNI137" s="25"/>
      <c r="HNJ137" s="25"/>
      <c r="HNK137" s="25"/>
      <c r="HNL137" s="25"/>
      <c r="HNM137" s="25"/>
      <c r="HNN137" s="18"/>
      <c r="HNO137" s="42"/>
      <c r="HNP137" s="44"/>
      <c r="HNQ137" s="25"/>
      <c r="HNR137" s="25"/>
      <c r="HNS137" s="25"/>
      <c r="HNT137" s="25"/>
      <c r="HNU137" s="25"/>
      <c r="HNV137" s="25"/>
      <c r="HNW137" s="25"/>
      <c r="HNX137" s="25"/>
      <c r="HNY137" s="18"/>
      <c r="HNZ137" s="42"/>
      <c r="HOA137" s="44"/>
      <c r="HOB137" s="25"/>
      <c r="HOC137" s="25"/>
      <c r="HOD137" s="25"/>
      <c r="HOE137" s="25"/>
      <c r="HOF137" s="25"/>
      <c r="HOG137" s="25"/>
      <c r="HOH137" s="25"/>
      <c r="HOI137" s="25"/>
      <c r="HOJ137" s="18"/>
      <c r="HOK137" s="42"/>
      <c r="HOL137" s="44"/>
      <c r="HOM137" s="25"/>
      <c r="HON137" s="25"/>
      <c r="HOO137" s="25"/>
      <c r="HOP137" s="25"/>
      <c r="HOQ137" s="25"/>
      <c r="HOR137" s="25"/>
      <c r="HOS137" s="25"/>
      <c r="HOT137" s="25"/>
      <c r="HOU137" s="18"/>
      <c r="HOV137" s="42"/>
      <c r="HOW137" s="44"/>
      <c r="HOX137" s="25"/>
      <c r="HOY137" s="25"/>
      <c r="HOZ137" s="25"/>
      <c r="HPA137" s="25"/>
      <c r="HPB137" s="25"/>
      <c r="HPC137" s="25"/>
      <c r="HPD137" s="25"/>
      <c r="HPE137" s="25"/>
      <c r="HPF137" s="18"/>
      <c r="HPG137" s="42"/>
      <c r="HPH137" s="44"/>
      <c r="HPI137" s="25"/>
      <c r="HPJ137" s="25"/>
      <c r="HPK137" s="25"/>
      <c r="HPL137" s="25"/>
      <c r="HPM137" s="25"/>
      <c r="HPN137" s="25"/>
      <c r="HPO137" s="25"/>
      <c r="HPP137" s="25"/>
      <c r="HPQ137" s="18"/>
      <c r="HPR137" s="42"/>
      <c r="HPS137" s="44"/>
      <c r="HPT137" s="25"/>
      <c r="HPU137" s="25"/>
      <c r="HPV137" s="25"/>
      <c r="HPW137" s="25"/>
      <c r="HPX137" s="25"/>
      <c r="HPY137" s="25"/>
      <c r="HPZ137" s="25"/>
      <c r="HQA137" s="25"/>
      <c r="HQB137" s="18"/>
      <c r="HQC137" s="42"/>
      <c r="HQD137" s="44"/>
      <c r="HQE137" s="25"/>
      <c r="HQF137" s="25"/>
      <c r="HQG137" s="25"/>
      <c r="HQH137" s="25"/>
      <c r="HQI137" s="25"/>
      <c r="HQJ137" s="25"/>
      <c r="HQK137" s="25"/>
      <c r="HQL137" s="25"/>
      <c r="HQM137" s="18"/>
      <c r="HQN137" s="42"/>
      <c r="HQO137" s="44"/>
      <c r="HQP137" s="25"/>
      <c r="HQQ137" s="25"/>
      <c r="HQR137" s="25"/>
      <c r="HQS137" s="25"/>
      <c r="HQT137" s="25"/>
      <c r="HQU137" s="25"/>
      <c r="HQV137" s="25"/>
      <c r="HQW137" s="25"/>
      <c r="HQX137" s="18"/>
      <c r="HQY137" s="42"/>
      <c r="HQZ137" s="44"/>
      <c r="HRA137" s="25"/>
      <c r="HRB137" s="25"/>
      <c r="HRC137" s="25"/>
      <c r="HRD137" s="25"/>
      <c r="HRE137" s="25"/>
      <c r="HRF137" s="25"/>
      <c r="HRG137" s="25"/>
      <c r="HRH137" s="25"/>
      <c r="HRI137" s="18"/>
      <c r="HRJ137" s="42"/>
      <c r="HRK137" s="44"/>
      <c r="HRL137" s="25"/>
      <c r="HRM137" s="25"/>
      <c r="HRN137" s="25"/>
      <c r="HRO137" s="25"/>
      <c r="HRP137" s="25"/>
      <c r="HRQ137" s="25"/>
      <c r="HRR137" s="25"/>
      <c r="HRS137" s="25"/>
      <c r="HRT137" s="18"/>
      <c r="HRU137" s="42"/>
      <c r="HRV137" s="44"/>
      <c r="HRW137" s="25"/>
      <c r="HRX137" s="25"/>
      <c r="HRY137" s="25"/>
      <c r="HRZ137" s="25"/>
      <c r="HSA137" s="25"/>
      <c r="HSB137" s="25"/>
      <c r="HSC137" s="25"/>
      <c r="HSD137" s="25"/>
      <c r="HSE137" s="18"/>
      <c r="HSF137" s="42"/>
      <c r="HSG137" s="44"/>
      <c r="HSH137" s="25"/>
      <c r="HSI137" s="25"/>
      <c r="HSJ137" s="25"/>
      <c r="HSK137" s="25"/>
      <c r="HSL137" s="25"/>
      <c r="HSM137" s="25"/>
      <c r="HSN137" s="25"/>
      <c r="HSO137" s="25"/>
      <c r="HSP137" s="18"/>
      <c r="HSQ137" s="42"/>
      <c r="HSR137" s="44"/>
      <c r="HSS137" s="25"/>
      <c r="HST137" s="25"/>
      <c r="HSU137" s="25"/>
      <c r="HSV137" s="25"/>
      <c r="HSW137" s="25"/>
      <c r="HSX137" s="25"/>
      <c r="HSY137" s="25"/>
      <c r="HSZ137" s="25"/>
      <c r="HTA137" s="18"/>
      <c r="HTB137" s="42"/>
      <c r="HTC137" s="44"/>
      <c r="HTD137" s="25"/>
      <c r="HTE137" s="25"/>
      <c r="HTF137" s="25"/>
      <c r="HTG137" s="25"/>
      <c r="HTH137" s="25"/>
      <c r="HTI137" s="25"/>
      <c r="HTJ137" s="25"/>
      <c r="HTK137" s="25"/>
      <c r="HTL137" s="18"/>
      <c r="HTM137" s="42"/>
      <c r="HTN137" s="44"/>
      <c r="HTO137" s="25"/>
      <c r="HTP137" s="25"/>
      <c r="HTQ137" s="25"/>
      <c r="HTR137" s="25"/>
      <c r="HTS137" s="25"/>
      <c r="HTT137" s="25"/>
      <c r="HTU137" s="25"/>
      <c r="HTV137" s="25"/>
      <c r="HTW137" s="18"/>
      <c r="HTX137" s="42"/>
      <c r="HTY137" s="44"/>
      <c r="HTZ137" s="25"/>
      <c r="HUA137" s="25"/>
      <c r="HUB137" s="25"/>
      <c r="HUC137" s="25"/>
      <c r="HUD137" s="25"/>
      <c r="HUE137" s="25"/>
      <c r="HUF137" s="25"/>
      <c r="HUG137" s="25"/>
      <c r="HUH137" s="18"/>
      <c r="HUI137" s="42"/>
      <c r="HUJ137" s="44"/>
      <c r="HUK137" s="25"/>
      <c r="HUL137" s="25"/>
      <c r="HUM137" s="25"/>
      <c r="HUN137" s="25"/>
      <c r="HUO137" s="25"/>
      <c r="HUP137" s="25"/>
      <c r="HUQ137" s="25"/>
      <c r="HUR137" s="25"/>
      <c r="HUS137" s="18"/>
      <c r="HUT137" s="42"/>
      <c r="HUU137" s="44"/>
      <c r="HUV137" s="25"/>
      <c r="HUW137" s="25"/>
      <c r="HUX137" s="25"/>
      <c r="HUY137" s="25"/>
      <c r="HUZ137" s="25"/>
      <c r="HVA137" s="25"/>
      <c r="HVB137" s="25"/>
      <c r="HVC137" s="25"/>
      <c r="HVD137" s="18"/>
      <c r="HVE137" s="42"/>
      <c r="HVF137" s="44"/>
      <c r="HVG137" s="25"/>
      <c r="HVH137" s="25"/>
      <c r="HVI137" s="25"/>
      <c r="HVJ137" s="25"/>
      <c r="HVK137" s="25"/>
      <c r="HVL137" s="25"/>
      <c r="HVM137" s="25"/>
      <c r="HVN137" s="25"/>
      <c r="HVO137" s="18"/>
      <c r="HVP137" s="42"/>
      <c r="HVQ137" s="44"/>
      <c r="HVR137" s="25"/>
      <c r="HVS137" s="25"/>
      <c r="HVT137" s="25"/>
      <c r="HVU137" s="25"/>
      <c r="HVV137" s="25"/>
      <c r="HVW137" s="25"/>
      <c r="HVX137" s="25"/>
      <c r="HVY137" s="25"/>
      <c r="HVZ137" s="18"/>
      <c r="HWA137" s="42"/>
      <c r="HWB137" s="44"/>
      <c r="HWC137" s="25"/>
      <c r="HWD137" s="25"/>
      <c r="HWE137" s="25"/>
      <c r="HWF137" s="25"/>
      <c r="HWG137" s="25"/>
      <c r="HWH137" s="25"/>
      <c r="HWI137" s="25"/>
      <c r="HWJ137" s="25"/>
      <c r="HWK137" s="18"/>
      <c r="HWL137" s="42"/>
      <c r="HWM137" s="44"/>
      <c r="HWN137" s="25"/>
      <c r="HWO137" s="25"/>
      <c r="HWP137" s="25"/>
      <c r="HWQ137" s="25"/>
      <c r="HWR137" s="25"/>
      <c r="HWS137" s="25"/>
      <c r="HWT137" s="25"/>
      <c r="HWU137" s="25"/>
      <c r="HWV137" s="18"/>
      <c r="HWW137" s="42"/>
      <c r="HWX137" s="44"/>
      <c r="HWY137" s="25"/>
      <c r="HWZ137" s="25"/>
      <c r="HXA137" s="25"/>
      <c r="HXB137" s="25"/>
      <c r="HXC137" s="25"/>
      <c r="HXD137" s="25"/>
      <c r="HXE137" s="25"/>
      <c r="HXF137" s="25"/>
      <c r="HXG137" s="18"/>
      <c r="HXH137" s="42"/>
      <c r="HXI137" s="44"/>
      <c r="HXJ137" s="25"/>
      <c r="HXK137" s="25"/>
      <c r="HXL137" s="25"/>
      <c r="HXM137" s="25"/>
      <c r="HXN137" s="25"/>
      <c r="HXO137" s="25"/>
      <c r="HXP137" s="25"/>
      <c r="HXQ137" s="25"/>
      <c r="HXR137" s="18"/>
      <c r="HXS137" s="42"/>
      <c r="HXT137" s="44"/>
      <c r="HXU137" s="25"/>
      <c r="HXV137" s="25"/>
      <c r="HXW137" s="25"/>
      <c r="HXX137" s="25"/>
      <c r="HXY137" s="25"/>
      <c r="HXZ137" s="25"/>
      <c r="HYA137" s="25"/>
      <c r="HYB137" s="25"/>
      <c r="HYC137" s="18"/>
      <c r="HYD137" s="42"/>
      <c r="HYE137" s="44"/>
      <c r="HYF137" s="25"/>
      <c r="HYG137" s="25"/>
      <c r="HYH137" s="25"/>
      <c r="HYI137" s="25"/>
      <c r="HYJ137" s="25"/>
      <c r="HYK137" s="25"/>
      <c r="HYL137" s="25"/>
      <c r="HYM137" s="25"/>
      <c r="HYN137" s="18"/>
      <c r="HYO137" s="42"/>
      <c r="HYP137" s="44"/>
      <c r="HYQ137" s="25"/>
      <c r="HYR137" s="25"/>
      <c r="HYS137" s="25"/>
      <c r="HYT137" s="25"/>
      <c r="HYU137" s="25"/>
      <c r="HYV137" s="25"/>
      <c r="HYW137" s="25"/>
      <c r="HYX137" s="25"/>
      <c r="HYY137" s="18"/>
      <c r="HYZ137" s="42"/>
      <c r="HZA137" s="44"/>
      <c r="HZB137" s="25"/>
      <c r="HZC137" s="25"/>
      <c r="HZD137" s="25"/>
      <c r="HZE137" s="25"/>
      <c r="HZF137" s="25"/>
      <c r="HZG137" s="25"/>
      <c r="HZH137" s="25"/>
      <c r="HZI137" s="25"/>
      <c r="HZJ137" s="18"/>
      <c r="HZK137" s="42"/>
      <c r="HZL137" s="44"/>
      <c r="HZM137" s="25"/>
      <c r="HZN137" s="25"/>
      <c r="HZO137" s="25"/>
      <c r="HZP137" s="25"/>
      <c r="HZQ137" s="25"/>
      <c r="HZR137" s="25"/>
      <c r="HZS137" s="25"/>
      <c r="HZT137" s="25"/>
      <c r="HZU137" s="18"/>
      <c r="HZV137" s="42"/>
      <c r="HZW137" s="44"/>
      <c r="HZX137" s="25"/>
      <c r="HZY137" s="25"/>
      <c r="HZZ137" s="25"/>
      <c r="IAA137" s="25"/>
      <c r="IAB137" s="25"/>
      <c r="IAC137" s="25"/>
      <c r="IAD137" s="25"/>
      <c r="IAE137" s="25"/>
      <c r="IAF137" s="18"/>
      <c r="IAG137" s="42"/>
      <c r="IAH137" s="44"/>
      <c r="IAI137" s="25"/>
      <c r="IAJ137" s="25"/>
      <c r="IAK137" s="25"/>
      <c r="IAL137" s="25"/>
      <c r="IAM137" s="25"/>
      <c r="IAN137" s="25"/>
      <c r="IAO137" s="25"/>
      <c r="IAP137" s="25"/>
      <c r="IAQ137" s="18"/>
      <c r="IAR137" s="42"/>
      <c r="IAS137" s="44"/>
      <c r="IAT137" s="25"/>
      <c r="IAU137" s="25"/>
      <c r="IAV137" s="25"/>
      <c r="IAW137" s="25"/>
      <c r="IAX137" s="25"/>
      <c r="IAY137" s="25"/>
      <c r="IAZ137" s="25"/>
      <c r="IBA137" s="25"/>
      <c r="IBB137" s="18"/>
      <c r="IBC137" s="42"/>
      <c r="IBD137" s="44"/>
      <c r="IBE137" s="25"/>
      <c r="IBF137" s="25"/>
      <c r="IBG137" s="25"/>
      <c r="IBH137" s="25"/>
      <c r="IBI137" s="25"/>
      <c r="IBJ137" s="25"/>
      <c r="IBK137" s="25"/>
      <c r="IBL137" s="25"/>
      <c r="IBM137" s="18"/>
      <c r="IBN137" s="42"/>
      <c r="IBO137" s="44"/>
      <c r="IBP137" s="25"/>
      <c r="IBQ137" s="25"/>
      <c r="IBR137" s="25"/>
      <c r="IBS137" s="25"/>
      <c r="IBT137" s="25"/>
      <c r="IBU137" s="25"/>
      <c r="IBV137" s="25"/>
      <c r="IBW137" s="25"/>
      <c r="IBX137" s="18"/>
      <c r="IBY137" s="42"/>
      <c r="IBZ137" s="44"/>
      <c r="ICA137" s="25"/>
      <c r="ICB137" s="25"/>
      <c r="ICC137" s="25"/>
      <c r="ICD137" s="25"/>
      <c r="ICE137" s="25"/>
      <c r="ICF137" s="25"/>
      <c r="ICG137" s="25"/>
      <c r="ICH137" s="25"/>
      <c r="ICI137" s="18"/>
      <c r="ICJ137" s="42"/>
      <c r="ICK137" s="44"/>
      <c r="ICL137" s="25"/>
      <c r="ICM137" s="25"/>
      <c r="ICN137" s="25"/>
      <c r="ICO137" s="25"/>
      <c r="ICP137" s="25"/>
      <c r="ICQ137" s="25"/>
      <c r="ICR137" s="25"/>
      <c r="ICS137" s="25"/>
      <c r="ICT137" s="18"/>
      <c r="ICU137" s="42"/>
      <c r="ICV137" s="44"/>
      <c r="ICW137" s="25"/>
      <c r="ICX137" s="25"/>
      <c r="ICY137" s="25"/>
      <c r="ICZ137" s="25"/>
      <c r="IDA137" s="25"/>
      <c r="IDB137" s="25"/>
      <c r="IDC137" s="25"/>
      <c r="IDD137" s="25"/>
      <c r="IDE137" s="18"/>
      <c r="IDF137" s="42"/>
      <c r="IDG137" s="44"/>
      <c r="IDH137" s="25"/>
      <c r="IDI137" s="25"/>
      <c r="IDJ137" s="25"/>
      <c r="IDK137" s="25"/>
      <c r="IDL137" s="25"/>
      <c r="IDM137" s="25"/>
      <c r="IDN137" s="25"/>
      <c r="IDO137" s="25"/>
      <c r="IDP137" s="18"/>
      <c r="IDQ137" s="42"/>
      <c r="IDR137" s="44"/>
      <c r="IDS137" s="25"/>
      <c r="IDT137" s="25"/>
      <c r="IDU137" s="25"/>
      <c r="IDV137" s="25"/>
      <c r="IDW137" s="25"/>
      <c r="IDX137" s="25"/>
      <c r="IDY137" s="25"/>
      <c r="IDZ137" s="25"/>
      <c r="IEA137" s="18"/>
      <c r="IEB137" s="42"/>
      <c r="IEC137" s="44"/>
      <c r="IED137" s="25"/>
      <c r="IEE137" s="25"/>
      <c r="IEF137" s="25"/>
      <c r="IEG137" s="25"/>
      <c r="IEH137" s="25"/>
      <c r="IEI137" s="25"/>
      <c r="IEJ137" s="25"/>
      <c r="IEK137" s="25"/>
      <c r="IEL137" s="18"/>
      <c r="IEM137" s="42"/>
      <c r="IEN137" s="44"/>
      <c r="IEO137" s="25"/>
      <c r="IEP137" s="25"/>
      <c r="IEQ137" s="25"/>
      <c r="IER137" s="25"/>
      <c r="IES137" s="25"/>
      <c r="IET137" s="25"/>
      <c r="IEU137" s="25"/>
      <c r="IEV137" s="25"/>
      <c r="IEW137" s="18"/>
      <c r="IEX137" s="42"/>
      <c r="IEY137" s="44"/>
      <c r="IEZ137" s="25"/>
      <c r="IFA137" s="25"/>
      <c r="IFB137" s="25"/>
      <c r="IFC137" s="25"/>
      <c r="IFD137" s="25"/>
      <c r="IFE137" s="25"/>
      <c r="IFF137" s="25"/>
      <c r="IFG137" s="25"/>
      <c r="IFH137" s="18"/>
      <c r="IFI137" s="42"/>
      <c r="IFJ137" s="44"/>
      <c r="IFK137" s="25"/>
      <c r="IFL137" s="25"/>
      <c r="IFM137" s="25"/>
      <c r="IFN137" s="25"/>
      <c r="IFO137" s="25"/>
      <c r="IFP137" s="25"/>
      <c r="IFQ137" s="25"/>
      <c r="IFR137" s="25"/>
      <c r="IFS137" s="18"/>
      <c r="IFT137" s="42"/>
      <c r="IFU137" s="44"/>
      <c r="IFV137" s="25"/>
      <c r="IFW137" s="25"/>
      <c r="IFX137" s="25"/>
      <c r="IFY137" s="25"/>
      <c r="IFZ137" s="25"/>
      <c r="IGA137" s="25"/>
      <c r="IGB137" s="25"/>
      <c r="IGC137" s="25"/>
      <c r="IGD137" s="18"/>
      <c r="IGE137" s="42"/>
      <c r="IGF137" s="44"/>
      <c r="IGG137" s="25"/>
      <c r="IGH137" s="25"/>
      <c r="IGI137" s="25"/>
      <c r="IGJ137" s="25"/>
      <c r="IGK137" s="25"/>
      <c r="IGL137" s="25"/>
      <c r="IGM137" s="25"/>
      <c r="IGN137" s="25"/>
      <c r="IGO137" s="18"/>
      <c r="IGP137" s="42"/>
      <c r="IGQ137" s="44"/>
      <c r="IGR137" s="25"/>
      <c r="IGS137" s="25"/>
      <c r="IGT137" s="25"/>
      <c r="IGU137" s="25"/>
      <c r="IGV137" s="25"/>
      <c r="IGW137" s="25"/>
      <c r="IGX137" s="25"/>
      <c r="IGY137" s="25"/>
      <c r="IGZ137" s="18"/>
      <c r="IHA137" s="42"/>
      <c r="IHB137" s="44"/>
      <c r="IHC137" s="25"/>
      <c r="IHD137" s="25"/>
      <c r="IHE137" s="25"/>
      <c r="IHF137" s="25"/>
      <c r="IHG137" s="25"/>
      <c r="IHH137" s="25"/>
      <c r="IHI137" s="25"/>
      <c r="IHJ137" s="25"/>
      <c r="IHK137" s="18"/>
      <c r="IHL137" s="42"/>
      <c r="IHM137" s="44"/>
      <c r="IHN137" s="25"/>
      <c r="IHO137" s="25"/>
      <c r="IHP137" s="25"/>
      <c r="IHQ137" s="25"/>
      <c r="IHR137" s="25"/>
      <c r="IHS137" s="25"/>
      <c r="IHT137" s="25"/>
      <c r="IHU137" s="25"/>
      <c r="IHV137" s="18"/>
      <c r="IHW137" s="42"/>
      <c r="IHX137" s="44"/>
      <c r="IHY137" s="25"/>
      <c r="IHZ137" s="25"/>
      <c r="IIA137" s="25"/>
      <c r="IIB137" s="25"/>
      <c r="IIC137" s="25"/>
      <c r="IID137" s="25"/>
      <c r="IIE137" s="25"/>
      <c r="IIF137" s="25"/>
      <c r="IIG137" s="18"/>
      <c r="IIH137" s="42"/>
      <c r="III137" s="44"/>
      <c r="IIJ137" s="25"/>
      <c r="IIK137" s="25"/>
      <c r="IIL137" s="25"/>
      <c r="IIM137" s="25"/>
      <c r="IIN137" s="25"/>
      <c r="IIO137" s="25"/>
      <c r="IIP137" s="25"/>
      <c r="IIQ137" s="25"/>
      <c r="IIR137" s="18"/>
      <c r="IIS137" s="42"/>
      <c r="IIT137" s="44"/>
      <c r="IIU137" s="25"/>
      <c r="IIV137" s="25"/>
      <c r="IIW137" s="25"/>
      <c r="IIX137" s="25"/>
      <c r="IIY137" s="25"/>
      <c r="IIZ137" s="25"/>
      <c r="IJA137" s="25"/>
      <c r="IJB137" s="25"/>
      <c r="IJC137" s="18"/>
      <c r="IJD137" s="42"/>
      <c r="IJE137" s="44"/>
      <c r="IJF137" s="25"/>
      <c r="IJG137" s="25"/>
      <c r="IJH137" s="25"/>
      <c r="IJI137" s="25"/>
      <c r="IJJ137" s="25"/>
      <c r="IJK137" s="25"/>
      <c r="IJL137" s="25"/>
      <c r="IJM137" s="25"/>
      <c r="IJN137" s="18"/>
      <c r="IJO137" s="42"/>
      <c r="IJP137" s="44"/>
      <c r="IJQ137" s="25"/>
      <c r="IJR137" s="25"/>
      <c r="IJS137" s="25"/>
      <c r="IJT137" s="25"/>
      <c r="IJU137" s="25"/>
      <c r="IJV137" s="25"/>
      <c r="IJW137" s="25"/>
      <c r="IJX137" s="25"/>
      <c r="IJY137" s="18"/>
      <c r="IJZ137" s="42"/>
      <c r="IKA137" s="44"/>
      <c r="IKB137" s="25"/>
      <c r="IKC137" s="25"/>
      <c r="IKD137" s="25"/>
      <c r="IKE137" s="25"/>
      <c r="IKF137" s="25"/>
      <c r="IKG137" s="25"/>
      <c r="IKH137" s="25"/>
      <c r="IKI137" s="25"/>
      <c r="IKJ137" s="18"/>
      <c r="IKK137" s="42"/>
      <c r="IKL137" s="44"/>
      <c r="IKM137" s="25"/>
      <c r="IKN137" s="25"/>
      <c r="IKO137" s="25"/>
      <c r="IKP137" s="25"/>
      <c r="IKQ137" s="25"/>
      <c r="IKR137" s="25"/>
      <c r="IKS137" s="25"/>
      <c r="IKT137" s="25"/>
      <c r="IKU137" s="18"/>
      <c r="IKV137" s="42"/>
      <c r="IKW137" s="44"/>
      <c r="IKX137" s="25"/>
      <c r="IKY137" s="25"/>
      <c r="IKZ137" s="25"/>
      <c r="ILA137" s="25"/>
      <c r="ILB137" s="25"/>
      <c r="ILC137" s="25"/>
      <c r="ILD137" s="25"/>
      <c r="ILE137" s="25"/>
      <c r="ILF137" s="18"/>
      <c r="ILG137" s="42"/>
      <c r="ILH137" s="44"/>
      <c r="ILI137" s="25"/>
      <c r="ILJ137" s="25"/>
      <c r="ILK137" s="25"/>
      <c r="ILL137" s="25"/>
      <c r="ILM137" s="25"/>
      <c r="ILN137" s="25"/>
      <c r="ILO137" s="25"/>
      <c r="ILP137" s="25"/>
      <c r="ILQ137" s="18"/>
      <c r="ILR137" s="42"/>
      <c r="ILS137" s="44"/>
      <c r="ILT137" s="25"/>
      <c r="ILU137" s="25"/>
      <c r="ILV137" s="25"/>
      <c r="ILW137" s="25"/>
      <c r="ILX137" s="25"/>
      <c r="ILY137" s="25"/>
      <c r="ILZ137" s="25"/>
      <c r="IMA137" s="25"/>
      <c r="IMB137" s="18"/>
      <c r="IMC137" s="42"/>
      <c r="IMD137" s="44"/>
      <c r="IME137" s="25"/>
      <c r="IMF137" s="25"/>
      <c r="IMG137" s="25"/>
      <c r="IMH137" s="25"/>
      <c r="IMI137" s="25"/>
      <c r="IMJ137" s="25"/>
      <c r="IMK137" s="25"/>
      <c r="IML137" s="25"/>
      <c r="IMM137" s="18"/>
      <c r="IMN137" s="42"/>
      <c r="IMO137" s="44"/>
      <c r="IMP137" s="25"/>
      <c r="IMQ137" s="25"/>
      <c r="IMR137" s="25"/>
      <c r="IMS137" s="25"/>
      <c r="IMT137" s="25"/>
      <c r="IMU137" s="25"/>
      <c r="IMV137" s="25"/>
      <c r="IMW137" s="25"/>
      <c r="IMX137" s="18"/>
      <c r="IMY137" s="42"/>
      <c r="IMZ137" s="44"/>
      <c r="INA137" s="25"/>
      <c r="INB137" s="25"/>
      <c r="INC137" s="25"/>
      <c r="IND137" s="25"/>
      <c r="INE137" s="25"/>
      <c r="INF137" s="25"/>
      <c r="ING137" s="25"/>
      <c r="INH137" s="25"/>
      <c r="INI137" s="18"/>
      <c r="INJ137" s="42"/>
      <c r="INK137" s="44"/>
      <c r="INL137" s="25"/>
      <c r="INM137" s="25"/>
      <c r="INN137" s="25"/>
      <c r="INO137" s="25"/>
      <c r="INP137" s="25"/>
      <c r="INQ137" s="25"/>
      <c r="INR137" s="25"/>
      <c r="INS137" s="25"/>
      <c r="INT137" s="18"/>
      <c r="INU137" s="42"/>
      <c r="INV137" s="44"/>
      <c r="INW137" s="25"/>
      <c r="INX137" s="25"/>
      <c r="INY137" s="25"/>
      <c r="INZ137" s="25"/>
      <c r="IOA137" s="25"/>
      <c r="IOB137" s="25"/>
      <c r="IOC137" s="25"/>
      <c r="IOD137" s="25"/>
      <c r="IOE137" s="18"/>
      <c r="IOF137" s="42"/>
      <c r="IOG137" s="44"/>
      <c r="IOH137" s="25"/>
      <c r="IOI137" s="25"/>
      <c r="IOJ137" s="25"/>
      <c r="IOK137" s="25"/>
      <c r="IOL137" s="25"/>
      <c r="IOM137" s="25"/>
      <c r="ION137" s="25"/>
      <c r="IOO137" s="25"/>
      <c r="IOP137" s="18"/>
      <c r="IOQ137" s="42"/>
      <c r="IOR137" s="44"/>
      <c r="IOS137" s="25"/>
      <c r="IOT137" s="25"/>
      <c r="IOU137" s="25"/>
      <c r="IOV137" s="25"/>
      <c r="IOW137" s="25"/>
      <c r="IOX137" s="25"/>
      <c r="IOY137" s="25"/>
      <c r="IOZ137" s="25"/>
      <c r="IPA137" s="18"/>
      <c r="IPB137" s="42"/>
      <c r="IPC137" s="44"/>
      <c r="IPD137" s="25"/>
      <c r="IPE137" s="25"/>
      <c r="IPF137" s="25"/>
      <c r="IPG137" s="25"/>
      <c r="IPH137" s="25"/>
      <c r="IPI137" s="25"/>
      <c r="IPJ137" s="25"/>
      <c r="IPK137" s="25"/>
      <c r="IPL137" s="18"/>
      <c r="IPM137" s="42"/>
      <c r="IPN137" s="44"/>
      <c r="IPO137" s="25"/>
      <c r="IPP137" s="25"/>
      <c r="IPQ137" s="25"/>
      <c r="IPR137" s="25"/>
      <c r="IPS137" s="25"/>
      <c r="IPT137" s="25"/>
      <c r="IPU137" s="25"/>
      <c r="IPV137" s="25"/>
      <c r="IPW137" s="18"/>
      <c r="IPX137" s="42"/>
      <c r="IPY137" s="44"/>
      <c r="IPZ137" s="25"/>
      <c r="IQA137" s="25"/>
      <c r="IQB137" s="25"/>
      <c r="IQC137" s="25"/>
      <c r="IQD137" s="25"/>
      <c r="IQE137" s="25"/>
      <c r="IQF137" s="25"/>
      <c r="IQG137" s="25"/>
      <c r="IQH137" s="18"/>
      <c r="IQI137" s="42"/>
      <c r="IQJ137" s="44"/>
      <c r="IQK137" s="25"/>
      <c r="IQL137" s="25"/>
      <c r="IQM137" s="25"/>
      <c r="IQN137" s="25"/>
      <c r="IQO137" s="25"/>
      <c r="IQP137" s="25"/>
      <c r="IQQ137" s="25"/>
      <c r="IQR137" s="25"/>
      <c r="IQS137" s="18"/>
      <c r="IQT137" s="42"/>
      <c r="IQU137" s="44"/>
      <c r="IQV137" s="25"/>
      <c r="IQW137" s="25"/>
      <c r="IQX137" s="25"/>
      <c r="IQY137" s="25"/>
      <c r="IQZ137" s="25"/>
      <c r="IRA137" s="25"/>
      <c r="IRB137" s="25"/>
      <c r="IRC137" s="25"/>
      <c r="IRD137" s="18"/>
      <c r="IRE137" s="42"/>
      <c r="IRF137" s="44"/>
      <c r="IRG137" s="25"/>
      <c r="IRH137" s="25"/>
      <c r="IRI137" s="25"/>
      <c r="IRJ137" s="25"/>
      <c r="IRK137" s="25"/>
      <c r="IRL137" s="25"/>
      <c r="IRM137" s="25"/>
      <c r="IRN137" s="25"/>
      <c r="IRO137" s="18"/>
      <c r="IRP137" s="42"/>
      <c r="IRQ137" s="44"/>
      <c r="IRR137" s="25"/>
      <c r="IRS137" s="25"/>
      <c r="IRT137" s="25"/>
      <c r="IRU137" s="25"/>
      <c r="IRV137" s="25"/>
      <c r="IRW137" s="25"/>
      <c r="IRX137" s="25"/>
      <c r="IRY137" s="25"/>
      <c r="IRZ137" s="18"/>
      <c r="ISA137" s="42"/>
      <c r="ISB137" s="44"/>
      <c r="ISC137" s="25"/>
      <c r="ISD137" s="25"/>
      <c r="ISE137" s="25"/>
      <c r="ISF137" s="25"/>
      <c r="ISG137" s="25"/>
      <c r="ISH137" s="25"/>
      <c r="ISI137" s="25"/>
      <c r="ISJ137" s="25"/>
      <c r="ISK137" s="18"/>
      <c r="ISL137" s="42"/>
      <c r="ISM137" s="44"/>
      <c r="ISN137" s="25"/>
      <c r="ISO137" s="25"/>
      <c r="ISP137" s="25"/>
      <c r="ISQ137" s="25"/>
      <c r="ISR137" s="25"/>
      <c r="ISS137" s="25"/>
      <c r="IST137" s="25"/>
      <c r="ISU137" s="25"/>
      <c r="ISV137" s="18"/>
      <c r="ISW137" s="42"/>
      <c r="ISX137" s="44"/>
      <c r="ISY137" s="25"/>
      <c r="ISZ137" s="25"/>
      <c r="ITA137" s="25"/>
      <c r="ITB137" s="25"/>
      <c r="ITC137" s="25"/>
      <c r="ITD137" s="25"/>
      <c r="ITE137" s="25"/>
      <c r="ITF137" s="25"/>
      <c r="ITG137" s="18"/>
      <c r="ITH137" s="42"/>
      <c r="ITI137" s="44"/>
      <c r="ITJ137" s="25"/>
      <c r="ITK137" s="25"/>
      <c r="ITL137" s="25"/>
      <c r="ITM137" s="25"/>
      <c r="ITN137" s="25"/>
      <c r="ITO137" s="25"/>
      <c r="ITP137" s="25"/>
      <c r="ITQ137" s="25"/>
      <c r="ITR137" s="18"/>
      <c r="ITS137" s="42"/>
      <c r="ITT137" s="44"/>
      <c r="ITU137" s="25"/>
      <c r="ITV137" s="25"/>
      <c r="ITW137" s="25"/>
      <c r="ITX137" s="25"/>
      <c r="ITY137" s="25"/>
      <c r="ITZ137" s="25"/>
      <c r="IUA137" s="25"/>
      <c r="IUB137" s="25"/>
      <c r="IUC137" s="18"/>
      <c r="IUD137" s="42"/>
      <c r="IUE137" s="44"/>
      <c r="IUF137" s="25"/>
      <c r="IUG137" s="25"/>
      <c r="IUH137" s="25"/>
      <c r="IUI137" s="25"/>
      <c r="IUJ137" s="25"/>
      <c r="IUK137" s="25"/>
      <c r="IUL137" s="25"/>
      <c r="IUM137" s="25"/>
      <c r="IUN137" s="18"/>
      <c r="IUO137" s="42"/>
      <c r="IUP137" s="44"/>
      <c r="IUQ137" s="25"/>
      <c r="IUR137" s="25"/>
      <c r="IUS137" s="25"/>
      <c r="IUT137" s="25"/>
      <c r="IUU137" s="25"/>
      <c r="IUV137" s="25"/>
      <c r="IUW137" s="25"/>
      <c r="IUX137" s="25"/>
      <c r="IUY137" s="18"/>
      <c r="IUZ137" s="42"/>
      <c r="IVA137" s="44"/>
      <c r="IVB137" s="25"/>
      <c r="IVC137" s="25"/>
      <c r="IVD137" s="25"/>
      <c r="IVE137" s="25"/>
      <c r="IVF137" s="25"/>
      <c r="IVG137" s="25"/>
      <c r="IVH137" s="25"/>
      <c r="IVI137" s="25"/>
      <c r="IVJ137" s="18"/>
      <c r="IVK137" s="42"/>
      <c r="IVL137" s="44"/>
      <c r="IVM137" s="25"/>
      <c r="IVN137" s="25"/>
      <c r="IVO137" s="25"/>
      <c r="IVP137" s="25"/>
      <c r="IVQ137" s="25"/>
      <c r="IVR137" s="25"/>
      <c r="IVS137" s="25"/>
      <c r="IVT137" s="25"/>
      <c r="IVU137" s="18"/>
      <c r="IVV137" s="42"/>
      <c r="IVW137" s="44"/>
      <c r="IVX137" s="25"/>
      <c r="IVY137" s="25"/>
      <c r="IVZ137" s="25"/>
      <c r="IWA137" s="25"/>
      <c r="IWB137" s="25"/>
      <c r="IWC137" s="25"/>
      <c r="IWD137" s="25"/>
      <c r="IWE137" s="25"/>
      <c r="IWF137" s="18"/>
      <c r="IWG137" s="42"/>
      <c r="IWH137" s="44"/>
      <c r="IWI137" s="25"/>
      <c r="IWJ137" s="25"/>
      <c r="IWK137" s="25"/>
      <c r="IWL137" s="25"/>
      <c r="IWM137" s="25"/>
      <c r="IWN137" s="25"/>
      <c r="IWO137" s="25"/>
      <c r="IWP137" s="25"/>
      <c r="IWQ137" s="18"/>
      <c r="IWR137" s="42"/>
      <c r="IWS137" s="44"/>
      <c r="IWT137" s="25"/>
      <c r="IWU137" s="25"/>
      <c r="IWV137" s="25"/>
      <c r="IWW137" s="25"/>
      <c r="IWX137" s="25"/>
      <c r="IWY137" s="25"/>
      <c r="IWZ137" s="25"/>
      <c r="IXA137" s="25"/>
      <c r="IXB137" s="18"/>
      <c r="IXC137" s="42"/>
      <c r="IXD137" s="44"/>
      <c r="IXE137" s="25"/>
      <c r="IXF137" s="25"/>
      <c r="IXG137" s="25"/>
      <c r="IXH137" s="25"/>
      <c r="IXI137" s="25"/>
      <c r="IXJ137" s="25"/>
      <c r="IXK137" s="25"/>
      <c r="IXL137" s="25"/>
      <c r="IXM137" s="18"/>
      <c r="IXN137" s="42"/>
      <c r="IXO137" s="44"/>
      <c r="IXP137" s="25"/>
      <c r="IXQ137" s="25"/>
      <c r="IXR137" s="25"/>
      <c r="IXS137" s="25"/>
      <c r="IXT137" s="25"/>
      <c r="IXU137" s="25"/>
      <c r="IXV137" s="25"/>
      <c r="IXW137" s="25"/>
      <c r="IXX137" s="18"/>
      <c r="IXY137" s="42"/>
      <c r="IXZ137" s="44"/>
      <c r="IYA137" s="25"/>
      <c r="IYB137" s="25"/>
      <c r="IYC137" s="25"/>
      <c r="IYD137" s="25"/>
      <c r="IYE137" s="25"/>
      <c r="IYF137" s="25"/>
      <c r="IYG137" s="25"/>
      <c r="IYH137" s="25"/>
      <c r="IYI137" s="18"/>
      <c r="IYJ137" s="42"/>
      <c r="IYK137" s="44"/>
      <c r="IYL137" s="25"/>
      <c r="IYM137" s="25"/>
      <c r="IYN137" s="25"/>
      <c r="IYO137" s="25"/>
      <c r="IYP137" s="25"/>
      <c r="IYQ137" s="25"/>
      <c r="IYR137" s="25"/>
      <c r="IYS137" s="25"/>
      <c r="IYT137" s="18"/>
      <c r="IYU137" s="42"/>
      <c r="IYV137" s="44"/>
      <c r="IYW137" s="25"/>
      <c r="IYX137" s="25"/>
      <c r="IYY137" s="25"/>
      <c r="IYZ137" s="25"/>
      <c r="IZA137" s="25"/>
      <c r="IZB137" s="25"/>
      <c r="IZC137" s="25"/>
      <c r="IZD137" s="25"/>
      <c r="IZE137" s="18"/>
      <c r="IZF137" s="42"/>
      <c r="IZG137" s="44"/>
      <c r="IZH137" s="25"/>
      <c r="IZI137" s="25"/>
      <c r="IZJ137" s="25"/>
      <c r="IZK137" s="25"/>
      <c r="IZL137" s="25"/>
      <c r="IZM137" s="25"/>
      <c r="IZN137" s="25"/>
      <c r="IZO137" s="25"/>
      <c r="IZP137" s="18"/>
      <c r="IZQ137" s="42"/>
      <c r="IZR137" s="44"/>
      <c r="IZS137" s="25"/>
      <c r="IZT137" s="25"/>
      <c r="IZU137" s="25"/>
      <c r="IZV137" s="25"/>
      <c r="IZW137" s="25"/>
      <c r="IZX137" s="25"/>
      <c r="IZY137" s="25"/>
      <c r="IZZ137" s="25"/>
      <c r="JAA137" s="18"/>
      <c r="JAB137" s="42"/>
      <c r="JAC137" s="44"/>
      <c r="JAD137" s="25"/>
      <c r="JAE137" s="25"/>
      <c r="JAF137" s="25"/>
      <c r="JAG137" s="25"/>
      <c r="JAH137" s="25"/>
      <c r="JAI137" s="25"/>
      <c r="JAJ137" s="25"/>
      <c r="JAK137" s="25"/>
      <c r="JAL137" s="18"/>
      <c r="JAM137" s="42"/>
      <c r="JAN137" s="44"/>
      <c r="JAO137" s="25"/>
      <c r="JAP137" s="25"/>
      <c r="JAQ137" s="25"/>
      <c r="JAR137" s="25"/>
      <c r="JAS137" s="25"/>
      <c r="JAT137" s="25"/>
      <c r="JAU137" s="25"/>
      <c r="JAV137" s="25"/>
      <c r="JAW137" s="18"/>
      <c r="JAX137" s="42"/>
      <c r="JAY137" s="44"/>
      <c r="JAZ137" s="25"/>
      <c r="JBA137" s="25"/>
      <c r="JBB137" s="25"/>
      <c r="JBC137" s="25"/>
      <c r="JBD137" s="25"/>
      <c r="JBE137" s="25"/>
      <c r="JBF137" s="25"/>
      <c r="JBG137" s="25"/>
      <c r="JBH137" s="18"/>
      <c r="JBI137" s="42"/>
      <c r="JBJ137" s="44"/>
      <c r="JBK137" s="25"/>
      <c r="JBL137" s="25"/>
      <c r="JBM137" s="25"/>
      <c r="JBN137" s="25"/>
      <c r="JBO137" s="25"/>
      <c r="JBP137" s="25"/>
      <c r="JBQ137" s="25"/>
      <c r="JBR137" s="25"/>
      <c r="JBS137" s="18"/>
      <c r="JBT137" s="42"/>
      <c r="JBU137" s="44"/>
      <c r="JBV137" s="25"/>
      <c r="JBW137" s="25"/>
      <c r="JBX137" s="25"/>
      <c r="JBY137" s="25"/>
      <c r="JBZ137" s="25"/>
      <c r="JCA137" s="25"/>
      <c r="JCB137" s="25"/>
      <c r="JCC137" s="25"/>
      <c r="JCD137" s="18"/>
      <c r="JCE137" s="42"/>
      <c r="JCF137" s="44"/>
      <c r="JCG137" s="25"/>
      <c r="JCH137" s="25"/>
      <c r="JCI137" s="25"/>
      <c r="JCJ137" s="25"/>
      <c r="JCK137" s="25"/>
      <c r="JCL137" s="25"/>
      <c r="JCM137" s="25"/>
      <c r="JCN137" s="25"/>
      <c r="JCO137" s="18"/>
      <c r="JCP137" s="42"/>
      <c r="JCQ137" s="44"/>
      <c r="JCR137" s="25"/>
      <c r="JCS137" s="25"/>
      <c r="JCT137" s="25"/>
      <c r="JCU137" s="25"/>
      <c r="JCV137" s="25"/>
      <c r="JCW137" s="25"/>
      <c r="JCX137" s="25"/>
      <c r="JCY137" s="25"/>
      <c r="JCZ137" s="18"/>
      <c r="JDA137" s="42"/>
      <c r="JDB137" s="44"/>
      <c r="JDC137" s="25"/>
      <c r="JDD137" s="25"/>
      <c r="JDE137" s="25"/>
      <c r="JDF137" s="25"/>
      <c r="JDG137" s="25"/>
      <c r="JDH137" s="25"/>
      <c r="JDI137" s="25"/>
      <c r="JDJ137" s="25"/>
      <c r="JDK137" s="18"/>
      <c r="JDL137" s="42"/>
      <c r="JDM137" s="44"/>
      <c r="JDN137" s="25"/>
      <c r="JDO137" s="25"/>
      <c r="JDP137" s="25"/>
      <c r="JDQ137" s="25"/>
      <c r="JDR137" s="25"/>
      <c r="JDS137" s="25"/>
      <c r="JDT137" s="25"/>
      <c r="JDU137" s="25"/>
      <c r="JDV137" s="18"/>
      <c r="JDW137" s="42"/>
      <c r="JDX137" s="44"/>
      <c r="JDY137" s="25"/>
      <c r="JDZ137" s="25"/>
      <c r="JEA137" s="25"/>
      <c r="JEB137" s="25"/>
      <c r="JEC137" s="25"/>
      <c r="JED137" s="25"/>
      <c r="JEE137" s="25"/>
      <c r="JEF137" s="25"/>
      <c r="JEG137" s="18"/>
      <c r="JEH137" s="42"/>
      <c r="JEI137" s="44"/>
      <c r="JEJ137" s="25"/>
      <c r="JEK137" s="25"/>
      <c r="JEL137" s="25"/>
      <c r="JEM137" s="25"/>
      <c r="JEN137" s="25"/>
      <c r="JEO137" s="25"/>
      <c r="JEP137" s="25"/>
      <c r="JEQ137" s="25"/>
      <c r="JER137" s="18"/>
      <c r="JES137" s="42"/>
      <c r="JET137" s="44"/>
      <c r="JEU137" s="25"/>
      <c r="JEV137" s="25"/>
      <c r="JEW137" s="25"/>
      <c r="JEX137" s="25"/>
      <c r="JEY137" s="25"/>
      <c r="JEZ137" s="25"/>
      <c r="JFA137" s="25"/>
      <c r="JFB137" s="25"/>
      <c r="JFC137" s="18"/>
      <c r="JFD137" s="42"/>
      <c r="JFE137" s="44"/>
      <c r="JFF137" s="25"/>
      <c r="JFG137" s="25"/>
      <c r="JFH137" s="25"/>
      <c r="JFI137" s="25"/>
      <c r="JFJ137" s="25"/>
      <c r="JFK137" s="25"/>
      <c r="JFL137" s="25"/>
      <c r="JFM137" s="25"/>
      <c r="JFN137" s="18"/>
      <c r="JFO137" s="42"/>
      <c r="JFP137" s="44"/>
      <c r="JFQ137" s="25"/>
      <c r="JFR137" s="25"/>
      <c r="JFS137" s="25"/>
      <c r="JFT137" s="25"/>
      <c r="JFU137" s="25"/>
      <c r="JFV137" s="25"/>
      <c r="JFW137" s="25"/>
      <c r="JFX137" s="25"/>
      <c r="JFY137" s="18"/>
      <c r="JFZ137" s="42"/>
      <c r="JGA137" s="44"/>
      <c r="JGB137" s="25"/>
      <c r="JGC137" s="25"/>
      <c r="JGD137" s="25"/>
      <c r="JGE137" s="25"/>
      <c r="JGF137" s="25"/>
      <c r="JGG137" s="25"/>
      <c r="JGH137" s="25"/>
      <c r="JGI137" s="25"/>
      <c r="JGJ137" s="18"/>
      <c r="JGK137" s="42"/>
      <c r="JGL137" s="44"/>
      <c r="JGM137" s="25"/>
      <c r="JGN137" s="25"/>
      <c r="JGO137" s="25"/>
      <c r="JGP137" s="25"/>
      <c r="JGQ137" s="25"/>
      <c r="JGR137" s="25"/>
      <c r="JGS137" s="25"/>
      <c r="JGT137" s="25"/>
      <c r="JGU137" s="18"/>
      <c r="JGV137" s="42"/>
      <c r="JGW137" s="44"/>
      <c r="JGX137" s="25"/>
      <c r="JGY137" s="25"/>
      <c r="JGZ137" s="25"/>
      <c r="JHA137" s="25"/>
      <c r="JHB137" s="25"/>
      <c r="JHC137" s="25"/>
      <c r="JHD137" s="25"/>
      <c r="JHE137" s="25"/>
      <c r="JHF137" s="18"/>
      <c r="JHG137" s="42"/>
      <c r="JHH137" s="44"/>
      <c r="JHI137" s="25"/>
      <c r="JHJ137" s="25"/>
      <c r="JHK137" s="25"/>
      <c r="JHL137" s="25"/>
      <c r="JHM137" s="25"/>
      <c r="JHN137" s="25"/>
      <c r="JHO137" s="25"/>
      <c r="JHP137" s="25"/>
      <c r="JHQ137" s="18"/>
      <c r="JHR137" s="42"/>
      <c r="JHS137" s="44"/>
      <c r="JHT137" s="25"/>
      <c r="JHU137" s="25"/>
      <c r="JHV137" s="25"/>
      <c r="JHW137" s="25"/>
      <c r="JHX137" s="25"/>
      <c r="JHY137" s="25"/>
      <c r="JHZ137" s="25"/>
      <c r="JIA137" s="25"/>
      <c r="JIB137" s="18"/>
      <c r="JIC137" s="42"/>
      <c r="JID137" s="44"/>
      <c r="JIE137" s="25"/>
      <c r="JIF137" s="25"/>
      <c r="JIG137" s="25"/>
      <c r="JIH137" s="25"/>
      <c r="JII137" s="25"/>
      <c r="JIJ137" s="25"/>
      <c r="JIK137" s="25"/>
      <c r="JIL137" s="25"/>
      <c r="JIM137" s="18"/>
      <c r="JIN137" s="42"/>
      <c r="JIO137" s="44"/>
      <c r="JIP137" s="25"/>
      <c r="JIQ137" s="25"/>
      <c r="JIR137" s="25"/>
      <c r="JIS137" s="25"/>
      <c r="JIT137" s="25"/>
      <c r="JIU137" s="25"/>
      <c r="JIV137" s="25"/>
      <c r="JIW137" s="25"/>
      <c r="JIX137" s="18"/>
      <c r="JIY137" s="42"/>
      <c r="JIZ137" s="44"/>
      <c r="JJA137" s="25"/>
      <c r="JJB137" s="25"/>
      <c r="JJC137" s="25"/>
      <c r="JJD137" s="25"/>
      <c r="JJE137" s="25"/>
      <c r="JJF137" s="25"/>
      <c r="JJG137" s="25"/>
      <c r="JJH137" s="25"/>
      <c r="JJI137" s="18"/>
      <c r="JJJ137" s="42"/>
      <c r="JJK137" s="44"/>
      <c r="JJL137" s="25"/>
      <c r="JJM137" s="25"/>
      <c r="JJN137" s="25"/>
      <c r="JJO137" s="25"/>
      <c r="JJP137" s="25"/>
      <c r="JJQ137" s="25"/>
      <c r="JJR137" s="25"/>
      <c r="JJS137" s="25"/>
      <c r="JJT137" s="18"/>
      <c r="JJU137" s="42"/>
      <c r="JJV137" s="44"/>
      <c r="JJW137" s="25"/>
      <c r="JJX137" s="25"/>
      <c r="JJY137" s="25"/>
      <c r="JJZ137" s="25"/>
      <c r="JKA137" s="25"/>
      <c r="JKB137" s="25"/>
      <c r="JKC137" s="25"/>
      <c r="JKD137" s="25"/>
      <c r="JKE137" s="18"/>
      <c r="JKF137" s="42"/>
      <c r="JKG137" s="44"/>
      <c r="JKH137" s="25"/>
      <c r="JKI137" s="25"/>
      <c r="JKJ137" s="25"/>
      <c r="JKK137" s="25"/>
      <c r="JKL137" s="25"/>
      <c r="JKM137" s="25"/>
      <c r="JKN137" s="25"/>
      <c r="JKO137" s="25"/>
      <c r="JKP137" s="18"/>
      <c r="JKQ137" s="42"/>
      <c r="JKR137" s="44"/>
      <c r="JKS137" s="25"/>
      <c r="JKT137" s="25"/>
      <c r="JKU137" s="25"/>
      <c r="JKV137" s="25"/>
      <c r="JKW137" s="25"/>
      <c r="JKX137" s="25"/>
      <c r="JKY137" s="25"/>
      <c r="JKZ137" s="25"/>
      <c r="JLA137" s="18"/>
      <c r="JLB137" s="42"/>
      <c r="JLC137" s="44"/>
      <c r="JLD137" s="25"/>
      <c r="JLE137" s="25"/>
      <c r="JLF137" s="25"/>
      <c r="JLG137" s="25"/>
      <c r="JLH137" s="25"/>
      <c r="JLI137" s="25"/>
      <c r="JLJ137" s="25"/>
      <c r="JLK137" s="25"/>
      <c r="JLL137" s="18"/>
      <c r="JLM137" s="42"/>
      <c r="JLN137" s="44"/>
      <c r="JLO137" s="25"/>
      <c r="JLP137" s="25"/>
      <c r="JLQ137" s="25"/>
      <c r="JLR137" s="25"/>
      <c r="JLS137" s="25"/>
      <c r="JLT137" s="25"/>
      <c r="JLU137" s="25"/>
      <c r="JLV137" s="25"/>
      <c r="JLW137" s="18"/>
      <c r="JLX137" s="42"/>
      <c r="JLY137" s="44"/>
      <c r="JLZ137" s="25"/>
      <c r="JMA137" s="25"/>
      <c r="JMB137" s="25"/>
      <c r="JMC137" s="25"/>
      <c r="JMD137" s="25"/>
      <c r="JME137" s="25"/>
      <c r="JMF137" s="25"/>
      <c r="JMG137" s="25"/>
      <c r="JMH137" s="18"/>
      <c r="JMI137" s="42"/>
      <c r="JMJ137" s="44"/>
      <c r="JMK137" s="25"/>
      <c r="JML137" s="25"/>
      <c r="JMM137" s="25"/>
      <c r="JMN137" s="25"/>
      <c r="JMO137" s="25"/>
      <c r="JMP137" s="25"/>
      <c r="JMQ137" s="25"/>
      <c r="JMR137" s="25"/>
      <c r="JMS137" s="18"/>
      <c r="JMT137" s="42"/>
      <c r="JMU137" s="44"/>
      <c r="JMV137" s="25"/>
      <c r="JMW137" s="25"/>
      <c r="JMX137" s="25"/>
      <c r="JMY137" s="25"/>
      <c r="JMZ137" s="25"/>
      <c r="JNA137" s="25"/>
      <c r="JNB137" s="25"/>
      <c r="JNC137" s="25"/>
      <c r="JND137" s="18"/>
      <c r="JNE137" s="42"/>
      <c r="JNF137" s="44"/>
      <c r="JNG137" s="25"/>
      <c r="JNH137" s="25"/>
      <c r="JNI137" s="25"/>
      <c r="JNJ137" s="25"/>
      <c r="JNK137" s="25"/>
      <c r="JNL137" s="25"/>
      <c r="JNM137" s="25"/>
      <c r="JNN137" s="25"/>
      <c r="JNO137" s="18"/>
      <c r="JNP137" s="42"/>
      <c r="JNQ137" s="44"/>
      <c r="JNR137" s="25"/>
      <c r="JNS137" s="25"/>
      <c r="JNT137" s="25"/>
      <c r="JNU137" s="25"/>
      <c r="JNV137" s="25"/>
      <c r="JNW137" s="25"/>
      <c r="JNX137" s="25"/>
      <c r="JNY137" s="25"/>
      <c r="JNZ137" s="18"/>
      <c r="JOA137" s="42"/>
      <c r="JOB137" s="44"/>
      <c r="JOC137" s="25"/>
      <c r="JOD137" s="25"/>
      <c r="JOE137" s="25"/>
      <c r="JOF137" s="25"/>
      <c r="JOG137" s="25"/>
      <c r="JOH137" s="25"/>
      <c r="JOI137" s="25"/>
      <c r="JOJ137" s="25"/>
      <c r="JOK137" s="18"/>
      <c r="JOL137" s="42"/>
      <c r="JOM137" s="44"/>
      <c r="JON137" s="25"/>
      <c r="JOO137" s="25"/>
      <c r="JOP137" s="25"/>
      <c r="JOQ137" s="25"/>
      <c r="JOR137" s="25"/>
      <c r="JOS137" s="25"/>
      <c r="JOT137" s="25"/>
      <c r="JOU137" s="25"/>
      <c r="JOV137" s="18"/>
      <c r="JOW137" s="42"/>
      <c r="JOX137" s="44"/>
      <c r="JOY137" s="25"/>
      <c r="JOZ137" s="25"/>
      <c r="JPA137" s="25"/>
      <c r="JPB137" s="25"/>
      <c r="JPC137" s="25"/>
      <c r="JPD137" s="25"/>
      <c r="JPE137" s="25"/>
      <c r="JPF137" s="25"/>
      <c r="JPG137" s="18"/>
      <c r="JPH137" s="42"/>
      <c r="JPI137" s="44"/>
      <c r="JPJ137" s="25"/>
      <c r="JPK137" s="25"/>
      <c r="JPL137" s="25"/>
      <c r="JPM137" s="25"/>
      <c r="JPN137" s="25"/>
      <c r="JPO137" s="25"/>
      <c r="JPP137" s="25"/>
      <c r="JPQ137" s="25"/>
      <c r="JPR137" s="18"/>
      <c r="JPS137" s="42"/>
      <c r="JPT137" s="44"/>
      <c r="JPU137" s="25"/>
      <c r="JPV137" s="25"/>
      <c r="JPW137" s="25"/>
      <c r="JPX137" s="25"/>
      <c r="JPY137" s="25"/>
      <c r="JPZ137" s="25"/>
      <c r="JQA137" s="25"/>
      <c r="JQB137" s="25"/>
      <c r="JQC137" s="18"/>
      <c r="JQD137" s="42"/>
      <c r="JQE137" s="44"/>
      <c r="JQF137" s="25"/>
      <c r="JQG137" s="25"/>
      <c r="JQH137" s="25"/>
      <c r="JQI137" s="25"/>
      <c r="JQJ137" s="25"/>
      <c r="JQK137" s="25"/>
      <c r="JQL137" s="25"/>
      <c r="JQM137" s="25"/>
      <c r="JQN137" s="18"/>
      <c r="JQO137" s="42"/>
      <c r="JQP137" s="44"/>
      <c r="JQQ137" s="25"/>
      <c r="JQR137" s="25"/>
      <c r="JQS137" s="25"/>
      <c r="JQT137" s="25"/>
      <c r="JQU137" s="25"/>
      <c r="JQV137" s="25"/>
      <c r="JQW137" s="25"/>
      <c r="JQX137" s="25"/>
      <c r="JQY137" s="18"/>
      <c r="JQZ137" s="42"/>
      <c r="JRA137" s="44"/>
      <c r="JRB137" s="25"/>
      <c r="JRC137" s="25"/>
      <c r="JRD137" s="25"/>
      <c r="JRE137" s="25"/>
      <c r="JRF137" s="25"/>
      <c r="JRG137" s="25"/>
      <c r="JRH137" s="25"/>
      <c r="JRI137" s="25"/>
      <c r="JRJ137" s="18"/>
      <c r="JRK137" s="42"/>
      <c r="JRL137" s="44"/>
      <c r="JRM137" s="25"/>
      <c r="JRN137" s="25"/>
      <c r="JRO137" s="25"/>
      <c r="JRP137" s="25"/>
      <c r="JRQ137" s="25"/>
      <c r="JRR137" s="25"/>
      <c r="JRS137" s="25"/>
      <c r="JRT137" s="25"/>
      <c r="JRU137" s="18"/>
      <c r="JRV137" s="42"/>
      <c r="JRW137" s="44"/>
      <c r="JRX137" s="25"/>
      <c r="JRY137" s="25"/>
      <c r="JRZ137" s="25"/>
      <c r="JSA137" s="25"/>
      <c r="JSB137" s="25"/>
      <c r="JSC137" s="25"/>
      <c r="JSD137" s="25"/>
      <c r="JSE137" s="25"/>
      <c r="JSF137" s="18"/>
      <c r="JSG137" s="42"/>
      <c r="JSH137" s="44"/>
      <c r="JSI137" s="25"/>
      <c r="JSJ137" s="25"/>
      <c r="JSK137" s="25"/>
      <c r="JSL137" s="25"/>
      <c r="JSM137" s="25"/>
      <c r="JSN137" s="25"/>
      <c r="JSO137" s="25"/>
      <c r="JSP137" s="25"/>
      <c r="JSQ137" s="18"/>
      <c r="JSR137" s="42"/>
      <c r="JSS137" s="44"/>
      <c r="JST137" s="25"/>
      <c r="JSU137" s="25"/>
      <c r="JSV137" s="25"/>
      <c r="JSW137" s="25"/>
      <c r="JSX137" s="25"/>
      <c r="JSY137" s="25"/>
      <c r="JSZ137" s="25"/>
      <c r="JTA137" s="25"/>
      <c r="JTB137" s="18"/>
      <c r="JTC137" s="42"/>
      <c r="JTD137" s="44"/>
      <c r="JTE137" s="25"/>
      <c r="JTF137" s="25"/>
      <c r="JTG137" s="25"/>
      <c r="JTH137" s="25"/>
      <c r="JTI137" s="25"/>
      <c r="JTJ137" s="25"/>
      <c r="JTK137" s="25"/>
      <c r="JTL137" s="25"/>
      <c r="JTM137" s="18"/>
      <c r="JTN137" s="42"/>
      <c r="JTO137" s="44"/>
      <c r="JTP137" s="25"/>
      <c r="JTQ137" s="25"/>
      <c r="JTR137" s="25"/>
      <c r="JTS137" s="25"/>
      <c r="JTT137" s="25"/>
      <c r="JTU137" s="25"/>
      <c r="JTV137" s="25"/>
      <c r="JTW137" s="25"/>
      <c r="JTX137" s="18"/>
      <c r="JTY137" s="42"/>
      <c r="JTZ137" s="44"/>
      <c r="JUA137" s="25"/>
      <c r="JUB137" s="25"/>
      <c r="JUC137" s="25"/>
      <c r="JUD137" s="25"/>
      <c r="JUE137" s="25"/>
      <c r="JUF137" s="25"/>
      <c r="JUG137" s="25"/>
      <c r="JUH137" s="25"/>
      <c r="JUI137" s="18"/>
      <c r="JUJ137" s="42"/>
      <c r="JUK137" s="44"/>
      <c r="JUL137" s="25"/>
      <c r="JUM137" s="25"/>
      <c r="JUN137" s="25"/>
      <c r="JUO137" s="25"/>
      <c r="JUP137" s="25"/>
      <c r="JUQ137" s="25"/>
      <c r="JUR137" s="25"/>
      <c r="JUS137" s="25"/>
      <c r="JUT137" s="18"/>
      <c r="JUU137" s="42"/>
      <c r="JUV137" s="44"/>
      <c r="JUW137" s="25"/>
      <c r="JUX137" s="25"/>
      <c r="JUY137" s="25"/>
      <c r="JUZ137" s="25"/>
      <c r="JVA137" s="25"/>
      <c r="JVB137" s="25"/>
      <c r="JVC137" s="25"/>
      <c r="JVD137" s="25"/>
      <c r="JVE137" s="18"/>
      <c r="JVF137" s="42"/>
      <c r="JVG137" s="44"/>
      <c r="JVH137" s="25"/>
      <c r="JVI137" s="25"/>
      <c r="JVJ137" s="25"/>
      <c r="JVK137" s="25"/>
      <c r="JVL137" s="25"/>
      <c r="JVM137" s="25"/>
      <c r="JVN137" s="25"/>
      <c r="JVO137" s="25"/>
      <c r="JVP137" s="18"/>
      <c r="JVQ137" s="42"/>
      <c r="JVR137" s="44"/>
      <c r="JVS137" s="25"/>
      <c r="JVT137" s="25"/>
      <c r="JVU137" s="25"/>
      <c r="JVV137" s="25"/>
      <c r="JVW137" s="25"/>
      <c r="JVX137" s="25"/>
      <c r="JVY137" s="25"/>
      <c r="JVZ137" s="25"/>
      <c r="JWA137" s="18"/>
      <c r="JWB137" s="42"/>
      <c r="JWC137" s="44"/>
      <c r="JWD137" s="25"/>
      <c r="JWE137" s="25"/>
      <c r="JWF137" s="25"/>
      <c r="JWG137" s="25"/>
      <c r="JWH137" s="25"/>
      <c r="JWI137" s="25"/>
      <c r="JWJ137" s="25"/>
      <c r="JWK137" s="25"/>
      <c r="JWL137" s="18"/>
      <c r="JWM137" s="42"/>
      <c r="JWN137" s="44"/>
      <c r="JWO137" s="25"/>
      <c r="JWP137" s="25"/>
      <c r="JWQ137" s="25"/>
      <c r="JWR137" s="25"/>
      <c r="JWS137" s="25"/>
      <c r="JWT137" s="25"/>
      <c r="JWU137" s="25"/>
      <c r="JWV137" s="25"/>
      <c r="JWW137" s="18"/>
      <c r="JWX137" s="42"/>
      <c r="JWY137" s="44"/>
      <c r="JWZ137" s="25"/>
      <c r="JXA137" s="25"/>
      <c r="JXB137" s="25"/>
      <c r="JXC137" s="25"/>
      <c r="JXD137" s="25"/>
      <c r="JXE137" s="25"/>
      <c r="JXF137" s="25"/>
      <c r="JXG137" s="25"/>
      <c r="JXH137" s="18"/>
      <c r="JXI137" s="42"/>
      <c r="JXJ137" s="44"/>
      <c r="JXK137" s="25"/>
      <c r="JXL137" s="25"/>
      <c r="JXM137" s="25"/>
      <c r="JXN137" s="25"/>
      <c r="JXO137" s="25"/>
      <c r="JXP137" s="25"/>
      <c r="JXQ137" s="25"/>
      <c r="JXR137" s="25"/>
      <c r="JXS137" s="18"/>
      <c r="JXT137" s="42"/>
      <c r="JXU137" s="44"/>
      <c r="JXV137" s="25"/>
      <c r="JXW137" s="25"/>
      <c r="JXX137" s="25"/>
      <c r="JXY137" s="25"/>
      <c r="JXZ137" s="25"/>
      <c r="JYA137" s="25"/>
      <c r="JYB137" s="25"/>
      <c r="JYC137" s="25"/>
      <c r="JYD137" s="18"/>
      <c r="JYE137" s="42"/>
      <c r="JYF137" s="44"/>
      <c r="JYG137" s="25"/>
      <c r="JYH137" s="25"/>
      <c r="JYI137" s="25"/>
      <c r="JYJ137" s="25"/>
      <c r="JYK137" s="25"/>
      <c r="JYL137" s="25"/>
      <c r="JYM137" s="25"/>
      <c r="JYN137" s="25"/>
      <c r="JYO137" s="18"/>
      <c r="JYP137" s="42"/>
      <c r="JYQ137" s="44"/>
      <c r="JYR137" s="25"/>
      <c r="JYS137" s="25"/>
      <c r="JYT137" s="25"/>
      <c r="JYU137" s="25"/>
      <c r="JYV137" s="25"/>
      <c r="JYW137" s="25"/>
      <c r="JYX137" s="25"/>
      <c r="JYY137" s="25"/>
      <c r="JYZ137" s="18"/>
      <c r="JZA137" s="42"/>
      <c r="JZB137" s="44"/>
      <c r="JZC137" s="25"/>
      <c r="JZD137" s="25"/>
      <c r="JZE137" s="25"/>
      <c r="JZF137" s="25"/>
      <c r="JZG137" s="25"/>
      <c r="JZH137" s="25"/>
      <c r="JZI137" s="25"/>
      <c r="JZJ137" s="25"/>
      <c r="JZK137" s="18"/>
      <c r="JZL137" s="42"/>
      <c r="JZM137" s="44"/>
      <c r="JZN137" s="25"/>
      <c r="JZO137" s="25"/>
      <c r="JZP137" s="25"/>
      <c r="JZQ137" s="25"/>
      <c r="JZR137" s="25"/>
      <c r="JZS137" s="25"/>
      <c r="JZT137" s="25"/>
      <c r="JZU137" s="25"/>
      <c r="JZV137" s="18"/>
      <c r="JZW137" s="42"/>
      <c r="JZX137" s="44"/>
      <c r="JZY137" s="25"/>
      <c r="JZZ137" s="25"/>
      <c r="KAA137" s="25"/>
      <c r="KAB137" s="25"/>
      <c r="KAC137" s="25"/>
      <c r="KAD137" s="25"/>
      <c r="KAE137" s="25"/>
      <c r="KAF137" s="25"/>
      <c r="KAG137" s="18"/>
      <c r="KAH137" s="42"/>
      <c r="KAI137" s="44"/>
      <c r="KAJ137" s="25"/>
      <c r="KAK137" s="25"/>
      <c r="KAL137" s="25"/>
      <c r="KAM137" s="25"/>
      <c r="KAN137" s="25"/>
      <c r="KAO137" s="25"/>
      <c r="KAP137" s="25"/>
      <c r="KAQ137" s="25"/>
      <c r="KAR137" s="18"/>
      <c r="KAS137" s="42"/>
      <c r="KAT137" s="44"/>
      <c r="KAU137" s="25"/>
      <c r="KAV137" s="25"/>
      <c r="KAW137" s="25"/>
      <c r="KAX137" s="25"/>
      <c r="KAY137" s="25"/>
      <c r="KAZ137" s="25"/>
      <c r="KBA137" s="25"/>
      <c r="KBB137" s="25"/>
      <c r="KBC137" s="18"/>
      <c r="KBD137" s="42"/>
      <c r="KBE137" s="44"/>
      <c r="KBF137" s="25"/>
      <c r="KBG137" s="25"/>
      <c r="KBH137" s="25"/>
      <c r="KBI137" s="25"/>
      <c r="KBJ137" s="25"/>
      <c r="KBK137" s="25"/>
      <c r="KBL137" s="25"/>
      <c r="KBM137" s="25"/>
      <c r="KBN137" s="18"/>
      <c r="KBO137" s="42"/>
      <c r="KBP137" s="44"/>
      <c r="KBQ137" s="25"/>
      <c r="KBR137" s="25"/>
      <c r="KBS137" s="25"/>
      <c r="KBT137" s="25"/>
      <c r="KBU137" s="25"/>
      <c r="KBV137" s="25"/>
      <c r="KBW137" s="25"/>
      <c r="KBX137" s="25"/>
      <c r="KBY137" s="18"/>
      <c r="KBZ137" s="42"/>
      <c r="KCA137" s="44"/>
      <c r="KCB137" s="25"/>
      <c r="KCC137" s="25"/>
      <c r="KCD137" s="25"/>
      <c r="KCE137" s="25"/>
      <c r="KCF137" s="25"/>
      <c r="KCG137" s="25"/>
      <c r="KCH137" s="25"/>
      <c r="KCI137" s="25"/>
      <c r="KCJ137" s="18"/>
      <c r="KCK137" s="42"/>
      <c r="KCL137" s="44"/>
      <c r="KCM137" s="25"/>
      <c r="KCN137" s="25"/>
      <c r="KCO137" s="25"/>
      <c r="KCP137" s="25"/>
      <c r="KCQ137" s="25"/>
      <c r="KCR137" s="25"/>
      <c r="KCS137" s="25"/>
      <c r="KCT137" s="25"/>
      <c r="KCU137" s="18"/>
      <c r="KCV137" s="42"/>
      <c r="KCW137" s="44"/>
      <c r="KCX137" s="25"/>
      <c r="KCY137" s="25"/>
      <c r="KCZ137" s="25"/>
      <c r="KDA137" s="25"/>
      <c r="KDB137" s="25"/>
      <c r="KDC137" s="25"/>
      <c r="KDD137" s="25"/>
      <c r="KDE137" s="25"/>
      <c r="KDF137" s="18"/>
      <c r="KDG137" s="42"/>
      <c r="KDH137" s="44"/>
      <c r="KDI137" s="25"/>
      <c r="KDJ137" s="25"/>
      <c r="KDK137" s="25"/>
      <c r="KDL137" s="25"/>
      <c r="KDM137" s="25"/>
      <c r="KDN137" s="25"/>
      <c r="KDO137" s="25"/>
      <c r="KDP137" s="25"/>
      <c r="KDQ137" s="18"/>
      <c r="KDR137" s="42"/>
      <c r="KDS137" s="44"/>
      <c r="KDT137" s="25"/>
      <c r="KDU137" s="25"/>
      <c r="KDV137" s="25"/>
      <c r="KDW137" s="25"/>
      <c r="KDX137" s="25"/>
      <c r="KDY137" s="25"/>
      <c r="KDZ137" s="25"/>
      <c r="KEA137" s="25"/>
      <c r="KEB137" s="18"/>
      <c r="KEC137" s="42"/>
      <c r="KED137" s="44"/>
      <c r="KEE137" s="25"/>
      <c r="KEF137" s="25"/>
      <c r="KEG137" s="25"/>
      <c r="KEH137" s="25"/>
      <c r="KEI137" s="25"/>
      <c r="KEJ137" s="25"/>
      <c r="KEK137" s="25"/>
      <c r="KEL137" s="25"/>
      <c r="KEM137" s="18"/>
      <c r="KEN137" s="42"/>
      <c r="KEO137" s="44"/>
      <c r="KEP137" s="25"/>
      <c r="KEQ137" s="25"/>
      <c r="KER137" s="25"/>
      <c r="KES137" s="25"/>
      <c r="KET137" s="25"/>
      <c r="KEU137" s="25"/>
      <c r="KEV137" s="25"/>
      <c r="KEW137" s="25"/>
      <c r="KEX137" s="18"/>
      <c r="KEY137" s="42"/>
      <c r="KEZ137" s="44"/>
      <c r="KFA137" s="25"/>
      <c r="KFB137" s="25"/>
      <c r="KFC137" s="25"/>
      <c r="KFD137" s="25"/>
      <c r="KFE137" s="25"/>
      <c r="KFF137" s="25"/>
      <c r="KFG137" s="25"/>
      <c r="KFH137" s="25"/>
      <c r="KFI137" s="18"/>
      <c r="KFJ137" s="42"/>
      <c r="KFK137" s="44"/>
      <c r="KFL137" s="25"/>
      <c r="KFM137" s="25"/>
      <c r="KFN137" s="25"/>
      <c r="KFO137" s="25"/>
      <c r="KFP137" s="25"/>
      <c r="KFQ137" s="25"/>
      <c r="KFR137" s="25"/>
      <c r="KFS137" s="25"/>
      <c r="KFT137" s="18"/>
      <c r="KFU137" s="42"/>
      <c r="KFV137" s="44"/>
      <c r="KFW137" s="25"/>
      <c r="KFX137" s="25"/>
      <c r="KFY137" s="25"/>
      <c r="KFZ137" s="25"/>
      <c r="KGA137" s="25"/>
      <c r="KGB137" s="25"/>
      <c r="KGC137" s="25"/>
      <c r="KGD137" s="25"/>
      <c r="KGE137" s="18"/>
      <c r="KGF137" s="42"/>
      <c r="KGG137" s="44"/>
      <c r="KGH137" s="25"/>
      <c r="KGI137" s="25"/>
      <c r="KGJ137" s="25"/>
      <c r="KGK137" s="25"/>
      <c r="KGL137" s="25"/>
      <c r="KGM137" s="25"/>
      <c r="KGN137" s="25"/>
      <c r="KGO137" s="25"/>
      <c r="KGP137" s="18"/>
      <c r="KGQ137" s="42"/>
      <c r="KGR137" s="44"/>
      <c r="KGS137" s="25"/>
      <c r="KGT137" s="25"/>
      <c r="KGU137" s="25"/>
      <c r="KGV137" s="25"/>
      <c r="KGW137" s="25"/>
      <c r="KGX137" s="25"/>
      <c r="KGY137" s="25"/>
      <c r="KGZ137" s="25"/>
      <c r="KHA137" s="18"/>
      <c r="KHB137" s="42"/>
      <c r="KHC137" s="44"/>
      <c r="KHD137" s="25"/>
      <c r="KHE137" s="25"/>
      <c r="KHF137" s="25"/>
      <c r="KHG137" s="25"/>
      <c r="KHH137" s="25"/>
      <c r="KHI137" s="25"/>
      <c r="KHJ137" s="25"/>
      <c r="KHK137" s="25"/>
      <c r="KHL137" s="18"/>
      <c r="KHM137" s="42"/>
      <c r="KHN137" s="44"/>
      <c r="KHO137" s="25"/>
      <c r="KHP137" s="25"/>
      <c r="KHQ137" s="25"/>
      <c r="KHR137" s="25"/>
      <c r="KHS137" s="25"/>
      <c r="KHT137" s="25"/>
      <c r="KHU137" s="25"/>
      <c r="KHV137" s="25"/>
      <c r="KHW137" s="18"/>
      <c r="KHX137" s="42"/>
      <c r="KHY137" s="44"/>
      <c r="KHZ137" s="25"/>
      <c r="KIA137" s="25"/>
      <c r="KIB137" s="25"/>
      <c r="KIC137" s="25"/>
      <c r="KID137" s="25"/>
      <c r="KIE137" s="25"/>
      <c r="KIF137" s="25"/>
      <c r="KIG137" s="25"/>
      <c r="KIH137" s="18"/>
      <c r="KII137" s="42"/>
      <c r="KIJ137" s="44"/>
      <c r="KIK137" s="25"/>
      <c r="KIL137" s="25"/>
      <c r="KIM137" s="25"/>
      <c r="KIN137" s="25"/>
      <c r="KIO137" s="25"/>
      <c r="KIP137" s="25"/>
      <c r="KIQ137" s="25"/>
      <c r="KIR137" s="25"/>
      <c r="KIS137" s="18"/>
      <c r="KIT137" s="42"/>
      <c r="KIU137" s="44"/>
      <c r="KIV137" s="25"/>
      <c r="KIW137" s="25"/>
      <c r="KIX137" s="25"/>
      <c r="KIY137" s="25"/>
      <c r="KIZ137" s="25"/>
      <c r="KJA137" s="25"/>
      <c r="KJB137" s="25"/>
      <c r="KJC137" s="25"/>
      <c r="KJD137" s="18"/>
      <c r="KJE137" s="42"/>
      <c r="KJF137" s="44"/>
      <c r="KJG137" s="25"/>
      <c r="KJH137" s="25"/>
      <c r="KJI137" s="25"/>
      <c r="KJJ137" s="25"/>
      <c r="KJK137" s="25"/>
      <c r="KJL137" s="25"/>
      <c r="KJM137" s="25"/>
      <c r="KJN137" s="25"/>
      <c r="KJO137" s="18"/>
      <c r="KJP137" s="42"/>
      <c r="KJQ137" s="44"/>
      <c r="KJR137" s="25"/>
      <c r="KJS137" s="25"/>
      <c r="KJT137" s="25"/>
      <c r="KJU137" s="25"/>
      <c r="KJV137" s="25"/>
      <c r="KJW137" s="25"/>
      <c r="KJX137" s="25"/>
      <c r="KJY137" s="25"/>
      <c r="KJZ137" s="18"/>
      <c r="KKA137" s="42"/>
      <c r="KKB137" s="44"/>
      <c r="KKC137" s="25"/>
      <c r="KKD137" s="25"/>
      <c r="KKE137" s="25"/>
      <c r="KKF137" s="25"/>
      <c r="KKG137" s="25"/>
      <c r="KKH137" s="25"/>
      <c r="KKI137" s="25"/>
      <c r="KKJ137" s="25"/>
      <c r="KKK137" s="18"/>
      <c r="KKL137" s="42"/>
      <c r="KKM137" s="44"/>
      <c r="KKN137" s="25"/>
      <c r="KKO137" s="25"/>
      <c r="KKP137" s="25"/>
      <c r="KKQ137" s="25"/>
      <c r="KKR137" s="25"/>
      <c r="KKS137" s="25"/>
      <c r="KKT137" s="25"/>
      <c r="KKU137" s="25"/>
      <c r="KKV137" s="18"/>
      <c r="KKW137" s="42"/>
      <c r="KKX137" s="44"/>
      <c r="KKY137" s="25"/>
      <c r="KKZ137" s="25"/>
      <c r="KLA137" s="25"/>
      <c r="KLB137" s="25"/>
      <c r="KLC137" s="25"/>
      <c r="KLD137" s="25"/>
      <c r="KLE137" s="25"/>
      <c r="KLF137" s="25"/>
      <c r="KLG137" s="18"/>
      <c r="KLH137" s="42"/>
      <c r="KLI137" s="44"/>
      <c r="KLJ137" s="25"/>
      <c r="KLK137" s="25"/>
      <c r="KLL137" s="25"/>
      <c r="KLM137" s="25"/>
      <c r="KLN137" s="25"/>
      <c r="KLO137" s="25"/>
      <c r="KLP137" s="25"/>
      <c r="KLQ137" s="25"/>
      <c r="KLR137" s="18"/>
      <c r="KLS137" s="42"/>
      <c r="KLT137" s="44"/>
      <c r="KLU137" s="25"/>
      <c r="KLV137" s="25"/>
      <c r="KLW137" s="25"/>
      <c r="KLX137" s="25"/>
      <c r="KLY137" s="25"/>
      <c r="KLZ137" s="25"/>
      <c r="KMA137" s="25"/>
      <c r="KMB137" s="25"/>
      <c r="KMC137" s="18"/>
      <c r="KMD137" s="42"/>
      <c r="KME137" s="44"/>
      <c r="KMF137" s="25"/>
      <c r="KMG137" s="25"/>
      <c r="KMH137" s="25"/>
      <c r="KMI137" s="25"/>
      <c r="KMJ137" s="25"/>
      <c r="KMK137" s="25"/>
      <c r="KML137" s="25"/>
      <c r="KMM137" s="25"/>
      <c r="KMN137" s="18"/>
      <c r="KMO137" s="42"/>
      <c r="KMP137" s="44"/>
      <c r="KMQ137" s="25"/>
      <c r="KMR137" s="25"/>
      <c r="KMS137" s="25"/>
      <c r="KMT137" s="25"/>
      <c r="KMU137" s="25"/>
      <c r="KMV137" s="25"/>
      <c r="KMW137" s="25"/>
      <c r="KMX137" s="25"/>
      <c r="KMY137" s="18"/>
      <c r="KMZ137" s="42"/>
      <c r="KNA137" s="44"/>
      <c r="KNB137" s="25"/>
      <c r="KNC137" s="25"/>
      <c r="KND137" s="25"/>
      <c r="KNE137" s="25"/>
      <c r="KNF137" s="25"/>
      <c r="KNG137" s="25"/>
      <c r="KNH137" s="25"/>
      <c r="KNI137" s="25"/>
      <c r="KNJ137" s="18"/>
      <c r="KNK137" s="42"/>
      <c r="KNL137" s="44"/>
      <c r="KNM137" s="25"/>
      <c r="KNN137" s="25"/>
      <c r="KNO137" s="25"/>
      <c r="KNP137" s="25"/>
      <c r="KNQ137" s="25"/>
      <c r="KNR137" s="25"/>
      <c r="KNS137" s="25"/>
      <c r="KNT137" s="25"/>
      <c r="KNU137" s="18"/>
      <c r="KNV137" s="42"/>
      <c r="KNW137" s="44"/>
      <c r="KNX137" s="25"/>
      <c r="KNY137" s="25"/>
      <c r="KNZ137" s="25"/>
      <c r="KOA137" s="25"/>
      <c r="KOB137" s="25"/>
      <c r="KOC137" s="25"/>
      <c r="KOD137" s="25"/>
      <c r="KOE137" s="25"/>
      <c r="KOF137" s="18"/>
      <c r="KOG137" s="42"/>
      <c r="KOH137" s="44"/>
      <c r="KOI137" s="25"/>
      <c r="KOJ137" s="25"/>
      <c r="KOK137" s="25"/>
      <c r="KOL137" s="25"/>
      <c r="KOM137" s="25"/>
      <c r="KON137" s="25"/>
      <c r="KOO137" s="25"/>
      <c r="KOP137" s="25"/>
      <c r="KOQ137" s="18"/>
      <c r="KOR137" s="42"/>
      <c r="KOS137" s="44"/>
      <c r="KOT137" s="25"/>
      <c r="KOU137" s="25"/>
      <c r="KOV137" s="25"/>
      <c r="KOW137" s="25"/>
      <c r="KOX137" s="25"/>
      <c r="KOY137" s="25"/>
      <c r="KOZ137" s="25"/>
      <c r="KPA137" s="25"/>
      <c r="KPB137" s="18"/>
      <c r="KPC137" s="42"/>
      <c r="KPD137" s="44"/>
      <c r="KPE137" s="25"/>
      <c r="KPF137" s="25"/>
      <c r="KPG137" s="25"/>
      <c r="KPH137" s="25"/>
      <c r="KPI137" s="25"/>
      <c r="KPJ137" s="25"/>
      <c r="KPK137" s="25"/>
      <c r="KPL137" s="25"/>
      <c r="KPM137" s="18"/>
      <c r="KPN137" s="42"/>
      <c r="KPO137" s="44"/>
      <c r="KPP137" s="25"/>
      <c r="KPQ137" s="25"/>
      <c r="KPR137" s="25"/>
      <c r="KPS137" s="25"/>
      <c r="KPT137" s="25"/>
      <c r="KPU137" s="25"/>
      <c r="KPV137" s="25"/>
      <c r="KPW137" s="25"/>
      <c r="KPX137" s="18"/>
      <c r="KPY137" s="42"/>
      <c r="KPZ137" s="44"/>
      <c r="KQA137" s="25"/>
      <c r="KQB137" s="25"/>
      <c r="KQC137" s="25"/>
      <c r="KQD137" s="25"/>
      <c r="KQE137" s="25"/>
      <c r="KQF137" s="25"/>
      <c r="KQG137" s="25"/>
      <c r="KQH137" s="25"/>
      <c r="KQI137" s="18"/>
      <c r="KQJ137" s="42"/>
      <c r="KQK137" s="44"/>
      <c r="KQL137" s="25"/>
      <c r="KQM137" s="25"/>
      <c r="KQN137" s="25"/>
      <c r="KQO137" s="25"/>
      <c r="KQP137" s="25"/>
      <c r="KQQ137" s="25"/>
      <c r="KQR137" s="25"/>
      <c r="KQS137" s="25"/>
      <c r="KQT137" s="18"/>
      <c r="KQU137" s="42"/>
      <c r="KQV137" s="44"/>
      <c r="KQW137" s="25"/>
      <c r="KQX137" s="25"/>
      <c r="KQY137" s="25"/>
      <c r="KQZ137" s="25"/>
      <c r="KRA137" s="25"/>
      <c r="KRB137" s="25"/>
      <c r="KRC137" s="25"/>
      <c r="KRD137" s="25"/>
      <c r="KRE137" s="18"/>
      <c r="KRF137" s="42"/>
      <c r="KRG137" s="44"/>
      <c r="KRH137" s="25"/>
      <c r="KRI137" s="25"/>
      <c r="KRJ137" s="25"/>
      <c r="KRK137" s="25"/>
      <c r="KRL137" s="25"/>
      <c r="KRM137" s="25"/>
      <c r="KRN137" s="25"/>
      <c r="KRO137" s="25"/>
      <c r="KRP137" s="18"/>
      <c r="KRQ137" s="42"/>
      <c r="KRR137" s="44"/>
      <c r="KRS137" s="25"/>
      <c r="KRT137" s="25"/>
      <c r="KRU137" s="25"/>
      <c r="KRV137" s="25"/>
      <c r="KRW137" s="25"/>
      <c r="KRX137" s="25"/>
      <c r="KRY137" s="25"/>
      <c r="KRZ137" s="25"/>
      <c r="KSA137" s="18"/>
      <c r="KSB137" s="42"/>
      <c r="KSC137" s="44"/>
      <c r="KSD137" s="25"/>
      <c r="KSE137" s="25"/>
      <c r="KSF137" s="25"/>
      <c r="KSG137" s="25"/>
      <c r="KSH137" s="25"/>
      <c r="KSI137" s="25"/>
      <c r="KSJ137" s="25"/>
      <c r="KSK137" s="25"/>
      <c r="KSL137" s="18"/>
      <c r="KSM137" s="42"/>
      <c r="KSN137" s="44"/>
      <c r="KSO137" s="25"/>
      <c r="KSP137" s="25"/>
      <c r="KSQ137" s="25"/>
      <c r="KSR137" s="25"/>
      <c r="KSS137" s="25"/>
      <c r="KST137" s="25"/>
      <c r="KSU137" s="25"/>
      <c r="KSV137" s="25"/>
      <c r="KSW137" s="18"/>
      <c r="KSX137" s="42"/>
      <c r="KSY137" s="44"/>
      <c r="KSZ137" s="25"/>
      <c r="KTA137" s="25"/>
      <c r="KTB137" s="25"/>
      <c r="KTC137" s="25"/>
      <c r="KTD137" s="25"/>
      <c r="KTE137" s="25"/>
      <c r="KTF137" s="25"/>
      <c r="KTG137" s="25"/>
      <c r="KTH137" s="18"/>
      <c r="KTI137" s="42"/>
      <c r="KTJ137" s="44"/>
      <c r="KTK137" s="25"/>
      <c r="KTL137" s="25"/>
      <c r="KTM137" s="25"/>
      <c r="KTN137" s="25"/>
      <c r="KTO137" s="25"/>
      <c r="KTP137" s="25"/>
      <c r="KTQ137" s="25"/>
      <c r="KTR137" s="25"/>
      <c r="KTS137" s="18"/>
      <c r="KTT137" s="42"/>
      <c r="KTU137" s="44"/>
      <c r="KTV137" s="25"/>
      <c r="KTW137" s="25"/>
      <c r="KTX137" s="25"/>
      <c r="KTY137" s="25"/>
      <c r="KTZ137" s="25"/>
      <c r="KUA137" s="25"/>
      <c r="KUB137" s="25"/>
      <c r="KUC137" s="25"/>
      <c r="KUD137" s="18"/>
      <c r="KUE137" s="42"/>
      <c r="KUF137" s="44"/>
      <c r="KUG137" s="25"/>
      <c r="KUH137" s="25"/>
      <c r="KUI137" s="25"/>
      <c r="KUJ137" s="25"/>
      <c r="KUK137" s="25"/>
      <c r="KUL137" s="25"/>
      <c r="KUM137" s="25"/>
      <c r="KUN137" s="25"/>
      <c r="KUO137" s="18"/>
      <c r="KUP137" s="42"/>
      <c r="KUQ137" s="44"/>
      <c r="KUR137" s="25"/>
      <c r="KUS137" s="25"/>
      <c r="KUT137" s="25"/>
      <c r="KUU137" s="25"/>
      <c r="KUV137" s="25"/>
      <c r="KUW137" s="25"/>
      <c r="KUX137" s="25"/>
      <c r="KUY137" s="25"/>
      <c r="KUZ137" s="18"/>
      <c r="KVA137" s="42"/>
      <c r="KVB137" s="44"/>
      <c r="KVC137" s="25"/>
      <c r="KVD137" s="25"/>
      <c r="KVE137" s="25"/>
      <c r="KVF137" s="25"/>
      <c r="KVG137" s="25"/>
      <c r="KVH137" s="25"/>
      <c r="KVI137" s="25"/>
      <c r="KVJ137" s="25"/>
      <c r="KVK137" s="18"/>
      <c r="KVL137" s="42"/>
      <c r="KVM137" s="44"/>
      <c r="KVN137" s="25"/>
      <c r="KVO137" s="25"/>
      <c r="KVP137" s="25"/>
      <c r="KVQ137" s="25"/>
      <c r="KVR137" s="25"/>
      <c r="KVS137" s="25"/>
      <c r="KVT137" s="25"/>
      <c r="KVU137" s="25"/>
      <c r="KVV137" s="18"/>
      <c r="KVW137" s="42"/>
      <c r="KVX137" s="44"/>
      <c r="KVY137" s="25"/>
      <c r="KVZ137" s="25"/>
      <c r="KWA137" s="25"/>
      <c r="KWB137" s="25"/>
      <c r="KWC137" s="25"/>
      <c r="KWD137" s="25"/>
      <c r="KWE137" s="25"/>
      <c r="KWF137" s="25"/>
      <c r="KWG137" s="18"/>
      <c r="KWH137" s="42"/>
      <c r="KWI137" s="44"/>
      <c r="KWJ137" s="25"/>
      <c r="KWK137" s="25"/>
      <c r="KWL137" s="25"/>
      <c r="KWM137" s="25"/>
      <c r="KWN137" s="25"/>
      <c r="KWO137" s="25"/>
      <c r="KWP137" s="25"/>
      <c r="KWQ137" s="25"/>
      <c r="KWR137" s="18"/>
      <c r="KWS137" s="42"/>
      <c r="KWT137" s="44"/>
      <c r="KWU137" s="25"/>
      <c r="KWV137" s="25"/>
      <c r="KWW137" s="25"/>
      <c r="KWX137" s="25"/>
      <c r="KWY137" s="25"/>
      <c r="KWZ137" s="25"/>
      <c r="KXA137" s="25"/>
      <c r="KXB137" s="25"/>
      <c r="KXC137" s="18"/>
      <c r="KXD137" s="42"/>
      <c r="KXE137" s="44"/>
      <c r="KXF137" s="25"/>
      <c r="KXG137" s="25"/>
      <c r="KXH137" s="25"/>
      <c r="KXI137" s="25"/>
      <c r="KXJ137" s="25"/>
      <c r="KXK137" s="25"/>
      <c r="KXL137" s="25"/>
      <c r="KXM137" s="25"/>
      <c r="KXN137" s="18"/>
      <c r="KXO137" s="42"/>
      <c r="KXP137" s="44"/>
      <c r="KXQ137" s="25"/>
      <c r="KXR137" s="25"/>
      <c r="KXS137" s="25"/>
      <c r="KXT137" s="25"/>
      <c r="KXU137" s="25"/>
      <c r="KXV137" s="25"/>
      <c r="KXW137" s="25"/>
      <c r="KXX137" s="25"/>
      <c r="KXY137" s="18"/>
      <c r="KXZ137" s="42"/>
      <c r="KYA137" s="44"/>
      <c r="KYB137" s="25"/>
      <c r="KYC137" s="25"/>
      <c r="KYD137" s="25"/>
      <c r="KYE137" s="25"/>
      <c r="KYF137" s="25"/>
      <c r="KYG137" s="25"/>
      <c r="KYH137" s="25"/>
      <c r="KYI137" s="25"/>
      <c r="KYJ137" s="18"/>
      <c r="KYK137" s="42"/>
      <c r="KYL137" s="44"/>
      <c r="KYM137" s="25"/>
      <c r="KYN137" s="25"/>
      <c r="KYO137" s="25"/>
      <c r="KYP137" s="25"/>
      <c r="KYQ137" s="25"/>
      <c r="KYR137" s="25"/>
      <c r="KYS137" s="25"/>
      <c r="KYT137" s="25"/>
      <c r="KYU137" s="18"/>
      <c r="KYV137" s="42"/>
      <c r="KYW137" s="44"/>
      <c r="KYX137" s="25"/>
      <c r="KYY137" s="25"/>
      <c r="KYZ137" s="25"/>
      <c r="KZA137" s="25"/>
      <c r="KZB137" s="25"/>
      <c r="KZC137" s="25"/>
      <c r="KZD137" s="25"/>
      <c r="KZE137" s="25"/>
      <c r="KZF137" s="18"/>
      <c r="KZG137" s="42"/>
      <c r="KZH137" s="44"/>
      <c r="KZI137" s="25"/>
      <c r="KZJ137" s="25"/>
      <c r="KZK137" s="25"/>
      <c r="KZL137" s="25"/>
      <c r="KZM137" s="25"/>
      <c r="KZN137" s="25"/>
      <c r="KZO137" s="25"/>
      <c r="KZP137" s="25"/>
      <c r="KZQ137" s="18"/>
      <c r="KZR137" s="42"/>
      <c r="KZS137" s="44"/>
      <c r="KZT137" s="25"/>
      <c r="KZU137" s="25"/>
      <c r="KZV137" s="25"/>
      <c r="KZW137" s="25"/>
      <c r="KZX137" s="25"/>
      <c r="KZY137" s="25"/>
      <c r="KZZ137" s="25"/>
      <c r="LAA137" s="25"/>
      <c r="LAB137" s="18"/>
      <c r="LAC137" s="42"/>
      <c r="LAD137" s="44"/>
      <c r="LAE137" s="25"/>
      <c r="LAF137" s="25"/>
      <c r="LAG137" s="25"/>
      <c r="LAH137" s="25"/>
      <c r="LAI137" s="25"/>
      <c r="LAJ137" s="25"/>
      <c r="LAK137" s="25"/>
      <c r="LAL137" s="25"/>
      <c r="LAM137" s="18"/>
      <c r="LAN137" s="42"/>
      <c r="LAO137" s="44"/>
      <c r="LAP137" s="25"/>
      <c r="LAQ137" s="25"/>
      <c r="LAR137" s="25"/>
      <c r="LAS137" s="25"/>
      <c r="LAT137" s="25"/>
      <c r="LAU137" s="25"/>
      <c r="LAV137" s="25"/>
      <c r="LAW137" s="25"/>
      <c r="LAX137" s="18"/>
      <c r="LAY137" s="42"/>
      <c r="LAZ137" s="44"/>
      <c r="LBA137" s="25"/>
      <c r="LBB137" s="25"/>
      <c r="LBC137" s="25"/>
      <c r="LBD137" s="25"/>
      <c r="LBE137" s="25"/>
      <c r="LBF137" s="25"/>
      <c r="LBG137" s="25"/>
      <c r="LBH137" s="25"/>
      <c r="LBI137" s="18"/>
      <c r="LBJ137" s="42"/>
      <c r="LBK137" s="44"/>
      <c r="LBL137" s="25"/>
      <c r="LBM137" s="25"/>
      <c r="LBN137" s="25"/>
      <c r="LBO137" s="25"/>
      <c r="LBP137" s="25"/>
      <c r="LBQ137" s="25"/>
      <c r="LBR137" s="25"/>
      <c r="LBS137" s="25"/>
      <c r="LBT137" s="18"/>
      <c r="LBU137" s="42"/>
      <c r="LBV137" s="44"/>
      <c r="LBW137" s="25"/>
      <c r="LBX137" s="25"/>
      <c r="LBY137" s="25"/>
      <c r="LBZ137" s="25"/>
      <c r="LCA137" s="25"/>
      <c r="LCB137" s="25"/>
      <c r="LCC137" s="25"/>
      <c r="LCD137" s="25"/>
      <c r="LCE137" s="18"/>
      <c r="LCF137" s="42"/>
      <c r="LCG137" s="44"/>
      <c r="LCH137" s="25"/>
      <c r="LCI137" s="25"/>
      <c r="LCJ137" s="25"/>
      <c r="LCK137" s="25"/>
      <c r="LCL137" s="25"/>
      <c r="LCM137" s="25"/>
      <c r="LCN137" s="25"/>
      <c r="LCO137" s="25"/>
      <c r="LCP137" s="18"/>
      <c r="LCQ137" s="42"/>
      <c r="LCR137" s="44"/>
      <c r="LCS137" s="25"/>
      <c r="LCT137" s="25"/>
      <c r="LCU137" s="25"/>
      <c r="LCV137" s="25"/>
      <c r="LCW137" s="25"/>
      <c r="LCX137" s="25"/>
      <c r="LCY137" s="25"/>
      <c r="LCZ137" s="25"/>
      <c r="LDA137" s="18"/>
      <c r="LDB137" s="42"/>
      <c r="LDC137" s="44"/>
      <c r="LDD137" s="25"/>
      <c r="LDE137" s="25"/>
      <c r="LDF137" s="25"/>
      <c r="LDG137" s="25"/>
      <c r="LDH137" s="25"/>
      <c r="LDI137" s="25"/>
      <c r="LDJ137" s="25"/>
      <c r="LDK137" s="25"/>
      <c r="LDL137" s="18"/>
      <c r="LDM137" s="42"/>
      <c r="LDN137" s="44"/>
      <c r="LDO137" s="25"/>
      <c r="LDP137" s="25"/>
      <c r="LDQ137" s="25"/>
      <c r="LDR137" s="25"/>
      <c r="LDS137" s="25"/>
      <c r="LDT137" s="25"/>
      <c r="LDU137" s="25"/>
      <c r="LDV137" s="25"/>
      <c r="LDW137" s="18"/>
      <c r="LDX137" s="42"/>
      <c r="LDY137" s="44"/>
      <c r="LDZ137" s="25"/>
      <c r="LEA137" s="25"/>
      <c r="LEB137" s="25"/>
      <c r="LEC137" s="25"/>
      <c r="LED137" s="25"/>
      <c r="LEE137" s="25"/>
      <c r="LEF137" s="25"/>
      <c r="LEG137" s="25"/>
      <c r="LEH137" s="18"/>
      <c r="LEI137" s="42"/>
      <c r="LEJ137" s="44"/>
      <c r="LEK137" s="25"/>
      <c r="LEL137" s="25"/>
      <c r="LEM137" s="25"/>
      <c r="LEN137" s="25"/>
      <c r="LEO137" s="25"/>
      <c r="LEP137" s="25"/>
      <c r="LEQ137" s="25"/>
      <c r="LER137" s="25"/>
      <c r="LES137" s="18"/>
      <c r="LET137" s="42"/>
      <c r="LEU137" s="44"/>
      <c r="LEV137" s="25"/>
      <c r="LEW137" s="25"/>
      <c r="LEX137" s="25"/>
      <c r="LEY137" s="25"/>
      <c r="LEZ137" s="25"/>
      <c r="LFA137" s="25"/>
      <c r="LFB137" s="25"/>
      <c r="LFC137" s="25"/>
      <c r="LFD137" s="18"/>
      <c r="LFE137" s="42"/>
      <c r="LFF137" s="44"/>
      <c r="LFG137" s="25"/>
      <c r="LFH137" s="25"/>
      <c r="LFI137" s="25"/>
      <c r="LFJ137" s="25"/>
      <c r="LFK137" s="25"/>
      <c r="LFL137" s="25"/>
      <c r="LFM137" s="25"/>
      <c r="LFN137" s="25"/>
      <c r="LFO137" s="18"/>
      <c r="LFP137" s="42"/>
      <c r="LFQ137" s="44"/>
      <c r="LFR137" s="25"/>
      <c r="LFS137" s="25"/>
      <c r="LFT137" s="25"/>
      <c r="LFU137" s="25"/>
      <c r="LFV137" s="25"/>
      <c r="LFW137" s="25"/>
      <c r="LFX137" s="25"/>
      <c r="LFY137" s="25"/>
      <c r="LFZ137" s="18"/>
      <c r="LGA137" s="42"/>
      <c r="LGB137" s="44"/>
      <c r="LGC137" s="25"/>
      <c r="LGD137" s="25"/>
      <c r="LGE137" s="25"/>
      <c r="LGF137" s="25"/>
      <c r="LGG137" s="25"/>
      <c r="LGH137" s="25"/>
      <c r="LGI137" s="25"/>
      <c r="LGJ137" s="25"/>
      <c r="LGK137" s="18"/>
      <c r="LGL137" s="42"/>
      <c r="LGM137" s="44"/>
      <c r="LGN137" s="25"/>
      <c r="LGO137" s="25"/>
      <c r="LGP137" s="25"/>
      <c r="LGQ137" s="25"/>
      <c r="LGR137" s="25"/>
      <c r="LGS137" s="25"/>
      <c r="LGT137" s="25"/>
      <c r="LGU137" s="25"/>
      <c r="LGV137" s="18"/>
      <c r="LGW137" s="42"/>
      <c r="LGX137" s="44"/>
      <c r="LGY137" s="25"/>
      <c r="LGZ137" s="25"/>
      <c r="LHA137" s="25"/>
      <c r="LHB137" s="25"/>
      <c r="LHC137" s="25"/>
      <c r="LHD137" s="25"/>
      <c r="LHE137" s="25"/>
      <c r="LHF137" s="25"/>
      <c r="LHG137" s="18"/>
      <c r="LHH137" s="42"/>
      <c r="LHI137" s="44"/>
      <c r="LHJ137" s="25"/>
      <c r="LHK137" s="25"/>
      <c r="LHL137" s="25"/>
      <c r="LHM137" s="25"/>
      <c r="LHN137" s="25"/>
      <c r="LHO137" s="25"/>
      <c r="LHP137" s="25"/>
      <c r="LHQ137" s="25"/>
      <c r="LHR137" s="18"/>
      <c r="LHS137" s="42"/>
      <c r="LHT137" s="44"/>
      <c r="LHU137" s="25"/>
      <c r="LHV137" s="25"/>
      <c r="LHW137" s="25"/>
      <c r="LHX137" s="25"/>
      <c r="LHY137" s="25"/>
      <c r="LHZ137" s="25"/>
      <c r="LIA137" s="25"/>
      <c r="LIB137" s="25"/>
      <c r="LIC137" s="18"/>
      <c r="LID137" s="42"/>
      <c r="LIE137" s="44"/>
      <c r="LIF137" s="25"/>
      <c r="LIG137" s="25"/>
      <c r="LIH137" s="25"/>
      <c r="LII137" s="25"/>
      <c r="LIJ137" s="25"/>
      <c r="LIK137" s="25"/>
      <c r="LIL137" s="25"/>
      <c r="LIM137" s="25"/>
      <c r="LIN137" s="18"/>
      <c r="LIO137" s="42"/>
      <c r="LIP137" s="44"/>
      <c r="LIQ137" s="25"/>
      <c r="LIR137" s="25"/>
      <c r="LIS137" s="25"/>
      <c r="LIT137" s="25"/>
      <c r="LIU137" s="25"/>
      <c r="LIV137" s="25"/>
      <c r="LIW137" s="25"/>
      <c r="LIX137" s="25"/>
      <c r="LIY137" s="18"/>
      <c r="LIZ137" s="42"/>
      <c r="LJA137" s="44"/>
      <c r="LJB137" s="25"/>
      <c r="LJC137" s="25"/>
      <c r="LJD137" s="25"/>
      <c r="LJE137" s="25"/>
      <c r="LJF137" s="25"/>
      <c r="LJG137" s="25"/>
      <c r="LJH137" s="25"/>
      <c r="LJI137" s="25"/>
      <c r="LJJ137" s="18"/>
      <c r="LJK137" s="42"/>
      <c r="LJL137" s="44"/>
      <c r="LJM137" s="25"/>
      <c r="LJN137" s="25"/>
      <c r="LJO137" s="25"/>
      <c r="LJP137" s="25"/>
      <c r="LJQ137" s="25"/>
      <c r="LJR137" s="25"/>
      <c r="LJS137" s="25"/>
      <c r="LJT137" s="25"/>
      <c r="LJU137" s="18"/>
      <c r="LJV137" s="42"/>
      <c r="LJW137" s="44"/>
      <c r="LJX137" s="25"/>
      <c r="LJY137" s="25"/>
      <c r="LJZ137" s="25"/>
      <c r="LKA137" s="25"/>
      <c r="LKB137" s="25"/>
      <c r="LKC137" s="25"/>
      <c r="LKD137" s="25"/>
      <c r="LKE137" s="25"/>
      <c r="LKF137" s="18"/>
      <c r="LKG137" s="42"/>
      <c r="LKH137" s="44"/>
      <c r="LKI137" s="25"/>
      <c r="LKJ137" s="25"/>
      <c r="LKK137" s="25"/>
      <c r="LKL137" s="25"/>
      <c r="LKM137" s="25"/>
      <c r="LKN137" s="25"/>
      <c r="LKO137" s="25"/>
      <c r="LKP137" s="25"/>
      <c r="LKQ137" s="18"/>
      <c r="LKR137" s="42"/>
      <c r="LKS137" s="44"/>
      <c r="LKT137" s="25"/>
      <c r="LKU137" s="25"/>
      <c r="LKV137" s="25"/>
      <c r="LKW137" s="25"/>
      <c r="LKX137" s="25"/>
      <c r="LKY137" s="25"/>
      <c r="LKZ137" s="25"/>
      <c r="LLA137" s="25"/>
      <c r="LLB137" s="18"/>
      <c r="LLC137" s="42"/>
      <c r="LLD137" s="44"/>
      <c r="LLE137" s="25"/>
      <c r="LLF137" s="25"/>
      <c r="LLG137" s="25"/>
      <c r="LLH137" s="25"/>
      <c r="LLI137" s="25"/>
      <c r="LLJ137" s="25"/>
      <c r="LLK137" s="25"/>
      <c r="LLL137" s="25"/>
      <c r="LLM137" s="18"/>
      <c r="LLN137" s="42"/>
      <c r="LLO137" s="44"/>
      <c r="LLP137" s="25"/>
      <c r="LLQ137" s="25"/>
      <c r="LLR137" s="25"/>
      <c r="LLS137" s="25"/>
      <c r="LLT137" s="25"/>
      <c r="LLU137" s="25"/>
      <c r="LLV137" s="25"/>
      <c r="LLW137" s="25"/>
      <c r="LLX137" s="18"/>
      <c r="LLY137" s="42"/>
      <c r="LLZ137" s="44"/>
      <c r="LMA137" s="25"/>
      <c r="LMB137" s="25"/>
      <c r="LMC137" s="25"/>
      <c r="LMD137" s="25"/>
      <c r="LME137" s="25"/>
      <c r="LMF137" s="25"/>
      <c r="LMG137" s="25"/>
      <c r="LMH137" s="25"/>
      <c r="LMI137" s="18"/>
      <c r="LMJ137" s="42"/>
      <c r="LMK137" s="44"/>
      <c r="LML137" s="25"/>
      <c r="LMM137" s="25"/>
      <c r="LMN137" s="25"/>
      <c r="LMO137" s="25"/>
      <c r="LMP137" s="25"/>
      <c r="LMQ137" s="25"/>
      <c r="LMR137" s="25"/>
      <c r="LMS137" s="25"/>
      <c r="LMT137" s="18"/>
      <c r="LMU137" s="42"/>
      <c r="LMV137" s="44"/>
      <c r="LMW137" s="25"/>
      <c r="LMX137" s="25"/>
      <c r="LMY137" s="25"/>
      <c r="LMZ137" s="25"/>
      <c r="LNA137" s="25"/>
      <c r="LNB137" s="25"/>
      <c r="LNC137" s="25"/>
      <c r="LND137" s="25"/>
      <c r="LNE137" s="18"/>
      <c r="LNF137" s="42"/>
      <c r="LNG137" s="44"/>
      <c r="LNH137" s="25"/>
      <c r="LNI137" s="25"/>
      <c r="LNJ137" s="25"/>
      <c r="LNK137" s="25"/>
      <c r="LNL137" s="25"/>
      <c r="LNM137" s="25"/>
      <c r="LNN137" s="25"/>
      <c r="LNO137" s="25"/>
      <c r="LNP137" s="18"/>
      <c r="LNQ137" s="42"/>
      <c r="LNR137" s="44"/>
      <c r="LNS137" s="25"/>
      <c r="LNT137" s="25"/>
      <c r="LNU137" s="25"/>
      <c r="LNV137" s="25"/>
      <c r="LNW137" s="25"/>
      <c r="LNX137" s="25"/>
      <c r="LNY137" s="25"/>
      <c r="LNZ137" s="25"/>
      <c r="LOA137" s="18"/>
      <c r="LOB137" s="42"/>
      <c r="LOC137" s="44"/>
      <c r="LOD137" s="25"/>
      <c r="LOE137" s="25"/>
      <c r="LOF137" s="25"/>
      <c r="LOG137" s="25"/>
      <c r="LOH137" s="25"/>
      <c r="LOI137" s="25"/>
      <c r="LOJ137" s="25"/>
      <c r="LOK137" s="25"/>
      <c r="LOL137" s="18"/>
      <c r="LOM137" s="42"/>
      <c r="LON137" s="44"/>
      <c r="LOO137" s="25"/>
      <c r="LOP137" s="25"/>
      <c r="LOQ137" s="25"/>
      <c r="LOR137" s="25"/>
      <c r="LOS137" s="25"/>
      <c r="LOT137" s="25"/>
      <c r="LOU137" s="25"/>
      <c r="LOV137" s="25"/>
      <c r="LOW137" s="18"/>
      <c r="LOX137" s="42"/>
      <c r="LOY137" s="44"/>
      <c r="LOZ137" s="25"/>
      <c r="LPA137" s="25"/>
      <c r="LPB137" s="25"/>
      <c r="LPC137" s="25"/>
      <c r="LPD137" s="25"/>
      <c r="LPE137" s="25"/>
      <c r="LPF137" s="25"/>
      <c r="LPG137" s="25"/>
      <c r="LPH137" s="18"/>
      <c r="LPI137" s="42"/>
      <c r="LPJ137" s="44"/>
      <c r="LPK137" s="25"/>
      <c r="LPL137" s="25"/>
      <c r="LPM137" s="25"/>
      <c r="LPN137" s="25"/>
      <c r="LPO137" s="25"/>
      <c r="LPP137" s="25"/>
      <c r="LPQ137" s="25"/>
      <c r="LPR137" s="25"/>
      <c r="LPS137" s="18"/>
      <c r="LPT137" s="42"/>
      <c r="LPU137" s="44"/>
      <c r="LPV137" s="25"/>
      <c r="LPW137" s="25"/>
      <c r="LPX137" s="25"/>
      <c r="LPY137" s="25"/>
      <c r="LPZ137" s="25"/>
      <c r="LQA137" s="25"/>
      <c r="LQB137" s="25"/>
      <c r="LQC137" s="25"/>
      <c r="LQD137" s="18"/>
      <c r="LQE137" s="42"/>
      <c r="LQF137" s="44"/>
      <c r="LQG137" s="25"/>
      <c r="LQH137" s="25"/>
      <c r="LQI137" s="25"/>
      <c r="LQJ137" s="25"/>
      <c r="LQK137" s="25"/>
      <c r="LQL137" s="25"/>
      <c r="LQM137" s="25"/>
      <c r="LQN137" s="25"/>
      <c r="LQO137" s="18"/>
      <c r="LQP137" s="42"/>
      <c r="LQQ137" s="44"/>
      <c r="LQR137" s="25"/>
      <c r="LQS137" s="25"/>
      <c r="LQT137" s="25"/>
      <c r="LQU137" s="25"/>
      <c r="LQV137" s="25"/>
      <c r="LQW137" s="25"/>
      <c r="LQX137" s="25"/>
      <c r="LQY137" s="25"/>
      <c r="LQZ137" s="18"/>
      <c r="LRA137" s="42"/>
      <c r="LRB137" s="44"/>
      <c r="LRC137" s="25"/>
      <c r="LRD137" s="25"/>
      <c r="LRE137" s="25"/>
      <c r="LRF137" s="25"/>
      <c r="LRG137" s="25"/>
      <c r="LRH137" s="25"/>
      <c r="LRI137" s="25"/>
      <c r="LRJ137" s="25"/>
      <c r="LRK137" s="18"/>
      <c r="LRL137" s="42"/>
      <c r="LRM137" s="44"/>
      <c r="LRN137" s="25"/>
      <c r="LRO137" s="25"/>
      <c r="LRP137" s="25"/>
      <c r="LRQ137" s="25"/>
      <c r="LRR137" s="25"/>
      <c r="LRS137" s="25"/>
      <c r="LRT137" s="25"/>
      <c r="LRU137" s="25"/>
      <c r="LRV137" s="18"/>
      <c r="LRW137" s="42"/>
      <c r="LRX137" s="44"/>
      <c r="LRY137" s="25"/>
      <c r="LRZ137" s="25"/>
      <c r="LSA137" s="25"/>
      <c r="LSB137" s="25"/>
      <c r="LSC137" s="25"/>
      <c r="LSD137" s="25"/>
      <c r="LSE137" s="25"/>
      <c r="LSF137" s="25"/>
      <c r="LSG137" s="18"/>
      <c r="LSH137" s="42"/>
      <c r="LSI137" s="44"/>
      <c r="LSJ137" s="25"/>
      <c r="LSK137" s="25"/>
      <c r="LSL137" s="25"/>
      <c r="LSM137" s="25"/>
      <c r="LSN137" s="25"/>
      <c r="LSO137" s="25"/>
      <c r="LSP137" s="25"/>
      <c r="LSQ137" s="25"/>
      <c r="LSR137" s="18"/>
      <c r="LSS137" s="42"/>
      <c r="LST137" s="44"/>
      <c r="LSU137" s="25"/>
      <c r="LSV137" s="25"/>
      <c r="LSW137" s="25"/>
      <c r="LSX137" s="25"/>
      <c r="LSY137" s="25"/>
      <c r="LSZ137" s="25"/>
      <c r="LTA137" s="25"/>
      <c r="LTB137" s="25"/>
      <c r="LTC137" s="18"/>
      <c r="LTD137" s="42"/>
      <c r="LTE137" s="44"/>
      <c r="LTF137" s="25"/>
      <c r="LTG137" s="25"/>
      <c r="LTH137" s="25"/>
      <c r="LTI137" s="25"/>
      <c r="LTJ137" s="25"/>
      <c r="LTK137" s="25"/>
      <c r="LTL137" s="25"/>
      <c r="LTM137" s="25"/>
      <c r="LTN137" s="18"/>
      <c r="LTO137" s="42"/>
      <c r="LTP137" s="44"/>
      <c r="LTQ137" s="25"/>
      <c r="LTR137" s="25"/>
      <c r="LTS137" s="25"/>
      <c r="LTT137" s="25"/>
      <c r="LTU137" s="25"/>
      <c r="LTV137" s="25"/>
      <c r="LTW137" s="25"/>
      <c r="LTX137" s="25"/>
      <c r="LTY137" s="18"/>
      <c r="LTZ137" s="42"/>
      <c r="LUA137" s="44"/>
      <c r="LUB137" s="25"/>
      <c r="LUC137" s="25"/>
      <c r="LUD137" s="25"/>
      <c r="LUE137" s="25"/>
      <c r="LUF137" s="25"/>
      <c r="LUG137" s="25"/>
      <c r="LUH137" s="25"/>
      <c r="LUI137" s="25"/>
      <c r="LUJ137" s="18"/>
      <c r="LUK137" s="42"/>
      <c r="LUL137" s="44"/>
      <c r="LUM137" s="25"/>
      <c r="LUN137" s="25"/>
      <c r="LUO137" s="25"/>
      <c r="LUP137" s="25"/>
      <c r="LUQ137" s="25"/>
      <c r="LUR137" s="25"/>
      <c r="LUS137" s="25"/>
      <c r="LUT137" s="25"/>
      <c r="LUU137" s="18"/>
      <c r="LUV137" s="42"/>
      <c r="LUW137" s="44"/>
      <c r="LUX137" s="25"/>
      <c r="LUY137" s="25"/>
      <c r="LUZ137" s="25"/>
      <c r="LVA137" s="25"/>
      <c r="LVB137" s="25"/>
      <c r="LVC137" s="25"/>
      <c r="LVD137" s="25"/>
      <c r="LVE137" s="25"/>
      <c r="LVF137" s="18"/>
      <c r="LVG137" s="42"/>
      <c r="LVH137" s="44"/>
      <c r="LVI137" s="25"/>
      <c r="LVJ137" s="25"/>
      <c r="LVK137" s="25"/>
      <c r="LVL137" s="25"/>
      <c r="LVM137" s="25"/>
      <c r="LVN137" s="25"/>
      <c r="LVO137" s="25"/>
      <c r="LVP137" s="25"/>
      <c r="LVQ137" s="18"/>
      <c r="LVR137" s="42"/>
      <c r="LVS137" s="44"/>
      <c r="LVT137" s="25"/>
      <c r="LVU137" s="25"/>
      <c r="LVV137" s="25"/>
      <c r="LVW137" s="25"/>
      <c r="LVX137" s="25"/>
      <c r="LVY137" s="25"/>
      <c r="LVZ137" s="25"/>
      <c r="LWA137" s="25"/>
      <c r="LWB137" s="18"/>
      <c r="LWC137" s="42"/>
      <c r="LWD137" s="44"/>
      <c r="LWE137" s="25"/>
      <c r="LWF137" s="25"/>
      <c r="LWG137" s="25"/>
      <c r="LWH137" s="25"/>
      <c r="LWI137" s="25"/>
      <c r="LWJ137" s="25"/>
      <c r="LWK137" s="25"/>
      <c r="LWL137" s="25"/>
      <c r="LWM137" s="18"/>
      <c r="LWN137" s="42"/>
      <c r="LWO137" s="44"/>
      <c r="LWP137" s="25"/>
      <c r="LWQ137" s="25"/>
      <c r="LWR137" s="25"/>
      <c r="LWS137" s="25"/>
      <c r="LWT137" s="25"/>
      <c r="LWU137" s="25"/>
      <c r="LWV137" s="25"/>
      <c r="LWW137" s="25"/>
      <c r="LWX137" s="18"/>
      <c r="LWY137" s="42"/>
      <c r="LWZ137" s="44"/>
      <c r="LXA137" s="25"/>
      <c r="LXB137" s="25"/>
      <c r="LXC137" s="25"/>
      <c r="LXD137" s="25"/>
      <c r="LXE137" s="25"/>
      <c r="LXF137" s="25"/>
      <c r="LXG137" s="25"/>
      <c r="LXH137" s="25"/>
      <c r="LXI137" s="18"/>
      <c r="LXJ137" s="42"/>
      <c r="LXK137" s="44"/>
      <c r="LXL137" s="25"/>
      <c r="LXM137" s="25"/>
      <c r="LXN137" s="25"/>
      <c r="LXO137" s="25"/>
      <c r="LXP137" s="25"/>
      <c r="LXQ137" s="25"/>
      <c r="LXR137" s="25"/>
      <c r="LXS137" s="25"/>
      <c r="LXT137" s="18"/>
      <c r="LXU137" s="42"/>
      <c r="LXV137" s="44"/>
      <c r="LXW137" s="25"/>
      <c r="LXX137" s="25"/>
      <c r="LXY137" s="25"/>
      <c r="LXZ137" s="25"/>
      <c r="LYA137" s="25"/>
      <c r="LYB137" s="25"/>
      <c r="LYC137" s="25"/>
      <c r="LYD137" s="25"/>
      <c r="LYE137" s="18"/>
      <c r="LYF137" s="42"/>
      <c r="LYG137" s="44"/>
      <c r="LYH137" s="25"/>
      <c r="LYI137" s="25"/>
      <c r="LYJ137" s="25"/>
      <c r="LYK137" s="25"/>
      <c r="LYL137" s="25"/>
      <c r="LYM137" s="25"/>
      <c r="LYN137" s="25"/>
      <c r="LYO137" s="25"/>
      <c r="LYP137" s="18"/>
      <c r="LYQ137" s="42"/>
      <c r="LYR137" s="44"/>
      <c r="LYS137" s="25"/>
      <c r="LYT137" s="25"/>
      <c r="LYU137" s="25"/>
      <c r="LYV137" s="25"/>
      <c r="LYW137" s="25"/>
      <c r="LYX137" s="25"/>
      <c r="LYY137" s="25"/>
      <c r="LYZ137" s="25"/>
      <c r="LZA137" s="18"/>
      <c r="LZB137" s="42"/>
      <c r="LZC137" s="44"/>
      <c r="LZD137" s="25"/>
      <c r="LZE137" s="25"/>
      <c r="LZF137" s="25"/>
      <c r="LZG137" s="25"/>
      <c r="LZH137" s="25"/>
      <c r="LZI137" s="25"/>
      <c r="LZJ137" s="25"/>
      <c r="LZK137" s="25"/>
      <c r="LZL137" s="18"/>
      <c r="LZM137" s="42"/>
      <c r="LZN137" s="44"/>
      <c r="LZO137" s="25"/>
      <c r="LZP137" s="25"/>
      <c r="LZQ137" s="25"/>
      <c r="LZR137" s="25"/>
      <c r="LZS137" s="25"/>
      <c r="LZT137" s="25"/>
      <c r="LZU137" s="25"/>
      <c r="LZV137" s="25"/>
      <c r="LZW137" s="18"/>
      <c r="LZX137" s="42"/>
      <c r="LZY137" s="44"/>
      <c r="LZZ137" s="25"/>
      <c r="MAA137" s="25"/>
      <c r="MAB137" s="25"/>
      <c r="MAC137" s="25"/>
      <c r="MAD137" s="25"/>
      <c r="MAE137" s="25"/>
      <c r="MAF137" s="25"/>
      <c r="MAG137" s="25"/>
      <c r="MAH137" s="18"/>
      <c r="MAI137" s="42"/>
      <c r="MAJ137" s="44"/>
      <c r="MAK137" s="25"/>
      <c r="MAL137" s="25"/>
      <c r="MAM137" s="25"/>
      <c r="MAN137" s="25"/>
      <c r="MAO137" s="25"/>
      <c r="MAP137" s="25"/>
      <c r="MAQ137" s="25"/>
      <c r="MAR137" s="25"/>
      <c r="MAS137" s="18"/>
      <c r="MAT137" s="42"/>
      <c r="MAU137" s="44"/>
      <c r="MAV137" s="25"/>
      <c r="MAW137" s="25"/>
      <c r="MAX137" s="25"/>
      <c r="MAY137" s="25"/>
      <c r="MAZ137" s="25"/>
      <c r="MBA137" s="25"/>
      <c r="MBB137" s="25"/>
      <c r="MBC137" s="25"/>
      <c r="MBD137" s="18"/>
      <c r="MBE137" s="42"/>
      <c r="MBF137" s="44"/>
      <c r="MBG137" s="25"/>
      <c r="MBH137" s="25"/>
      <c r="MBI137" s="25"/>
      <c r="MBJ137" s="25"/>
      <c r="MBK137" s="25"/>
      <c r="MBL137" s="25"/>
      <c r="MBM137" s="25"/>
      <c r="MBN137" s="25"/>
      <c r="MBO137" s="18"/>
      <c r="MBP137" s="42"/>
      <c r="MBQ137" s="44"/>
      <c r="MBR137" s="25"/>
      <c r="MBS137" s="25"/>
      <c r="MBT137" s="25"/>
      <c r="MBU137" s="25"/>
      <c r="MBV137" s="25"/>
      <c r="MBW137" s="25"/>
      <c r="MBX137" s="25"/>
      <c r="MBY137" s="25"/>
      <c r="MBZ137" s="18"/>
      <c r="MCA137" s="42"/>
      <c r="MCB137" s="44"/>
      <c r="MCC137" s="25"/>
      <c r="MCD137" s="25"/>
      <c r="MCE137" s="25"/>
      <c r="MCF137" s="25"/>
      <c r="MCG137" s="25"/>
      <c r="MCH137" s="25"/>
      <c r="MCI137" s="25"/>
      <c r="MCJ137" s="25"/>
      <c r="MCK137" s="18"/>
      <c r="MCL137" s="42"/>
      <c r="MCM137" s="44"/>
      <c r="MCN137" s="25"/>
      <c r="MCO137" s="25"/>
      <c r="MCP137" s="25"/>
      <c r="MCQ137" s="25"/>
      <c r="MCR137" s="25"/>
      <c r="MCS137" s="25"/>
      <c r="MCT137" s="25"/>
      <c r="MCU137" s="25"/>
      <c r="MCV137" s="18"/>
      <c r="MCW137" s="42"/>
      <c r="MCX137" s="44"/>
      <c r="MCY137" s="25"/>
      <c r="MCZ137" s="25"/>
      <c r="MDA137" s="25"/>
      <c r="MDB137" s="25"/>
      <c r="MDC137" s="25"/>
      <c r="MDD137" s="25"/>
      <c r="MDE137" s="25"/>
      <c r="MDF137" s="25"/>
      <c r="MDG137" s="18"/>
      <c r="MDH137" s="42"/>
      <c r="MDI137" s="44"/>
      <c r="MDJ137" s="25"/>
      <c r="MDK137" s="25"/>
      <c r="MDL137" s="25"/>
      <c r="MDM137" s="25"/>
      <c r="MDN137" s="25"/>
      <c r="MDO137" s="25"/>
      <c r="MDP137" s="25"/>
      <c r="MDQ137" s="25"/>
      <c r="MDR137" s="18"/>
      <c r="MDS137" s="42"/>
      <c r="MDT137" s="44"/>
      <c r="MDU137" s="25"/>
      <c r="MDV137" s="25"/>
      <c r="MDW137" s="25"/>
      <c r="MDX137" s="25"/>
      <c r="MDY137" s="25"/>
      <c r="MDZ137" s="25"/>
      <c r="MEA137" s="25"/>
      <c r="MEB137" s="25"/>
      <c r="MEC137" s="18"/>
      <c r="MED137" s="42"/>
      <c r="MEE137" s="44"/>
      <c r="MEF137" s="25"/>
      <c r="MEG137" s="25"/>
      <c r="MEH137" s="25"/>
      <c r="MEI137" s="25"/>
      <c r="MEJ137" s="25"/>
      <c r="MEK137" s="25"/>
      <c r="MEL137" s="25"/>
      <c r="MEM137" s="25"/>
      <c r="MEN137" s="18"/>
      <c r="MEO137" s="42"/>
      <c r="MEP137" s="44"/>
      <c r="MEQ137" s="25"/>
      <c r="MER137" s="25"/>
      <c r="MES137" s="25"/>
      <c r="MET137" s="25"/>
      <c r="MEU137" s="25"/>
      <c r="MEV137" s="25"/>
      <c r="MEW137" s="25"/>
      <c r="MEX137" s="25"/>
      <c r="MEY137" s="18"/>
      <c r="MEZ137" s="42"/>
      <c r="MFA137" s="44"/>
      <c r="MFB137" s="25"/>
      <c r="MFC137" s="25"/>
      <c r="MFD137" s="25"/>
      <c r="MFE137" s="25"/>
      <c r="MFF137" s="25"/>
      <c r="MFG137" s="25"/>
      <c r="MFH137" s="25"/>
      <c r="MFI137" s="25"/>
      <c r="MFJ137" s="18"/>
      <c r="MFK137" s="42"/>
      <c r="MFL137" s="44"/>
      <c r="MFM137" s="25"/>
      <c r="MFN137" s="25"/>
      <c r="MFO137" s="25"/>
      <c r="MFP137" s="25"/>
      <c r="MFQ137" s="25"/>
      <c r="MFR137" s="25"/>
      <c r="MFS137" s="25"/>
      <c r="MFT137" s="25"/>
      <c r="MFU137" s="18"/>
      <c r="MFV137" s="42"/>
      <c r="MFW137" s="44"/>
      <c r="MFX137" s="25"/>
      <c r="MFY137" s="25"/>
      <c r="MFZ137" s="25"/>
      <c r="MGA137" s="25"/>
      <c r="MGB137" s="25"/>
      <c r="MGC137" s="25"/>
      <c r="MGD137" s="25"/>
      <c r="MGE137" s="25"/>
      <c r="MGF137" s="18"/>
      <c r="MGG137" s="42"/>
      <c r="MGH137" s="44"/>
      <c r="MGI137" s="25"/>
      <c r="MGJ137" s="25"/>
      <c r="MGK137" s="25"/>
      <c r="MGL137" s="25"/>
      <c r="MGM137" s="25"/>
      <c r="MGN137" s="25"/>
      <c r="MGO137" s="25"/>
      <c r="MGP137" s="25"/>
      <c r="MGQ137" s="18"/>
      <c r="MGR137" s="42"/>
      <c r="MGS137" s="44"/>
      <c r="MGT137" s="25"/>
      <c r="MGU137" s="25"/>
      <c r="MGV137" s="25"/>
      <c r="MGW137" s="25"/>
      <c r="MGX137" s="25"/>
      <c r="MGY137" s="25"/>
      <c r="MGZ137" s="25"/>
      <c r="MHA137" s="25"/>
      <c r="MHB137" s="18"/>
      <c r="MHC137" s="42"/>
      <c r="MHD137" s="44"/>
      <c r="MHE137" s="25"/>
      <c r="MHF137" s="25"/>
      <c r="MHG137" s="25"/>
      <c r="MHH137" s="25"/>
      <c r="MHI137" s="25"/>
      <c r="MHJ137" s="25"/>
      <c r="MHK137" s="25"/>
      <c r="MHL137" s="25"/>
      <c r="MHM137" s="18"/>
      <c r="MHN137" s="42"/>
      <c r="MHO137" s="44"/>
      <c r="MHP137" s="25"/>
      <c r="MHQ137" s="25"/>
      <c r="MHR137" s="25"/>
      <c r="MHS137" s="25"/>
      <c r="MHT137" s="25"/>
      <c r="MHU137" s="25"/>
      <c r="MHV137" s="25"/>
      <c r="MHW137" s="25"/>
      <c r="MHX137" s="18"/>
      <c r="MHY137" s="42"/>
      <c r="MHZ137" s="44"/>
      <c r="MIA137" s="25"/>
      <c r="MIB137" s="25"/>
      <c r="MIC137" s="25"/>
      <c r="MID137" s="25"/>
      <c r="MIE137" s="25"/>
      <c r="MIF137" s="25"/>
      <c r="MIG137" s="25"/>
      <c r="MIH137" s="25"/>
      <c r="MII137" s="18"/>
      <c r="MIJ137" s="42"/>
      <c r="MIK137" s="44"/>
      <c r="MIL137" s="25"/>
      <c r="MIM137" s="25"/>
      <c r="MIN137" s="25"/>
      <c r="MIO137" s="25"/>
      <c r="MIP137" s="25"/>
      <c r="MIQ137" s="25"/>
      <c r="MIR137" s="25"/>
      <c r="MIS137" s="25"/>
      <c r="MIT137" s="18"/>
      <c r="MIU137" s="42"/>
      <c r="MIV137" s="44"/>
      <c r="MIW137" s="25"/>
      <c r="MIX137" s="25"/>
      <c r="MIY137" s="25"/>
      <c r="MIZ137" s="25"/>
      <c r="MJA137" s="25"/>
      <c r="MJB137" s="25"/>
      <c r="MJC137" s="25"/>
      <c r="MJD137" s="25"/>
      <c r="MJE137" s="18"/>
      <c r="MJF137" s="42"/>
      <c r="MJG137" s="44"/>
      <c r="MJH137" s="25"/>
      <c r="MJI137" s="25"/>
      <c r="MJJ137" s="25"/>
      <c r="MJK137" s="25"/>
      <c r="MJL137" s="25"/>
      <c r="MJM137" s="25"/>
      <c r="MJN137" s="25"/>
      <c r="MJO137" s="25"/>
      <c r="MJP137" s="18"/>
      <c r="MJQ137" s="42"/>
      <c r="MJR137" s="44"/>
      <c r="MJS137" s="25"/>
      <c r="MJT137" s="25"/>
      <c r="MJU137" s="25"/>
      <c r="MJV137" s="25"/>
      <c r="MJW137" s="25"/>
      <c r="MJX137" s="25"/>
      <c r="MJY137" s="25"/>
      <c r="MJZ137" s="25"/>
      <c r="MKA137" s="18"/>
      <c r="MKB137" s="42"/>
      <c r="MKC137" s="44"/>
      <c r="MKD137" s="25"/>
      <c r="MKE137" s="25"/>
      <c r="MKF137" s="25"/>
      <c r="MKG137" s="25"/>
      <c r="MKH137" s="25"/>
      <c r="MKI137" s="25"/>
      <c r="MKJ137" s="25"/>
      <c r="MKK137" s="25"/>
      <c r="MKL137" s="18"/>
      <c r="MKM137" s="42"/>
      <c r="MKN137" s="44"/>
      <c r="MKO137" s="25"/>
      <c r="MKP137" s="25"/>
      <c r="MKQ137" s="25"/>
      <c r="MKR137" s="25"/>
      <c r="MKS137" s="25"/>
      <c r="MKT137" s="25"/>
      <c r="MKU137" s="25"/>
      <c r="MKV137" s="25"/>
      <c r="MKW137" s="18"/>
      <c r="MKX137" s="42"/>
      <c r="MKY137" s="44"/>
      <c r="MKZ137" s="25"/>
      <c r="MLA137" s="25"/>
      <c r="MLB137" s="25"/>
      <c r="MLC137" s="25"/>
      <c r="MLD137" s="25"/>
      <c r="MLE137" s="25"/>
      <c r="MLF137" s="25"/>
      <c r="MLG137" s="25"/>
      <c r="MLH137" s="18"/>
      <c r="MLI137" s="42"/>
      <c r="MLJ137" s="44"/>
      <c r="MLK137" s="25"/>
      <c r="MLL137" s="25"/>
      <c r="MLM137" s="25"/>
      <c r="MLN137" s="25"/>
      <c r="MLO137" s="25"/>
      <c r="MLP137" s="25"/>
      <c r="MLQ137" s="25"/>
      <c r="MLR137" s="25"/>
      <c r="MLS137" s="18"/>
      <c r="MLT137" s="42"/>
      <c r="MLU137" s="44"/>
      <c r="MLV137" s="25"/>
      <c r="MLW137" s="25"/>
      <c r="MLX137" s="25"/>
      <c r="MLY137" s="25"/>
      <c r="MLZ137" s="25"/>
      <c r="MMA137" s="25"/>
      <c r="MMB137" s="25"/>
      <c r="MMC137" s="25"/>
      <c r="MMD137" s="18"/>
      <c r="MME137" s="42"/>
      <c r="MMF137" s="44"/>
      <c r="MMG137" s="25"/>
      <c r="MMH137" s="25"/>
      <c r="MMI137" s="25"/>
      <c r="MMJ137" s="25"/>
      <c r="MMK137" s="25"/>
      <c r="MML137" s="25"/>
      <c r="MMM137" s="25"/>
      <c r="MMN137" s="25"/>
      <c r="MMO137" s="18"/>
      <c r="MMP137" s="42"/>
      <c r="MMQ137" s="44"/>
      <c r="MMR137" s="25"/>
      <c r="MMS137" s="25"/>
      <c r="MMT137" s="25"/>
      <c r="MMU137" s="25"/>
      <c r="MMV137" s="25"/>
      <c r="MMW137" s="25"/>
      <c r="MMX137" s="25"/>
      <c r="MMY137" s="25"/>
      <c r="MMZ137" s="18"/>
      <c r="MNA137" s="42"/>
      <c r="MNB137" s="44"/>
      <c r="MNC137" s="25"/>
      <c r="MND137" s="25"/>
      <c r="MNE137" s="25"/>
      <c r="MNF137" s="25"/>
      <c r="MNG137" s="25"/>
      <c r="MNH137" s="25"/>
      <c r="MNI137" s="25"/>
      <c r="MNJ137" s="25"/>
      <c r="MNK137" s="18"/>
      <c r="MNL137" s="42"/>
      <c r="MNM137" s="44"/>
      <c r="MNN137" s="25"/>
      <c r="MNO137" s="25"/>
      <c r="MNP137" s="25"/>
      <c r="MNQ137" s="25"/>
      <c r="MNR137" s="25"/>
      <c r="MNS137" s="25"/>
      <c r="MNT137" s="25"/>
      <c r="MNU137" s="25"/>
      <c r="MNV137" s="18"/>
      <c r="MNW137" s="42"/>
      <c r="MNX137" s="44"/>
      <c r="MNY137" s="25"/>
      <c r="MNZ137" s="25"/>
      <c r="MOA137" s="25"/>
      <c r="MOB137" s="25"/>
      <c r="MOC137" s="25"/>
      <c r="MOD137" s="25"/>
      <c r="MOE137" s="25"/>
      <c r="MOF137" s="25"/>
      <c r="MOG137" s="18"/>
      <c r="MOH137" s="42"/>
      <c r="MOI137" s="44"/>
      <c r="MOJ137" s="25"/>
      <c r="MOK137" s="25"/>
      <c r="MOL137" s="25"/>
      <c r="MOM137" s="25"/>
      <c r="MON137" s="25"/>
      <c r="MOO137" s="25"/>
      <c r="MOP137" s="25"/>
      <c r="MOQ137" s="25"/>
      <c r="MOR137" s="18"/>
      <c r="MOS137" s="42"/>
      <c r="MOT137" s="44"/>
      <c r="MOU137" s="25"/>
      <c r="MOV137" s="25"/>
      <c r="MOW137" s="25"/>
      <c r="MOX137" s="25"/>
      <c r="MOY137" s="25"/>
      <c r="MOZ137" s="25"/>
      <c r="MPA137" s="25"/>
      <c r="MPB137" s="25"/>
      <c r="MPC137" s="18"/>
      <c r="MPD137" s="42"/>
      <c r="MPE137" s="44"/>
      <c r="MPF137" s="25"/>
      <c r="MPG137" s="25"/>
      <c r="MPH137" s="25"/>
      <c r="MPI137" s="25"/>
      <c r="MPJ137" s="25"/>
      <c r="MPK137" s="25"/>
      <c r="MPL137" s="25"/>
      <c r="MPM137" s="25"/>
      <c r="MPN137" s="18"/>
      <c r="MPO137" s="42"/>
      <c r="MPP137" s="44"/>
      <c r="MPQ137" s="25"/>
      <c r="MPR137" s="25"/>
      <c r="MPS137" s="25"/>
      <c r="MPT137" s="25"/>
      <c r="MPU137" s="25"/>
      <c r="MPV137" s="25"/>
      <c r="MPW137" s="25"/>
      <c r="MPX137" s="25"/>
      <c r="MPY137" s="18"/>
      <c r="MPZ137" s="42"/>
      <c r="MQA137" s="44"/>
      <c r="MQB137" s="25"/>
      <c r="MQC137" s="25"/>
      <c r="MQD137" s="25"/>
      <c r="MQE137" s="25"/>
      <c r="MQF137" s="25"/>
      <c r="MQG137" s="25"/>
      <c r="MQH137" s="25"/>
      <c r="MQI137" s="25"/>
      <c r="MQJ137" s="18"/>
      <c r="MQK137" s="42"/>
      <c r="MQL137" s="44"/>
      <c r="MQM137" s="25"/>
      <c r="MQN137" s="25"/>
      <c r="MQO137" s="25"/>
      <c r="MQP137" s="25"/>
      <c r="MQQ137" s="25"/>
      <c r="MQR137" s="25"/>
      <c r="MQS137" s="25"/>
      <c r="MQT137" s="25"/>
      <c r="MQU137" s="18"/>
      <c r="MQV137" s="42"/>
      <c r="MQW137" s="44"/>
      <c r="MQX137" s="25"/>
      <c r="MQY137" s="25"/>
      <c r="MQZ137" s="25"/>
      <c r="MRA137" s="25"/>
      <c r="MRB137" s="25"/>
      <c r="MRC137" s="25"/>
      <c r="MRD137" s="25"/>
      <c r="MRE137" s="25"/>
      <c r="MRF137" s="18"/>
      <c r="MRG137" s="42"/>
      <c r="MRH137" s="44"/>
      <c r="MRI137" s="25"/>
      <c r="MRJ137" s="25"/>
      <c r="MRK137" s="25"/>
      <c r="MRL137" s="25"/>
      <c r="MRM137" s="25"/>
      <c r="MRN137" s="25"/>
      <c r="MRO137" s="25"/>
      <c r="MRP137" s="25"/>
      <c r="MRQ137" s="18"/>
      <c r="MRR137" s="42"/>
      <c r="MRS137" s="44"/>
      <c r="MRT137" s="25"/>
      <c r="MRU137" s="25"/>
      <c r="MRV137" s="25"/>
      <c r="MRW137" s="25"/>
      <c r="MRX137" s="25"/>
      <c r="MRY137" s="25"/>
      <c r="MRZ137" s="25"/>
      <c r="MSA137" s="25"/>
      <c r="MSB137" s="18"/>
      <c r="MSC137" s="42"/>
      <c r="MSD137" s="44"/>
      <c r="MSE137" s="25"/>
      <c r="MSF137" s="25"/>
      <c r="MSG137" s="25"/>
      <c r="MSH137" s="25"/>
      <c r="MSI137" s="25"/>
      <c r="MSJ137" s="25"/>
      <c r="MSK137" s="25"/>
      <c r="MSL137" s="25"/>
      <c r="MSM137" s="18"/>
      <c r="MSN137" s="42"/>
      <c r="MSO137" s="44"/>
      <c r="MSP137" s="25"/>
      <c r="MSQ137" s="25"/>
      <c r="MSR137" s="25"/>
      <c r="MSS137" s="25"/>
      <c r="MST137" s="25"/>
      <c r="MSU137" s="25"/>
      <c r="MSV137" s="25"/>
      <c r="MSW137" s="25"/>
      <c r="MSX137" s="18"/>
      <c r="MSY137" s="42"/>
      <c r="MSZ137" s="44"/>
      <c r="MTA137" s="25"/>
      <c r="MTB137" s="25"/>
      <c r="MTC137" s="25"/>
      <c r="MTD137" s="25"/>
      <c r="MTE137" s="25"/>
      <c r="MTF137" s="25"/>
      <c r="MTG137" s="25"/>
      <c r="MTH137" s="25"/>
      <c r="MTI137" s="18"/>
      <c r="MTJ137" s="42"/>
      <c r="MTK137" s="44"/>
      <c r="MTL137" s="25"/>
      <c r="MTM137" s="25"/>
      <c r="MTN137" s="25"/>
      <c r="MTO137" s="25"/>
      <c r="MTP137" s="25"/>
      <c r="MTQ137" s="25"/>
      <c r="MTR137" s="25"/>
      <c r="MTS137" s="25"/>
      <c r="MTT137" s="18"/>
      <c r="MTU137" s="42"/>
      <c r="MTV137" s="44"/>
      <c r="MTW137" s="25"/>
      <c r="MTX137" s="25"/>
      <c r="MTY137" s="25"/>
      <c r="MTZ137" s="25"/>
      <c r="MUA137" s="25"/>
      <c r="MUB137" s="25"/>
      <c r="MUC137" s="25"/>
      <c r="MUD137" s="25"/>
      <c r="MUE137" s="18"/>
      <c r="MUF137" s="42"/>
      <c r="MUG137" s="44"/>
      <c r="MUH137" s="25"/>
      <c r="MUI137" s="25"/>
      <c r="MUJ137" s="25"/>
      <c r="MUK137" s="25"/>
      <c r="MUL137" s="25"/>
      <c r="MUM137" s="25"/>
      <c r="MUN137" s="25"/>
      <c r="MUO137" s="25"/>
      <c r="MUP137" s="18"/>
      <c r="MUQ137" s="42"/>
      <c r="MUR137" s="44"/>
      <c r="MUS137" s="25"/>
      <c r="MUT137" s="25"/>
      <c r="MUU137" s="25"/>
      <c r="MUV137" s="25"/>
      <c r="MUW137" s="25"/>
      <c r="MUX137" s="25"/>
      <c r="MUY137" s="25"/>
      <c r="MUZ137" s="25"/>
      <c r="MVA137" s="18"/>
      <c r="MVB137" s="42"/>
      <c r="MVC137" s="44"/>
      <c r="MVD137" s="25"/>
      <c r="MVE137" s="25"/>
      <c r="MVF137" s="25"/>
      <c r="MVG137" s="25"/>
      <c r="MVH137" s="25"/>
      <c r="MVI137" s="25"/>
      <c r="MVJ137" s="25"/>
      <c r="MVK137" s="25"/>
      <c r="MVL137" s="18"/>
      <c r="MVM137" s="42"/>
      <c r="MVN137" s="44"/>
      <c r="MVO137" s="25"/>
      <c r="MVP137" s="25"/>
      <c r="MVQ137" s="25"/>
      <c r="MVR137" s="25"/>
      <c r="MVS137" s="25"/>
      <c r="MVT137" s="25"/>
      <c r="MVU137" s="25"/>
      <c r="MVV137" s="25"/>
      <c r="MVW137" s="18"/>
      <c r="MVX137" s="42"/>
      <c r="MVY137" s="44"/>
      <c r="MVZ137" s="25"/>
      <c r="MWA137" s="25"/>
      <c r="MWB137" s="25"/>
      <c r="MWC137" s="25"/>
      <c r="MWD137" s="25"/>
      <c r="MWE137" s="25"/>
      <c r="MWF137" s="25"/>
      <c r="MWG137" s="25"/>
      <c r="MWH137" s="18"/>
      <c r="MWI137" s="42"/>
      <c r="MWJ137" s="44"/>
      <c r="MWK137" s="25"/>
      <c r="MWL137" s="25"/>
      <c r="MWM137" s="25"/>
      <c r="MWN137" s="25"/>
      <c r="MWO137" s="25"/>
      <c r="MWP137" s="25"/>
      <c r="MWQ137" s="25"/>
      <c r="MWR137" s="25"/>
      <c r="MWS137" s="18"/>
      <c r="MWT137" s="42"/>
      <c r="MWU137" s="44"/>
      <c r="MWV137" s="25"/>
      <c r="MWW137" s="25"/>
      <c r="MWX137" s="25"/>
      <c r="MWY137" s="25"/>
      <c r="MWZ137" s="25"/>
      <c r="MXA137" s="25"/>
      <c r="MXB137" s="25"/>
      <c r="MXC137" s="25"/>
      <c r="MXD137" s="18"/>
      <c r="MXE137" s="42"/>
      <c r="MXF137" s="44"/>
      <c r="MXG137" s="25"/>
      <c r="MXH137" s="25"/>
      <c r="MXI137" s="25"/>
      <c r="MXJ137" s="25"/>
      <c r="MXK137" s="25"/>
      <c r="MXL137" s="25"/>
      <c r="MXM137" s="25"/>
      <c r="MXN137" s="25"/>
      <c r="MXO137" s="18"/>
      <c r="MXP137" s="42"/>
      <c r="MXQ137" s="44"/>
      <c r="MXR137" s="25"/>
      <c r="MXS137" s="25"/>
      <c r="MXT137" s="25"/>
      <c r="MXU137" s="25"/>
      <c r="MXV137" s="25"/>
      <c r="MXW137" s="25"/>
      <c r="MXX137" s="25"/>
      <c r="MXY137" s="25"/>
      <c r="MXZ137" s="18"/>
      <c r="MYA137" s="42"/>
      <c r="MYB137" s="44"/>
      <c r="MYC137" s="25"/>
      <c r="MYD137" s="25"/>
      <c r="MYE137" s="25"/>
      <c r="MYF137" s="25"/>
      <c r="MYG137" s="25"/>
      <c r="MYH137" s="25"/>
      <c r="MYI137" s="25"/>
      <c r="MYJ137" s="25"/>
      <c r="MYK137" s="18"/>
      <c r="MYL137" s="42"/>
      <c r="MYM137" s="44"/>
      <c r="MYN137" s="25"/>
      <c r="MYO137" s="25"/>
      <c r="MYP137" s="25"/>
      <c r="MYQ137" s="25"/>
      <c r="MYR137" s="25"/>
      <c r="MYS137" s="25"/>
      <c r="MYT137" s="25"/>
      <c r="MYU137" s="25"/>
      <c r="MYV137" s="18"/>
      <c r="MYW137" s="42"/>
      <c r="MYX137" s="44"/>
      <c r="MYY137" s="25"/>
      <c r="MYZ137" s="25"/>
      <c r="MZA137" s="25"/>
      <c r="MZB137" s="25"/>
      <c r="MZC137" s="25"/>
      <c r="MZD137" s="25"/>
      <c r="MZE137" s="25"/>
      <c r="MZF137" s="25"/>
      <c r="MZG137" s="18"/>
      <c r="MZH137" s="42"/>
      <c r="MZI137" s="44"/>
      <c r="MZJ137" s="25"/>
      <c r="MZK137" s="25"/>
      <c r="MZL137" s="25"/>
      <c r="MZM137" s="25"/>
      <c r="MZN137" s="25"/>
      <c r="MZO137" s="25"/>
      <c r="MZP137" s="25"/>
      <c r="MZQ137" s="25"/>
      <c r="MZR137" s="18"/>
      <c r="MZS137" s="42"/>
      <c r="MZT137" s="44"/>
      <c r="MZU137" s="25"/>
      <c r="MZV137" s="25"/>
      <c r="MZW137" s="25"/>
      <c r="MZX137" s="25"/>
      <c r="MZY137" s="25"/>
      <c r="MZZ137" s="25"/>
      <c r="NAA137" s="25"/>
      <c r="NAB137" s="25"/>
      <c r="NAC137" s="18"/>
      <c r="NAD137" s="42"/>
      <c r="NAE137" s="44"/>
      <c r="NAF137" s="25"/>
      <c r="NAG137" s="25"/>
      <c r="NAH137" s="25"/>
      <c r="NAI137" s="25"/>
      <c r="NAJ137" s="25"/>
      <c r="NAK137" s="25"/>
      <c r="NAL137" s="25"/>
      <c r="NAM137" s="25"/>
      <c r="NAN137" s="18"/>
      <c r="NAO137" s="42"/>
      <c r="NAP137" s="44"/>
      <c r="NAQ137" s="25"/>
      <c r="NAR137" s="25"/>
      <c r="NAS137" s="25"/>
      <c r="NAT137" s="25"/>
      <c r="NAU137" s="25"/>
      <c r="NAV137" s="25"/>
      <c r="NAW137" s="25"/>
      <c r="NAX137" s="25"/>
      <c r="NAY137" s="18"/>
      <c r="NAZ137" s="42"/>
      <c r="NBA137" s="44"/>
      <c r="NBB137" s="25"/>
      <c r="NBC137" s="25"/>
      <c r="NBD137" s="25"/>
      <c r="NBE137" s="25"/>
      <c r="NBF137" s="25"/>
      <c r="NBG137" s="25"/>
      <c r="NBH137" s="25"/>
      <c r="NBI137" s="25"/>
      <c r="NBJ137" s="18"/>
      <c r="NBK137" s="42"/>
      <c r="NBL137" s="44"/>
      <c r="NBM137" s="25"/>
      <c r="NBN137" s="25"/>
      <c r="NBO137" s="25"/>
      <c r="NBP137" s="25"/>
      <c r="NBQ137" s="25"/>
      <c r="NBR137" s="25"/>
      <c r="NBS137" s="25"/>
      <c r="NBT137" s="25"/>
      <c r="NBU137" s="18"/>
      <c r="NBV137" s="42"/>
      <c r="NBW137" s="44"/>
      <c r="NBX137" s="25"/>
      <c r="NBY137" s="25"/>
      <c r="NBZ137" s="25"/>
      <c r="NCA137" s="25"/>
      <c r="NCB137" s="25"/>
      <c r="NCC137" s="25"/>
      <c r="NCD137" s="25"/>
      <c r="NCE137" s="25"/>
      <c r="NCF137" s="18"/>
      <c r="NCG137" s="42"/>
      <c r="NCH137" s="44"/>
      <c r="NCI137" s="25"/>
      <c r="NCJ137" s="25"/>
      <c r="NCK137" s="25"/>
      <c r="NCL137" s="25"/>
      <c r="NCM137" s="25"/>
      <c r="NCN137" s="25"/>
      <c r="NCO137" s="25"/>
      <c r="NCP137" s="25"/>
      <c r="NCQ137" s="18"/>
      <c r="NCR137" s="42"/>
      <c r="NCS137" s="44"/>
      <c r="NCT137" s="25"/>
      <c r="NCU137" s="25"/>
      <c r="NCV137" s="25"/>
      <c r="NCW137" s="25"/>
      <c r="NCX137" s="25"/>
      <c r="NCY137" s="25"/>
      <c r="NCZ137" s="25"/>
      <c r="NDA137" s="25"/>
      <c r="NDB137" s="18"/>
      <c r="NDC137" s="42"/>
      <c r="NDD137" s="44"/>
      <c r="NDE137" s="25"/>
      <c r="NDF137" s="25"/>
      <c r="NDG137" s="25"/>
      <c r="NDH137" s="25"/>
      <c r="NDI137" s="25"/>
      <c r="NDJ137" s="25"/>
      <c r="NDK137" s="25"/>
      <c r="NDL137" s="25"/>
      <c r="NDM137" s="18"/>
      <c r="NDN137" s="42"/>
      <c r="NDO137" s="44"/>
      <c r="NDP137" s="25"/>
      <c r="NDQ137" s="25"/>
      <c r="NDR137" s="25"/>
      <c r="NDS137" s="25"/>
      <c r="NDT137" s="25"/>
      <c r="NDU137" s="25"/>
      <c r="NDV137" s="25"/>
      <c r="NDW137" s="25"/>
      <c r="NDX137" s="18"/>
      <c r="NDY137" s="42"/>
      <c r="NDZ137" s="44"/>
      <c r="NEA137" s="25"/>
      <c r="NEB137" s="25"/>
      <c r="NEC137" s="25"/>
      <c r="NED137" s="25"/>
      <c r="NEE137" s="25"/>
      <c r="NEF137" s="25"/>
      <c r="NEG137" s="25"/>
      <c r="NEH137" s="25"/>
      <c r="NEI137" s="18"/>
      <c r="NEJ137" s="42"/>
      <c r="NEK137" s="44"/>
      <c r="NEL137" s="25"/>
      <c r="NEM137" s="25"/>
      <c r="NEN137" s="25"/>
      <c r="NEO137" s="25"/>
      <c r="NEP137" s="25"/>
      <c r="NEQ137" s="25"/>
      <c r="NER137" s="25"/>
      <c r="NES137" s="25"/>
      <c r="NET137" s="18"/>
      <c r="NEU137" s="42"/>
      <c r="NEV137" s="44"/>
      <c r="NEW137" s="25"/>
      <c r="NEX137" s="25"/>
      <c r="NEY137" s="25"/>
      <c r="NEZ137" s="25"/>
      <c r="NFA137" s="25"/>
      <c r="NFB137" s="25"/>
      <c r="NFC137" s="25"/>
      <c r="NFD137" s="25"/>
      <c r="NFE137" s="18"/>
      <c r="NFF137" s="42"/>
      <c r="NFG137" s="44"/>
      <c r="NFH137" s="25"/>
      <c r="NFI137" s="25"/>
      <c r="NFJ137" s="25"/>
      <c r="NFK137" s="25"/>
      <c r="NFL137" s="25"/>
      <c r="NFM137" s="25"/>
      <c r="NFN137" s="25"/>
      <c r="NFO137" s="25"/>
      <c r="NFP137" s="18"/>
      <c r="NFQ137" s="42"/>
      <c r="NFR137" s="44"/>
      <c r="NFS137" s="25"/>
      <c r="NFT137" s="25"/>
      <c r="NFU137" s="25"/>
      <c r="NFV137" s="25"/>
      <c r="NFW137" s="25"/>
      <c r="NFX137" s="25"/>
      <c r="NFY137" s="25"/>
      <c r="NFZ137" s="25"/>
      <c r="NGA137" s="18"/>
      <c r="NGB137" s="42"/>
      <c r="NGC137" s="44"/>
      <c r="NGD137" s="25"/>
      <c r="NGE137" s="25"/>
      <c r="NGF137" s="25"/>
      <c r="NGG137" s="25"/>
      <c r="NGH137" s="25"/>
      <c r="NGI137" s="25"/>
      <c r="NGJ137" s="25"/>
      <c r="NGK137" s="25"/>
      <c r="NGL137" s="18"/>
      <c r="NGM137" s="42"/>
      <c r="NGN137" s="44"/>
      <c r="NGO137" s="25"/>
      <c r="NGP137" s="25"/>
      <c r="NGQ137" s="25"/>
      <c r="NGR137" s="25"/>
      <c r="NGS137" s="25"/>
      <c r="NGT137" s="25"/>
      <c r="NGU137" s="25"/>
      <c r="NGV137" s="25"/>
      <c r="NGW137" s="18"/>
      <c r="NGX137" s="42"/>
      <c r="NGY137" s="44"/>
      <c r="NGZ137" s="25"/>
      <c r="NHA137" s="25"/>
      <c r="NHB137" s="25"/>
      <c r="NHC137" s="25"/>
      <c r="NHD137" s="25"/>
      <c r="NHE137" s="25"/>
      <c r="NHF137" s="25"/>
      <c r="NHG137" s="25"/>
      <c r="NHH137" s="18"/>
      <c r="NHI137" s="42"/>
      <c r="NHJ137" s="44"/>
      <c r="NHK137" s="25"/>
      <c r="NHL137" s="25"/>
      <c r="NHM137" s="25"/>
      <c r="NHN137" s="25"/>
      <c r="NHO137" s="25"/>
      <c r="NHP137" s="25"/>
      <c r="NHQ137" s="25"/>
      <c r="NHR137" s="25"/>
      <c r="NHS137" s="18"/>
      <c r="NHT137" s="42"/>
      <c r="NHU137" s="44"/>
      <c r="NHV137" s="25"/>
      <c r="NHW137" s="25"/>
      <c r="NHX137" s="25"/>
      <c r="NHY137" s="25"/>
      <c r="NHZ137" s="25"/>
      <c r="NIA137" s="25"/>
      <c r="NIB137" s="25"/>
      <c r="NIC137" s="25"/>
      <c r="NID137" s="18"/>
      <c r="NIE137" s="42"/>
      <c r="NIF137" s="44"/>
      <c r="NIG137" s="25"/>
      <c r="NIH137" s="25"/>
      <c r="NII137" s="25"/>
      <c r="NIJ137" s="25"/>
      <c r="NIK137" s="25"/>
      <c r="NIL137" s="25"/>
      <c r="NIM137" s="25"/>
      <c r="NIN137" s="25"/>
      <c r="NIO137" s="18"/>
      <c r="NIP137" s="42"/>
      <c r="NIQ137" s="44"/>
      <c r="NIR137" s="25"/>
      <c r="NIS137" s="25"/>
      <c r="NIT137" s="25"/>
      <c r="NIU137" s="25"/>
      <c r="NIV137" s="25"/>
      <c r="NIW137" s="25"/>
      <c r="NIX137" s="25"/>
      <c r="NIY137" s="25"/>
      <c r="NIZ137" s="18"/>
      <c r="NJA137" s="42"/>
      <c r="NJB137" s="44"/>
      <c r="NJC137" s="25"/>
      <c r="NJD137" s="25"/>
      <c r="NJE137" s="25"/>
      <c r="NJF137" s="25"/>
      <c r="NJG137" s="25"/>
      <c r="NJH137" s="25"/>
      <c r="NJI137" s="25"/>
      <c r="NJJ137" s="25"/>
      <c r="NJK137" s="18"/>
      <c r="NJL137" s="42"/>
      <c r="NJM137" s="44"/>
      <c r="NJN137" s="25"/>
      <c r="NJO137" s="25"/>
      <c r="NJP137" s="25"/>
      <c r="NJQ137" s="25"/>
      <c r="NJR137" s="25"/>
      <c r="NJS137" s="25"/>
      <c r="NJT137" s="25"/>
      <c r="NJU137" s="25"/>
      <c r="NJV137" s="18"/>
      <c r="NJW137" s="42"/>
      <c r="NJX137" s="44"/>
      <c r="NJY137" s="25"/>
      <c r="NJZ137" s="25"/>
      <c r="NKA137" s="25"/>
      <c r="NKB137" s="25"/>
      <c r="NKC137" s="25"/>
      <c r="NKD137" s="25"/>
      <c r="NKE137" s="25"/>
      <c r="NKF137" s="25"/>
      <c r="NKG137" s="18"/>
      <c r="NKH137" s="42"/>
      <c r="NKI137" s="44"/>
      <c r="NKJ137" s="25"/>
      <c r="NKK137" s="25"/>
      <c r="NKL137" s="25"/>
      <c r="NKM137" s="25"/>
      <c r="NKN137" s="25"/>
      <c r="NKO137" s="25"/>
      <c r="NKP137" s="25"/>
      <c r="NKQ137" s="25"/>
      <c r="NKR137" s="18"/>
      <c r="NKS137" s="42"/>
      <c r="NKT137" s="44"/>
      <c r="NKU137" s="25"/>
      <c r="NKV137" s="25"/>
      <c r="NKW137" s="25"/>
      <c r="NKX137" s="25"/>
      <c r="NKY137" s="25"/>
      <c r="NKZ137" s="25"/>
      <c r="NLA137" s="25"/>
      <c r="NLB137" s="25"/>
      <c r="NLC137" s="18"/>
      <c r="NLD137" s="42"/>
      <c r="NLE137" s="44"/>
      <c r="NLF137" s="25"/>
      <c r="NLG137" s="25"/>
      <c r="NLH137" s="25"/>
      <c r="NLI137" s="25"/>
      <c r="NLJ137" s="25"/>
      <c r="NLK137" s="25"/>
      <c r="NLL137" s="25"/>
      <c r="NLM137" s="25"/>
      <c r="NLN137" s="18"/>
      <c r="NLO137" s="42"/>
      <c r="NLP137" s="44"/>
      <c r="NLQ137" s="25"/>
      <c r="NLR137" s="25"/>
      <c r="NLS137" s="25"/>
      <c r="NLT137" s="25"/>
      <c r="NLU137" s="25"/>
      <c r="NLV137" s="25"/>
      <c r="NLW137" s="25"/>
      <c r="NLX137" s="25"/>
      <c r="NLY137" s="18"/>
      <c r="NLZ137" s="42"/>
      <c r="NMA137" s="44"/>
      <c r="NMB137" s="25"/>
      <c r="NMC137" s="25"/>
      <c r="NMD137" s="25"/>
      <c r="NME137" s="25"/>
      <c r="NMF137" s="25"/>
      <c r="NMG137" s="25"/>
      <c r="NMH137" s="25"/>
      <c r="NMI137" s="25"/>
      <c r="NMJ137" s="18"/>
      <c r="NMK137" s="42"/>
      <c r="NML137" s="44"/>
      <c r="NMM137" s="25"/>
      <c r="NMN137" s="25"/>
      <c r="NMO137" s="25"/>
      <c r="NMP137" s="25"/>
      <c r="NMQ137" s="25"/>
      <c r="NMR137" s="25"/>
      <c r="NMS137" s="25"/>
      <c r="NMT137" s="25"/>
      <c r="NMU137" s="18"/>
      <c r="NMV137" s="42"/>
      <c r="NMW137" s="44"/>
      <c r="NMX137" s="25"/>
      <c r="NMY137" s="25"/>
      <c r="NMZ137" s="25"/>
      <c r="NNA137" s="25"/>
      <c r="NNB137" s="25"/>
      <c r="NNC137" s="25"/>
      <c r="NND137" s="25"/>
      <c r="NNE137" s="25"/>
      <c r="NNF137" s="18"/>
      <c r="NNG137" s="42"/>
      <c r="NNH137" s="44"/>
      <c r="NNI137" s="25"/>
      <c r="NNJ137" s="25"/>
      <c r="NNK137" s="25"/>
      <c r="NNL137" s="25"/>
      <c r="NNM137" s="25"/>
      <c r="NNN137" s="25"/>
      <c r="NNO137" s="25"/>
      <c r="NNP137" s="25"/>
      <c r="NNQ137" s="18"/>
      <c r="NNR137" s="42"/>
      <c r="NNS137" s="44"/>
      <c r="NNT137" s="25"/>
      <c r="NNU137" s="25"/>
      <c r="NNV137" s="25"/>
      <c r="NNW137" s="25"/>
      <c r="NNX137" s="25"/>
      <c r="NNY137" s="25"/>
      <c r="NNZ137" s="25"/>
      <c r="NOA137" s="25"/>
      <c r="NOB137" s="18"/>
      <c r="NOC137" s="42"/>
      <c r="NOD137" s="44"/>
      <c r="NOE137" s="25"/>
      <c r="NOF137" s="25"/>
      <c r="NOG137" s="25"/>
      <c r="NOH137" s="25"/>
      <c r="NOI137" s="25"/>
      <c r="NOJ137" s="25"/>
      <c r="NOK137" s="25"/>
      <c r="NOL137" s="25"/>
      <c r="NOM137" s="18"/>
      <c r="NON137" s="42"/>
      <c r="NOO137" s="44"/>
      <c r="NOP137" s="25"/>
      <c r="NOQ137" s="25"/>
      <c r="NOR137" s="25"/>
      <c r="NOS137" s="25"/>
      <c r="NOT137" s="25"/>
      <c r="NOU137" s="25"/>
      <c r="NOV137" s="25"/>
      <c r="NOW137" s="25"/>
      <c r="NOX137" s="18"/>
      <c r="NOY137" s="42"/>
      <c r="NOZ137" s="44"/>
      <c r="NPA137" s="25"/>
      <c r="NPB137" s="25"/>
      <c r="NPC137" s="25"/>
      <c r="NPD137" s="25"/>
      <c r="NPE137" s="25"/>
      <c r="NPF137" s="25"/>
      <c r="NPG137" s="25"/>
      <c r="NPH137" s="25"/>
      <c r="NPI137" s="18"/>
      <c r="NPJ137" s="42"/>
      <c r="NPK137" s="44"/>
      <c r="NPL137" s="25"/>
      <c r="NPM137" s="25"/>
      <c r="NPN137" s="25"/>
      <c r="NPO137" s="25"/>
      <c r="NPP137" s="25"/>
      <c r="NPQ137" s="25"/>
      <c r="NPR137" s="25"/>
      <c r="NPS137" s="25"/>
      <c r="NPT137" s="18"/>
      <c r="NPU137" s="42"/>
      <c r="NPV137" s="44"/>
      <c r="NPW137" s="25"/>
      <c r="NPX137" s="25"/>
      <c r="NPY137" s="25"/>
      <c r="NPZ137" s="25"/>
      <c r="NQA137" s="25"/>
      <c r="NQB137" s="25"/>
      <c r="NQC137" s="25"/>
      <c r="NQD137" s="25"/>
      <c r="NQE137" s="18"/>
      <c r="NQF137" s="42"/>
      <c r="NQG137" s="44"/>
      <c r="NQH137" s="25"/>
      <c r="NQI137" s="25"/>
      <c r="NQJ137" s="25"/>
      <c r="NQK137" s="25"/>
      <c r="NQL137" s="25"/>
      <c r="NQM137" s="25"/>
      <c r="NQN137" s="25"/>
      <c r="NQO137" s="25"/>
      <c r="NQP137" s="18"/>
      <c r="NQQ137" s="42"/>
      <c r="NQR137" s="44"/>
      <c r="NQS137" s="25"/>
      <c r="NQT137" s="25"/>
      <c r="NQU137" s="25"/>
      <c r="NQV137" s="25"/>
      <c r="NQW137" s="25"/>
      <c r="NQX137" s="25"/>
      <c r="NQY137" s="25"/>
      <c r="NQZ137" s="25"/>
      <c r="NRA137" s="18"/>
      <c r="NRB137" s="42"/>
      <c r="NRC137" s="44"/>
      <c r="NRD137" s="25"/>
      <c r="NRE137" s="25"/>
      <c r="NRF137" s="25"/>
      <c r="NRG137" s="25"/>
      <c r="NRH137" s="25"/>
      <c r="NRI137" s="25"/>
      <c r="NRJ137" s="25"/>
      <c r="NRK137" s="25"/>
      <c r="NRL137" s="18"/>
      <c r="NRM137" s="42"/>
      <c r="NRN137" s="44"/>
      <c r="NRO137" s="25"/>
      <c r="NRP137" s="25"/>
      <c r="NRQ137" s="25"/>
      <c r="NRR137" s="25"/>
      <c r="NRS137" s="25"/>
      <c r="NRT137" s="25"/>
      <c r="NRU137" s="25"/>
      <c r="NRV137" s="25"/>
      <c r="NRW137" s="18"/>
      <c r="NRX137" s="42"/>
      <c r="NRY137" s="44"/>
      <c r="NRZ137" s="25"/>
      <c r="NSA137" s="25"/>
      <c r="NSB137" s="25"/>
      <c r="NSC137" s="25"/>
      <c r="NSD137" s="25"/>
      <c r="NSE137" s="25"/>
      <c r="NSF137" s="25"/>
      <c r="NSG137" s="25"/>
      <c r="NSH137" s="18"/>
      <c r="NSI137" s="42"/>
      <c r="NSJ137" s="44"/>
      <c r="NSK137" s="25"/>
      <c r="NSL137" s="25"/>
      <c r="NSM137" s="25"/>
      <c r="NSN137" s="25"/>
      <c r="NSO137" s="25"/>
      <c r="NSP137" s="25"/>
      <c r="NSQ137" s="25"/>
      <c r="NSR137" s="25"/>
      <c r="NSS137" s="18"/>
      <c r="NST137" s="42"/>
      <c r="NSU137" s="44"/>
      <c r="NSV137" s="25"/>
      <c r="NSW137" s="25"/>
      <c r="NSX137" s="25"/>
      <c r="NSY137" s="25"/>
      <c r="NSZ137" s="25"/>
      <c r="NTA137" s="25"/>
      <c r="NTB137" s="25"/>
      <c r="NTC137" s="25"/>
      <c r="NTD137" s="18"/>
      <c r="NTE137" s="42"/>
      <c r="NTF137" s="44"/>
      <c r="NTG137" s="25"/>
      <c r="NTH137" s="25"/>
      <c r="NTI137" s="25"/>
      <c r="NTJ137" s="25"/>
      <c r="NTK137" s="25"/>
      <c r="NTL137" s="25"/>
      <c r="NTM137" s="25"/>
      <c r="NTN137" s="25"/>
      <c r="NTO137" s="18"/>
      <c r="NTP137" s="42"/>
      <c r="NTQ137" s="44"/>
      <c r="NTR137" s="25"/>
      <c r="NTS137" s="25"/>
      <c r="NTT137" s="25"/>
      <c r="NTU137" s="25"/>
      <c r="NTV137" s="25"/>
      <c r="NTW137" s="25"/>
      <c r="NTX137" s="25"/>
      <c r="NTY137" s="25"/>
      <c r="NTZ137" s="18"/>
      <c r="NUA137" s="42"/>
      <c r="NUB137" s="44"/>
      <c r="NUC137" s="25"/>
      <c r="NUD137" s="25"/>
      <c r="NUE137" s="25"/>
      <c r="NUF137" s="25"/>
      <c r="NUG137" s="25"/>
      <c r="NUH137" s="25"/>
      <c r="NUI137" s="25"/>
      <c r="NUJ137" s="25"/>
      <c r="NUK137" s="18"/>
      <c r="NUL137" s="42"/>
      <c r="NUM137" s="44"/>
      <c r="NUN137" s="25"/>
      <c r="NUO137" s="25"/>
      <c r="NUP137" s="25"/>
      <c r="NUQ137" s="25"/>
      <c r="NUR137" s="25"/>
      <c r="NUS137" s="25"/>
      <c r="NUT137" s="25"/>
      <c r="NUU137" s="25"/>
      <c r="NUV137" s="18"/>
      <c r="NUW137" s="42"/>
      <c r="NUX137" s="44"/>
      <c r="NUY137" s="25"/>
      <c r="NUZ137" s="25"/>
      <c r="NVA137" s="25"/>
      <c r="NVB137" s="25"/>
      <c r="NVC137" s="25"/>
      <c r="NVD137" s="25"/>
      <c r="NVE137" s="25"/>
      <c r="NVF137" s="25"/>
      <c r="NVG137" s="18"/>
      <c r="NVH137" s="42"/>
      <c r="NVI137" s="44"/>
      <c r="NVJ137" s="25"/>
      <c r="NVK137" s="25"/>
      <c r="NVL137" s="25"/>
      <c r="NVM137" s="25"/>
      <c r="NVN137" s="25"/>
      <c r="NVO137" s="25"/>
      <c r="NVP137" s="25"/>
      <c r="NVQ137" s="25"/>
      <c r="NVR137" s="18"/>
      <c r="NVS137" s="42"/>
      <c r="NVT137" s="44"/>
      <c r="NVU137" s="25"/>
      <c r="NVV137" s="25"/>
      <c r="NVW137" s="25"/>
      <c r="NVX137" s="25"/>
      <c r="NVY137" s="25"/>
      <c r="NVZ137" s="25"/>
      <c r="NWA137" s="25"/>
      <c r="NWB137" s="25"/>
      <c r="NWC137" s="18"/>
      <c r="NWD137" s="42"/>
      <c r="NWE137" s="44"/>
      <c r="NWF137" s="25"/>
      <c r="NWG137" s="25"/>
      <c r="NWH137" s="25"/>
      <c r="NWI137" s="25"/>
      <c r="NWJ137" s="25"/>
      <c r="NWK137" s="25"/>
      <c r="NWL137" s="25"/>
      <c r="NWM137" s="25"/>
      <c r="NWN137" s="18"/>
      <c r="NWO137" s="42"/>
      <c r="NWP137" s="44"/>
      <c r="NWQ137" s="25"/>
      <c r="NWR137" s="25"/>
      <c r="NWS137" s="25"/>
      <c r="NWT137" s="25"/>
      <c r="NWU137" s="25"/>
      <c r="NWV137" s="25"/>
      <c r="NWW137" s="25"/>
      <c r="NWX137" s="25"/>
      <c r="NWY137" s="18"/>
      <c r="NWZ137" s="42"/>
      <c r="NXA137" s="44"/>
      <c r="NXB137" s="25"/>
      <c r="NXC137" s="25"/>
      <c r="NXD137" s="25"/>
      <c r="NXE137" s="25"/>
      <c r="NXF137" s="25"/>
      <c r="NXG137" s="25"/>
      <c r="NXH137" s="25"/>
      <c r="NXI137" s="25"/>
      <c r="NXJ137" s="18"/>
      <c r="NXK137" s="42"/>
      <c r="NXL137" s="44"/>
      <c r="NXM137" s="25"/>
      <c r="NXN137" s="25"/>
      <c r="NXO137" s="25"/>
      <c r="NXP137" s="25"/>
      <c r="NXQ137" s="25"/>
      <c r="NXR137" s="25"/>
      <c r="NXS137" s="25"/>
      <c r="NXT137" s="25"/>
      <c r="NXU137" s="18"/>
      <c r="NXV137" s="42"/>
      <c r="NXW137" s="44"/>
      <c r="NXX137" s="25"/>
      <c r="NXY137" s="25"/>
      <c r="NXZ137" s="25"/>
      <c r="NYA137" s="25"/>
      <c r="NYB137" s="25"/>
      <c r="NYC137" s="25"/>
      <c r="NYD137" s="25"/>
      <c r="NYE137" s="25"/>
      <c r="NYF137" s="18"/>
      <c r="NYG137" s="42"/>
      <c r="NYH137" s="44"/>
      <c r="NYI137" s="25"/>
      <c r="NYJ137" s="25"/>
      <c r="NYK137" s="25"/>
      <c r="NYL137" s="25"/>
      <c r="NYM137" s="25"/>
      <c r="NYN137" s="25"/>
      <c r="NYO137" s="25"/>
      <c r="NYP137" s="25"/>
      <c r="NYQ137" s="18"/>
      <c r="NYR137" s="42"/>
      <c r="NYS137" s="44"/>
      <c r="NYT137" s="25"/>
      <c r="NYU137" s="25"/>
      <c r="NYV137" s="25"/>
      <c r="NYW137" s="25"/>
      <c r="NYX137" s="25"/>
      <c r="NYY137" s="25"/>
      <c r="NYZ137" s="25"/>
      <c r="NZA137" s="25"/>
      <c r="NZB137" s="18"/>
      <c r="NZC137" s="42"/>
      <c r="NZD137" s="44"/>
      <c r="NZE137" s="25"/>
      <c r="NZF137" s="25"/>
      <c r="NZG137" s="25"/>
      <c r="NZH137" s="25"/>
      <c r="NZI137" s="25"/>
      <c r="NZJ137" s="25"/>
      <c r="NZK137" s="25"/>
      <c r="NZL137" s="25"/>
      <c r="NZM137" s="18"/>
      <c r="NZN137" s="42"/>
      <c r="NZO137" s="44"/>
      <c r="NZP137" s="25"/>
      <c r="NZQ137" s="25"/>
      <c r="NZR137" s="25"/>
      <c r="NZS137" s="25"/>
      <c r="NZT137" s="25"/>
      <c r="NZU137" s="25"/>
      <c r="NZV137" s="25"/>
      <c r="NZW137" s="25"/>
      <c r="NZX137" s="18"/>
      <c r="NZY137" s="42"/>
      <c r="NZZ137" s="44"/>
      <c r="OAA137" s="25"/>
      <c r="OAB137" s="25"/>
      <c r="OAC137" s="25"/>
      <c r="OAD137" s="25"/>
      <c r="OAE137" s="25"/>
      <c r="OAF137" s="25"/>
      <c r="OAG137" s="25"/>
      <c r="OAH137" s="25"/>
      <c r="OAI137" s="18"/>
      <c r="OAJ137" s="42"/>
      <c r="OAK137" s="44"/>
      <c r="OAL137" s="25"/>
      <c r="OAM137" s="25"/>
      <c r="OAN137" s="25"/>
      <c r="OAO137" s="25"/>
      <c r="OAP137" s="25"/>
      <c r="OAQ137" s="25"/>
      <c r="OAR137" s="25"/>
      <c r="OAS137" s="25"/>
      <c r="OAT137" s="18"/>
      <c r="OAU137" s="42"/>
      <c r="OAV137" s="44"/>
      <c r="OAW137" s="25"/>
      <c r="OAX137" s="25"/>
      <c r="OAY137" s="25"/>
      <c r="OAZ137" s="25"/>
      <c r="OBA137" s="25"/>
      <c r="OBB137" s="25"/>
      <c r="OBC137" s="25"/>
      <c r="OBD137" s="25"/>
      <c r="OBE137" s="18"/>
      <c r="OBF137" s="42"/>
      <c r="OBG137" s="44"/>
      <c r="OBH137" s="25"/>
      <c r="OBI137" s="25"/>
      <c r="OBJ137" s="25"/>
      <c r="OBK137" s="25"/>
      <c r="OBL137" s="25"/>
      <c r="OBM137" s="25"/>
      <c r="OBN137" s="25"/>
      <c r="OBO137" s="25"/>
      <c r="OBP137" s="18"/>
      <c r="OBQ137" s="42"/>
      <c r="OBR137" s="44"/>
      <c r="OBS137" s="25"/>
      <c r="OBT137" s="25"/>
      <c r="OBU137" s="25"/>
      <c r="OBV137" s="25"/>
      <c r="OBW137" s="25"/>
      <c r="OBX137" s="25"/>
      <c r="OBY137" s="25"/>
      <c r="OBZ137" s="25"/>
      <c r="OCA137" s="18"/>
      <c r="OCB137" s="42"/>
      <c r="OCC137" s="44"/>
      <c r="OCD137" s="25"/>
      <c r="OCE137" s="25"/>
      <c r="OCF137" s="25"/>
      <c r="OCG137" s="25"/>
      <c r="OCH137" s="25"/>
      <c r="OCI137" s="25"/>
      <c r="OCJ137" s="25"/>
      <c r="OCK137" s="25"/>
      <c r="OCL137" s="18"/>
      <c r="OCM137" s="42"/>
      <c r="OCN137" s="44"/>
      <c r="OCO137" s="25"/>
      <c r="OCP137" s="25"/>
      <c r="OCQ137" s="25"/>
      <c r="OCR137" s="25"/>
      <c r="OCS137" s="25"/>
      <c r="OCT137" s="25"/>
      <c r="OCU137" s="25"/>
      <c r="OCV137" s="25"/>
      <c r="OCW137" s="18"/>
      <c r="OCX137" s="42"/>
      <c r="OCY137" s="44"/>
      <c r="OCZ137" s="25"/>
      <c r="ODA137" s="25"/>
      <c r="ODB137" s="25"/>
      <c r="ODC137" s="25"/>
      <c r="ODD137" s="25"/>
      <c r="ODE137" s="25"/>
      <c r="ODF137" s="25"/>
      <c r="ODG137" s="25"/>
      <c r="ODH137" s="18"/>
      <c r="ODI137" s="42"/>
      <c r="ODJ137" s="44"/>
      <c r="ODK137" s="25"/>
      <c r="ODL137" s="25"/>
      <c r="ODM137" s="25"/>
      <c r="ODN137" s="25"/>
      <c r="ODO137" s="25"/>
      <c r="ODP137" s="25"/>
      <c r="ODQ137" s="25"/>
      <c r="ODR137" s="25"/>
      <c r="ODS137" s="18"/>
      <c r="ODT137" s="42"/>
      <c r="ODU137" s="44"/>
      <c r="ODV137" s="25"/>
      <c r="ODW137" s="25"/>
      <c r="ODX137" s="25"/>
      <c r="ODY137" s="25"/>
      <c r="ODZ137" s="25"/>
      <c r="OEA137" s="25"/>
      <c r="OEB137" s="25"/>
      <c r="OEC137" s="25"/>
      <c r="OED137" s="18"/>
      <c r="OEE137" s="42"/>
      <c r="OEF137" s="44"/>
      <c r="OEG137" s="25"/>
      <c r="OEH137" s="25"/>
      <c r="OEI137" s="25"/>
      <c r="OEJ137" s="25"/>
      <c r="OEK137" s="25"/>
      <c r="OEL137" s="25"/>
      <c r="OEM137" s="25"/>
      <c r="OEN137" s="25"/>
      <c r="OEO137" s="18"/>
      <c r="OEP137" s="42"/>
      <c r="OEQ137" s="44"/>
      <c r="OER137" s="25"/>
      <c r="OES137" s="25"/>
      <c r="OET137" s="25"/>
      <c r="OEU137" s="25"/>
      <c r="OEV137" s="25"/>
      <c r="OEW137" s="25"/>
      <c r="OEX137" s="25"/>
      <c r="OEY137" s="25"/>
      <c r="OEZ137" s="18"/>
      <c r="OFA137" s="42"/>
      <c r="OFB137" s="44"/>
      <c r="OFC137" s="25"/>
      <c r="OFD137" s="25"/>
      <c r="OFE137" s="25"/>
      <c r="OFF137" s="25"/>
      <c r="OFG137" s="25"/>
      <c r="OFH137" s="25"/>
      <c r="OFI137" s="25"/>
      <c r="OFJ137" s="25"/>
      <c r="OFK137" s="18"/>
      <c r="OFL137" s="42"/>
      <c r="OFM137" s="44"/>
      <c r="OFN137" s="25"/>
      <c r="OFO137" s="25"/>
      <c r="OFP137" s="25"/>
      <c r="OFQ137" s="25"/>
      <c r="OFR137" s="25"/>
      <c r="OFS137" s="25"/>
      <c r="OFT137" s="25"/>
      <c r="OFU137" s="25"/>
      <c r="OFV137" s="18"/>
      <c r="OFW137" s="42"/>
      <c r="OFX137" s="44"/>
      <c r="OFY137" s="25"/>
      <c r="OFZ137" s="25"/>
      <c r="OGA137" s="25"/>
      <c r="OGB137" s="25"/>
      <c r="OGC137" s="25"/>
      <c r="OGD137" s="25"/>
      <c r="OGE137" s="25"/>
      <c r="OGF137" s="25"/>
      <c r="OGG137" s="18"/>
      <c r="OGH137" s="42"/>
      <c r="OGI137" s="44"/>
      <c r="OGJ137" s="25"/>
      <c r="OGK137" s="25"/>
      <c r="OGL137" s="25"/>
      <c r="OGM137" s="25"/>
      <c r="OGN137" s="25"/>
      <c r="OGO137" s="25"/>
      <c r="OGP137" s="25"/>
      <c r="OGQ137" s="25"/>
      <c r="OGR137" s="18"/>
      <c r="OGS137" s="42"/>
      <c r="OGT137" s="44"/>
      <c r="OGU137" s="25"/>
      <c r="OGV137" s="25"/>
      <c r="OGW137" s="25"/>
      <c r="OGX137" s="25"/>
      <c r="OGY137" s="25"/>
      <c r="OGZ137" s="25"/>
      <c r="OHA137" s="25"/>
      <c r="OHB137" s="25"/>
      <c r="OHC137" s="18"/>
      <c r="OHD137" s="42"/>
      <c r="OHE137" s="44"/>
      <c r="OHF137" s="25"/>
      <c r="OHG137" s="25"/>
      <c r="OHH137" s="25"/>
      <c r="OHI137" s="25"/>
      <c r="OHJ137" s="25"/>
      <c r="OHK137" s="25"/>
      <c r="OHL137" s="25"/>
      <c r="OHM137" s="25"/>
      <c r="OHN137" s="18"/>
      <c r="OHO137" s="42"/>
      <c r="OHP137" s="44"/>
      <c r="OHQ137" s="25"/>
      <c r="OHR137" s="25"/>
      <c r="OHS137" s="25"/>
      <c r="OHT137" s="25"/>
      <c r="OHU137" s="25"/>
      <c r="OHV137" s="25"/>
      <c r="OHW137" s="25"/>
      <c r="OHX137" s="25"/>
      <c r="OHY137" s="18"/>
      <c r="OHZ137" s="42"/>
      <c r="OIA137" s="44"/>
      <c r="OIB137" s="25"/>
      <c r="OIC137" s="25"/>
      <c r="OID137" s="25"/>
      <c r="OIE137" s="25"/>
      <c r="OIF137" s="25"/>
      <c r="OIG137" s="25"/>
      <c r="OIH137" s="25"/>
      <c r="OII137" s="25"/>
      <c r="OIJ137" s="18"/>
      <c r="OIK137" s="42"/>
      <c r="OIL137" s="44"/>
      <c r="OIM137" s="25"/>
      <c r="OIN137" s="25"/>
      <c r="OIO137" s="25"/>
      <c r="OIP137" s="25"/>
      <c r="OIQ137" s="25"/>
      <c r="OIR137" s="25"/>
      <c r="OIS137" s="25"/>
      <c r="OIT137" s="25"/>
      <c r="OIU137" s="18"/>
      <c r="OIV137" s="42"/>
      <c r="OIW137" s="44"/>
      <c r="OIX137" s="25"/>
      <c r="OIY137" s="25"/>
      <c r="OIZ137" s="25"/>
      <c r="OJA137" s="25"/>
      <c r="OJB137" s="25"/>
      <c r="OJC137" s="25"/>
      <c r="OJD137" s="25"/>
      <c r="OJE137" s="25"/>
      <c r="OJF137" s="18"/>
      <c r="OJG137" s="42"/>
      <c r="OJH137" s="44"/>
      <c r="OJI137" s="25"/>
      <c r="OJJ137" s="25"/>
      <c r="OJK137" s="25"/>
      <c r="OJL137" s="25"/>
      <c r="OJM137" s="25"/>
      <c r="OJN137" s="25"/>
      <c r="OJO137" s="25"/>
      <c r="OJP137" s="25"/>
      <c r="OJQ137" s="18"/>
      <c r="OJR137" s="42"/>
      <c r="OJS137" s="44"/>
      <c r="OJT137" s="25"/>
      <c r="OJU137" s="25"/>
      <c r="OJV137" s="25"/>
      <c r="OJW137" s="25"/>
      <c r="OJX137" s="25"/>
      <c r="OJY137" s="25"/>
      <c r="OJZ137" s="25"/>
      <c r="OKA137" s="25"/>
      <c r="OKB137" s="18"/>
      <c r="OKC137" s="42"/>
      <c r="OKD137" s="44"/>
      <c r="OKE137" s="25"/>
      <c r="OKF137" s="25"/>
      <c r="OKG137" s="25"/>
      <c r="OKH137" s="25"/>
      <c r="OKI137" s="25"/>
      <c r="OKJ137" s="25"/>
      <c r="OKK137" s="25"/>
      <c r="OKL137" s="25"/>
      <c r="OKM137" s="18"/>
      <c r="OKN137" s="42"/>
      <c r="OKO137" s="44"/>
      <c r="OKP137" s="25"/>
      <c r="OKQ137" s="25"/>
      <c r="OKR137" s="25"/>
      <c r="OKS137" s="25"/>
      <c r="OKT137" s="25"/>
      <c r="OKU137" s="25"/>
      <c r="OKV137" s="25"/>
      <c r="OKW137" s="25"/>
      <c r="OKX137" s="18"/>
      <c r="OKY137" s="42"/>
      <c r="OKZ137" s="44"/>
      <c r="OLA137" s="25"/>
      <c r="OLB137" s="25"/>
      <c r="OLC137" s="25"/>
      <c r="OLD137" s="25"/>
      <c r="OLE137" s="25"/>
      <c r="OLF137" s="25"/>
      <c r="OLG137" s="25"/>
      <c r="OLH137" s="25"/>
      <c r="OLI137" s="18"/>
      <c r="OLJ137" s="42"/>
      <c r="OLK137" s="44"/>
      <c r="OLL137" s="25"/>
      <c r="OLM137" s="25"/>
      <c r="OLN137" s="25"/>
      <c r="OLO137" s="25"/>
      <c r="OLP137" s="25"/>
      <c r="OLQ137" s="25"/>
      <c r="OLR137" s="25"/>
      <c r="OLS137" s="25"/>
      <c r="OLT137" s="18"/>
      <c r="OLU137" s="42"/>
      <c r="OLV137" s="44"/>
      <c r="OLW137" s="25"/>
      <c r="OLX137" s="25"/>
      <c r="OLY137" s="25"/>
      <c r="OLZ137" s="25"/>
      <c r="OMA137" s="25"/>
      <c r="OMB137" s="25"/>
      <c r="OMC137" s="25"/>
      <c r="OMD137" s="25"/>
      <c r="OME137" s="18"/>
      <c r="OMF137" s="42"/>
      <c r="OMG137" s="44"/>
      <c r="OMH137" s="25"/>
      <c r="OMI137" s="25"/>
      <c r="OMJ137" s="25"/>
      <c r="OMK137" s="25"/>
      <c r="OML137" s="25"/>
      <c r="OMM137" s="25"/>
      <c r="OMN137" s="25"/>
      <c r="OMO137" s="25"/>
      <c r="OMP137" s="18"/>
      <c r="OMQ137" s="42"/>
      <c r="OMR137" s="44"/>
      <c r="OMS137" s="25"/>
      <c r="OMT137" s="25"/>
      <c r="OMU137" s="25"/>
      <c r="OMV137" s="25"/>
      <c r="OMW137" s="25"/>
      <c r="OMX137" s="25"/>
      <c r="OMY137" s="25"/>
      <c r="OMZ137" s="25"/>
      <c r="ONA137" s="18"/>
      <c r="ONB137" s="42"/>
      <c r="ONC137" s="44"/>
      <c r="OND137" s="25"/>
      <c r="ONE137" s="25"/>
      <c r="ONF137" s="25"/>
      <c r="ONG137" s="25"/>
      <c r="ONH137" s="25"/>
      <c r="ONI137" s="25"/>
      <c r="ONJ137" s="25"/>
      <c r="ONK137" s="25"/>
      <c r="ONL137" s="18"/>
      <c r="ONM137" s="42"/>
      <c r="ONN137" s="44"/>
      <c r="ONO137" s="25"/>
      <c r="ONP137" s="25"/>
      <c r="ONQ137" s="25"/>
      <c r="ONR137" s="25"/>
      <c r="ONS137" s="25"/>
      <c r="ONT137" s="25"/>
      <c r="ONU137" s="25"/>
      <c r="ONV137" s="25"/>
      <c r="ONW137" s="18"/>
      <c r="ONX137" s="42"/>
      <c r="ONY137" s="44"/>
      <c r="ONZ137" s="25"/>
      <c r="OOA137" s="25"/>
      <c r="OOB137" s="25"/>
      <c r="OOC137" s="25"/>
      <c r="OOD137" s="25"/>
      <c r="OOE137" s="25"/>
      <c r="OOF137" s="25"/>
      <c r="OOG137" s="25"/>
      <c r="OOH137" s="18"/>
      <c r="OOI137" s="42"/>
      <c r="OOJ137" s="44"/>
      <c r="OOK137" s="25"/>
      <c r="OOL137" s="25"/>
      <c r="OOM137" s="25"/>
      <c r="OON137" s="25"/>
      <c r="OOO137" s="25"/>
      <c r="OOP137" s="25"/>
      <c r="OOQ137" s="25"/>
      <c r="OOR137" s="25"/>
      <c r="OOS137" s="18"/>
      <c r="OOT137" s="42"/>
      <c r="OOU137" s="44"/>
      <c r="OOV137" s="25"/>
      <c r="OOW137" s="25"/>
      <c r="OOX137" s="25"/>
      <c r="OOY137" s="25"/>
      <c r="OOZ137" s="25"/>
      <c r="OPA137" s="25"/>
      <c r="OPB137" s="25"/>
      <c r="OPC137" s="25"/>
      <c r="OPD137" s="18"/>
      <c r="OPE137" s="42"/>
      <c r="OPF137" s="44"/>
      <c r="OPG137" s="25"/>
      <c r="OPH137" s="25"/>
      <c r="OPI137" s="25"/>
      <c r="OPJ137" s="25"/>
      <c r="OPK137" s="25"/>
      <c r="OPL137" s="25"/>
      <c r="OPM137" s="25"/>
      <c r="OPN137" s="25"/>
      <c r="OPO137" s="18"/>
      <c r="OPP137" s="42"/>
      <c r="OPQ137" s="44"/>
      <c r="OPR137" s="25"/>
      <c r="OPS137" s="25"/>
      <c r="OPT137" s="25"/>
      <c r="OPU137" s="25"/>
      <c r="OPV137" s="25"/>
      <c r="OPW137" s="25"/>
      <c r="OPX137" s="25"/>
      <c r="OPY137" s="25"/>
      <c r="OPZ137" s="18"/>
      <c r="OQA137" s="42"/>
      <c r="OQB137" s="44"/>
      <c r="OQC137" s="25"/>
      <c r="OQD137" s="25"/>
      <c r="OQE137" s="25"/>
      <c r="OQF137" s="25"/>
      <c r="OQG137" s="25"/>
      <c r="OQH137" s="25"/>
      <c r="OQI137" s="25"/>
      <c r="OQJ137" s="25"/>
      <c r="OQK137" s="18"/>
      <c r="OQL137" s="42"/>
      <c r="OQM137" s="44"/>
      <c r="OQN137" s="25"/>
      <c r="OQO137" s="25"/>
      <c r="OQP137" s="25"/>
      <c r="OQQ137" s="25"/>
      <c r="OQR137" s="25"/>
      <c r="OQS137" s="25"/>
      <c r="OQT137" s="25"/>
      <c r="OQU137" s="25"/>
      <c r="OQV137" s="18"/>
      <c r="OQW137" s="42"/>
      <c r="OQX137" s="44"/>
      <c r="OQY137" s="25"/>
      <c r="OQZ137" s="25"/>
      <c r="ORA137" s="25"/>
      <c r="ORB137" s="25"/>
      <c r="ORC137" s="25"/>
      <c r="ORD137" s="25"/>
      <c r="ORE137" s="25"/>
      <c r="ORF137" s="25"/>
      <c r="ORG137" s="18"/>
      <c r="ORH137" s="42"/>
      <c r="ORI137" s="44"/>
      <c r="ORJ137" s="25"/>
      <c r="ORK137" s="25"/>
      <c r="ORL137" s="25"/>
      <c r="ORM137" s="25"/>
      <c r="ORN137" s="25"/>
      <c r="ORO137" s="25"/>
      <c r="ORP137" s="25"/>
      <c r="ORQ137" s="25"/>
      <c r="ORR137" s="18"/>
      <c r="ORS137" s="42"/>
      <c r="ORT137" s="44"/>
      <c r="ORU137" s="25"/>
      <c r="ORV137" s="25"/>
      <c r="ORW137" s="25"/>
      <c r="ORX137" s="25"/>
      <c r="ORY137" s="25"/>
      <c r="ORZ137" s="25"/>
      <c r="OSA137" s="25"/>
      <c r="OSB137" s="25"/>
      <c r="OSC137" s="18"/>
      <c r="OSD137" s="42"/>
      <c r="OSE137" s="44"/>
      <c r="OSF137" s="25"/>
      <c r="OSG137" s="25"/>
      <c r="OSH137" s="25"/>
      <c r="OSI137" s="25"/>
      <c r="OSJ137" s="25"/>
      <c r="OSK137" s="25"/>
      <c r="OSL137" s="25"/>
      <c r="OSM137" s="25"/>
      <c r="OSN137" s="18"/>
      <c r="OSO137" s="42"/>
      <c r="OSP137" s="44"/>
      <c r="OSQ137" s="25"/>
      <c r="OSR137" s="25"/>
      <c r="OSS137" s="25"/>
      <c r="OST137" s="25"/>
      <c r="OSU137" s="25"/>
      <c r="OSV137" s="25"/>
      <c r="OSW137" s="25"/>
      <c r="OSX137" s="25"/>
      <c r="OSY137" s="18"/>
      <c r="OSZ137" s="42"/>
      <c r="OTA137" s="44"/>
      <c r="OTB137" s="25"/>
      <c r="OTC137" s="25"/>
      <c r="OTD137" s="25"/>
      <c r="OTE137" s="25"/>
      <c r="OTF137" s="25"/>
      <c r="OTG137" s="25"/>
      <c r="OTH137" s="25"/>
      <c r="OTI137" s="25"/>
      <c r="OTJ137" s="18"/>
      <c r="OTK137" s="42"/>
      <c r="OTL137" s="44"/>
      <c r="OTM137" s="25"/>
      <c r="OTN137" s="25"/>
      <c r="OTO137" s="25"/>
      <c r="OTP137" s="25"/>
      <c r="OTQ137" s="25"/>
      <c r="OTR137" s="25"/>
      <c r="OTS137" s="25"/>
      <c r="OTT137" s="25"/>
      <c r="OTU137" s="18"/>
      <c r="OTV137" s="42"/>
      <c r="OTW137" s="44"/>
      <c r="OTX137" s="25"/>
      <c r="OTY137" s="25"/>
      <c r="OTZ137" s="25"/>
      <c r="OUA137" s="25"/>
      <c r="OUB137" s="25"/>
      <c r="OUC137" s="25"/>
      <c r="OUD137" s="25"/>
      <c r="OUE137" s="25"/>
      <c r="OUF137" s="18"/>
      <c r="OUG137" s="42"/>
      <c r="OUH137" s="44"/>
      <c r="OUI137" s="25"/>
      <c r="OUJ137" s="25"/>
      <c r="OUK137" s="25"/>
      <c r="OUL137" s="25"/>
      <c r="OUM137" s="25"/>
      <c r="OUN137" s="25"/>
      <c r="OUO137" s="25"/>
      <c r="OUP137" s="25"/>
      <c r="OUQ137" s="18"/>
      <c r="OUR137" s="42"/>
      <c r="OUS137" s="44"/>
      <c r="OUT137" s="25"/>
      <c r="OUU137" s="25"/>
      <c r="OUV137" s="25"/>
      <c r="OUW137" s="25"/>
      <c r="OUX137" s="25"/>
      <c r="OUY137" s="25"/>
      <c r="OUZ137" s="25"/>
      <c r="OVA137" s="25"/>
      <c r="OVB137" s="18"/>
      <c r="OVC137" s="42"/>
      <c r="OVD137" s="44"/>
      <c r="OVE137" s="25"/>
      <c r="OVF137" s="25"/>
      <c r="OVG137" s="25"/>
      <c r="OVH137" s="25"/>
      <c r="OVI137" s="25"/>
      <c r="OVJ137" s="25"/>
      <c r="OVK137" s="25"/>
      <c r="OVL137" s="25"/>
      <c r="OVM137" s="18"/>
      <c r="OVN137" s="42"/>
      <c r="OVO137" s="44"/>
      <c r="OVP137" s="25"/>
      <c r="OVQ137" s="25"/>
      <c r="OVR137" s="25"/>
      <c r="OVS137" s="25"/>
      <c r="OVT137" s="25"/>
      <c r="OVU137" s="25"/>
      <c r="OVV137" s="25"/>
      <c r="OVW137" s="25"/>
      <c r="OVX137" s="18"/>
      <c r="OVY137" s="42"/>
      <c r="OVZ137" s="44"/>
      <c r="OWA137" s="25"/>
      <c r="OWB137" s="25"/>
      <c r="OWC137" s="25"/>
      <c r="OWD137" s="25"/>
      <c r="OWE137" s="25"/>
      <c r="OWF137" s="25"/>
      <c r="OWG137" s="25"/>
      <c r="OWH137" s="25"/>
      <c r="OWI137" s="18"/>
      <c r="OWJ137" s="42"/>
      <c r="OWK137" s="44"/>
      <c r="OWL137" s="25"/>
      <c r="OWM137" s="25"/>
      <c r="OWN137" s="25"/>
      <c r="OWO137" s="25"/>
      <c r="OWP137" s="25"/>
      <c r="OWQ137" s="25"/>
      <c r="OWR137" s="25"/>
      <c r="OWS137" s="25"/>
      <c r="OWT137" s="18"/>
      <c r="OWU137" s="42"/>
      <c r="OWV137" s="44"/>
      <c r="OWW137" s="25"/>
      <c r="OWX137" s="25"/>
      <c r="OWY137" s="25"/>
      <c r="OWZ137" s="25"/>
      <c r="OXA137" s="25"/>
      <c r="OXB137" s="25"/>
      <c r="OXC137" s="25"/>
      <c r="OXD137" s="25"/>
      <c r="OXE137" s="18"/>
      <c r="OXF137" s="42"/>
      <c r="OXG137" s="44"/>
      <c r="OXH137" s="25"/>
      <c r="OXI137" s="25"/>
      <c r="OXJ137" s="25"/>
      <c r="OXK137" s="25"/>
      <c r="OXL137" s="25"/>
      <c r="OXM137" s="25"/>
      <c r="OXN137" s="25"/>
      <c r="OXO137" s="25"/>
      <c r="OXP137" s="18"/>
      <c r="OXQ137" s="42"/>
      <c r="OXR137" s="44"/>
      <c r="OXS137" s="25"/>
      <c r="OXT137" s="25"/>
      <c r="OXU137" s="25"/>
      <c r="OXV137" s="25"/>
      <c r="OXW137" s="25"/>
      <c r="OXX137" s="25"/>
      <c r="OXY137" s="25"/>
      <c r="OXZ137" s="25"/>
      <c r="OYA137" s="18"/>
      <c r="OYB137" s="42"/>
      <c r="OYC137" s="44"/>
      <c r="OYD137" s="25"/>
      <c r="OYE137" s="25"/>
      <c r="OYF137" s="25"/>
      <c r="OYG137" s="25"/>
      <c r="OYH137" s="25"/>
      <c r="OYI137" s="25"/>
      <c r="OYJ137" s="25"/>
      <c r="OYK137" s="25"/>
      <c r="OYL137" s="18"/>
      <c r="OYM137" s="42"/>
      <c r="OYN137" s="44"/>
      <c r="OYO137" s="25"/>
      <c r="OYP137" s="25"/>
      <c r="OYQ137" s="25"/>
      <c r="OYR137" s="25"/>
      <c r="OYS137" s="25"/>
      <c r="OYT137" s="25"/>
      <c r="OYU137" s="25"/>
      <c r="OYV137" s="25"/>
      <c r="OYW137" s="18"/>
      <c r="OYX137" s="42"/>
      <c r="OYY137" s="44"/>
      <c r="OYZ137" s="25"/>
      <c r="OZA137" s="25"/>
      <c r="OZB137" s="25"/>
      <c r="OZC137" s="25"/>
      <c r="OZD137" s="25"/>
      <c r="OZE137" s="25"/>
      <c r="OZF137" s="25"/>
      <c r="OZG137" s="25"/>
      <c r="OZH137" s="18"/>
      <c r="OZI137" s="42"/>
      <c r="OZJ137" s="44"/>
      <c r="OZK137" s="25"/>
      <c r="OZL137" s="25"/>
      <c r="OZM137" s="25"/>
      <c r="OZN137" s="25"/>
      <c r="OZO137" s="25"/>
      <c r="OZP137" s="25"/>
      <c r="OZQ137" s="25"/>
      <c r="OZR137" s="25"/>
      <c r="OZS137" s="18"/>
      <c r="OZT137" s="42"/>
      <c r="OZU137" s="44"/>
      <c r="OZV137" s="25"/>
      <c r="OZW137" s="25"/>
      <c r="OZX137" s="25"/>
      <c r="OZY137" s="25"/>
      <c r="OZZ137" s="25"/>
      <c r="PAA137" s="25"/>
      <c r="PAB137" s="25"/>
      <c r="PAC137" s="25"/>
      <c r="PAD137" s="18"/>
      <c r="PAE137" s="42"/>
      <c r="PAF137" s="44"/>
      <c r="PAG137" s="25"/>
      <c r="PAH137" s="25"/>
      <c r="PAI137" s="25"/>
      <c r="PAJ137" s="25"/>
      <c r="PAK137" s="25"/>
      <c r="PAL137" s="25"/>
      <c r="PAM137" s="25"/>
      <c r="PAN137" s="25"/>
      <c r="PAO137" s="18"/>
      <c r="PAP137" s="42"/>
      <c r="PAQ137" s="44"/>
      <c r="PAR137" s="25"/>
      <c r="PAS137" s="25"/>
      <c r="PAT137" s="25"/>
      <c r="PAU137" s="25"/>
      <c r="PAV137" s="25"/>
      <c r="PAW137" s="25"/>
      <c r="PAX137" s="25"/>
      <c r="PAY137" s="25"/>
      <c r="PAZ137" s="18"/>
      <c r="PBA137" s="42"/>
      <c r="PBB137" s="44"/>
      <c r="PBC137" s="25"/>
      <c r="PBD137" s="25"/>
      <c r="PBE137" s="25"/>
      <c r="PBF137" s="25"/>
      <c r="PBG137" s="25"/>
      <c r="PBH137" s="25"/>
      <c r="PBI137" s="25"/>
      <c r="PBJ137" s="25"/>
      <c r="PBK137" s="18"/>
      <c r="PBL137" s="42"/>
      <c r="PBM137" s="44"/>
      <c r="PBN137" s="25"/>
      <c r="PBO137" s="25"/>
      <c r="PBP137" s="25"/>
      <c r="PBQ137" s="25"/>
      <c r="PBR137" s="25"/>
      <c r="PBS137" s="25"/>
      <c r="PBT137" s="25"/>
      <c r="PBU137" s="25"/>
      <c r="PBV137" s="18"/>
      <c r="PBW137" s="42"/>
      <c r="PBX137" s="44"/>
      <c r="PBY137" s="25"/>
      <c r="PBZ137" s="25"/>
      <c r="PCA137" s="25"/>
      <c r="PCB137" s="25"/>
      <c r="PCC137" s="25"/>
      <c r="PCD137" s="25"/>
      <c r="PCE137" s="25"/>
      <c r="PCF137" s="25"/>
      <c r="PCG137" s="18"/>
      <c r="PCH137" s="42"/>
      <c r="PCI137" s="44"/>
      <c r="PCJ137" s="25"/>
      <c r="PCK137" s="25"/>
      <c r="PCL137" s="25"/>
      <c r="PCM137" s="25"/>
      <c r="PCN137" s="25"/>
      <c r="PCO137" s="25"/>
      <c r="PCP137" s="25"/>
      <c r="PCQ137" s="25"/>
      <c r="PCR137" s="18"/>
      <c r="PCS137" s="42"/>
      <c r="PCT137" s="44"/>
      <c r="PCU137" s="25"/>
      <c r="PCV137" s="25"/>
      <c r="PCW137" s="25"/>
      <c r="PCX137" s="25"/>
      <c r="PCY137" s="25"/>
      <c r="PCZ137" s="25"/>
      <c r="PDA137" s="25"/>
      <c r="PDB137" s="25"/>
      <c r="PDC137" s="18"/>
      <c r="PDD137" s="42"/>
      <c r="PDE137" s="44"/>
      <c r="PDF137" s="25"/>
      <c r="PDG137" s="25"/>
      <c r="PDH137" s="25"/>
      <c r="PDI137" s="25"/>
      <c r="PDJ137" s="25"/>
      <c r="PDK137" s="25"/>
      <c r="PDL137" s="25"/>
      <c r="PDM137" s="25"/>
      <c r="PDN137" s="18"/>
      <c r="PDO137" s="42"/>
      <c r="PDP137" s="44"/>
      <c r="PDQ137" s="25"/>
      <c r="PDR137" s="25"/>
      <c r="PDS137" s="25"/>
      <c r="PDT137" s="25"/>
      <c r="PDU137" s="25"/>
      <c r="PDV137" s="25"/>
      <c r="PDW137" s="25"/>
      <c r="PDX137" s="25"/>
      <c r="PDY137" s="18"/>
      <c r="PDZ137" s="42"/>
      <c r="PEA137" s="44"/>
      <c r="PEB137" s="25"/>
      <c r="PEC137" s="25"/>
      <c r="PED137" s="25"/>
      <c r="PEE137" s="25"/>
      <c r="PEF137" s="25"/>
      <c r="PEG137" s="25"/>
      <c r="PEH137" s="25"/>
      <c r="PEI137" s="25"/>
      <c r="PEJ137" s="18"/>
      <c r="PEK137" s="42"/>
      <c r="PEL137" s="44"/>
      <c r="PEM137" s="25"/>
      <c r="PEN137" s="25"/>
      <c r="PEO137" s="25"/>
      <c r="PEP137" s="25"/>
      <c r="PEQ137" s="25"/>
      <c r="PER137" s="25"/>
      <c r="PES137" s="25"/>
      <c r="PET137" s="25"/>
      <c r="PEU137" s="18"/>
      <c r="PEV137" s="42"/>
      <c r="PEW137" s="44"/>
      <c r="PEX137" s="25"/>
      <c r="PEY137" s="25"/>
      <c r="PEZ137" s="25"/>
      <c r="PFA137" s="25"/>
      <c r="PFB137" s="25"/>
      <c r="PFC137" s="25"/>
      <c r="PFD137" s="25"/>
      <c r="PFE137" s="25"/>
      <c r="PFF137" s="18"/>
      <c r="PFG137" s="42"/>
      <c r="PFH137" s="44"/>
      <c r="PFI137" s="25"/>
      <c r="PFJ137" s="25"/>
      <c r="PFK137" s="25"/>
      <c r="PFL137" s="25"/>
      <c r="PFM137" s="25"/>
      <c r="PFN137" s="25"/>
      <c r="PFO137" s="25"/>
      <c r="PFP137" s="25"/>
      <c r="PFQ137" s="18"/>
      <c r="PFR137" s="42"/>
      <c r="PFS137" s="44"/>
      <c r="PFT137" s="25"/>
      <c r="PFU137" s="25"/>
      <c r="PFV137" s="25"/>
      <c r="PFW137" s="25"/>
      <c r="PFX137" s="25"/>
      <c r="PFY137" s="25"/>
      <c r="PFZ137" s="25"/>
      <c r="PGA137" s="25"/>
      <c r="PGB137" s="18"/>
      <c r="PGC137" s="42"/>
      <c r="PGD137" s="44"/>
      <c r="PGE137" s="25"/>
      <c r="PGF137" s="25"/>
      <c r="PGG137" s="25"/>
      <c r="PGH137" s="25"/>
      <c r="PGI137" s="25"/>
      <c r="PGJ137" s="25"/>
      <c r="PGK137" s="25"/>
      <c r="PGL137" s="25"/>
      <c r="PGM137" s="18"/>
      <c r="PGN137" s="42"/>
      <c r="PGO137" s="44"/>
      <c r="PGP137" s="25"/>
      <c r="PGQ137" s="25"/>
      <c r="PGR137" s="25"/>
      <c r="PGS137" s="25"/>
      <c r="PGT137" s="25"/>
      <c r="PGU137" s="25"/>
      <c r="PGV137" s="25"/>
      <c r="PGW137" s="25"/>
      <c r="PGX137" s="18"/>
      <c r="PGY137" s="42"/>
      <c r="PGZ137" s="44"/>
      <c r="PHA137" s="25"/>
      <c r="PHB137" s="25"/>
      <c r="PHC137" s="25"/>
      <c r="PHD137" s="25"/>
      <c r="PHE137" s="25"/>
      <c r="PHF137" s="25"/>
      <c r="PHG137" s="25"/>
      <c r="PHH137" s="25"/>
      <c r="PHI137" s="18"/>
      <c r="PHJ137" s="42"/>
      <c r="PHK137" s="44"/>
      <c r="PHL137" s="25"/>
      <c r="PHM137" s="25"/>
      <c r="PHN137" s="25"/>
      <c r="PHO137" s="25"/>
      <c r="PHP137" s="25"/>
      <c r="PHQ137" s="25"/>
      <c r="PHR137" s="25"/>
      <c r="PHS137" s="25"/>
      <c r="PHT137" s="18"/>
      <c r="PHU137" s="42"/>
      <c r="PHV137" s="44"/>
      <c r="PHW137" s="25"/>
      <c r="PHX137" s="25"/>
      <c r="PHY137" s="25"/>
      <c r="PHZ137" s="25"/>
      <c r="PIA137" s="25"/>
      <c r="PIB137" s="25"/>
      <c r="PIC137" s="25"/>
      <c r="PID137" s="25"/>
      <c r="PIE137" s="18"/>
      <c r="PIF137" s="42"/>
      <c r="PIG137" s="44"/>
      <c r="PIH137" s="25"/>
      <c r="PII137" s="25"/>
      <c r="PIJ137" s="25"/>
      <c r="PIK137" s="25"/>
      <c r="PIL137" s="25"/>
      <c r="PIM137" s="25"/>
      <c r="PIN137" s="25"/>
      <c r="PIO137" s="25"/>
      <c r="PIP137" s="18"/>
      <c r="PIQ137" s="42"/>
      <c r="PIR137" s="44"/>
      <c r="PIS137" s="25"/>
      <c r="PIT137" s="25"/>
      <c r="PIU137" s="25"/>
      <c r="PIV137" s="25"/>
      <c r="PIW137" s="25"/>
      <c r="PIX137" s="25"/>
      <c r="PIY137" s="25"/>
      <c r="PIZ137" s="25"/>
      <c r="PJA137" s="18"/>
      <c r="PJB137" s="42"/>
      <c r="PJC137" s="44"/>
      <c r="PJD137" s="25"/>
      <c r="PJE137" s="25"/>
      <c r="PJF137" s="25"/>
      <c r="PJG137" s="25"/>
      <c r="PJH137" s="25"/>
      <c r="PJI137" s="25"/>
      <c r="PJJ137" s="25"/>
      <c r="PJK137" s="25"/>
      <c r="PJL137" s="18"/>
      <c r="PJM137" s="42"/>
      <c r="PJN137" s="44"/>
      <c r="PJO137" s="25"/>
      <c r="PJP137" s="25"/>
      <c r="PJQ137" s="25"/>
      <c r="PJR137" s="25"/>
      <c r="PJS137" s="25"/>
      <c r="PJT137" s="25"/>
      <c r="PJU137" s="25"/>
      <c r="PJV137" s="25"/>
      <c r="PJW137" s="18"/>
      <c r="PJX137" s="42"/>
      <c r="PJY137" s="44"/>
      <c r="PJZ137" s="25"/>
      <c r="PKA137" s="25"/>
      <c r="PKB137" s="25"/>
      <c r="PKC137" s="25"/>
      <c r="PKD137" s="25"/>
      <c r="PKE137" s="25"/>
      <c r="PKF137" s="25"/>
      <c r="PKG137" s="25"/>
      <c r="PKH137" s="18"/>
      <c r="PKI137" s="42"/>
      <c r="PKJ137" s="44"/>
      <c r="PKK137" s="25"/>
      <c r="PKL137" s="25"/>
      <c r="PKM137" s="25"/>
      <c r="PKN137" s="25"/>
      <c r="PKO137" s="25"/>
      <c r="PKP137" s="25"/>
      <c r="PKQ137" s="25"/>
      <c r="PKR137" s="25"/>
      <c r="PKS137" s="18"/>
      <c r="PKT137" s="42"/>
      <c r="PKU137" s="44"/>
      <c r="PKV137" s="25"/>
      <c r="PKW137" s="25"/>
      <c r="PKX137" s="25"/>
      <c r="PKY137" s="25"/>
      <c r="PKZ137" s="25"/>
      <c r="PLA137" s="25"/>
      <c r="PLB137" s="25"/>
      <c r="PLC137" s="25"/>
      <c r="PLD137" s="18"/>
      <c r="PLE137" s="42"/>
      <c r="PLF137" s="44"/>
      <c r="PLG137" s="25"/>
      <c r="PLH137" s="25"/>
      <c r="PLI137" s="25"/>
      <c r="PLJ137" s="25"/>
      <c r="PLK137" s="25"/>
      <c r="PLL137" s="25"/>
      <c r="PLM137" s="25"/>
      <c r="PLN137" s="25"/>
      <c r="PLO137" s="18"/>
      <c r="PLP137" s="42"/>
      <c r="PLQ137" s="44"/>
      <c r="PLR137" s="25"/>
      <c r="PLS137" s="25"/>
      <c r="PLT137" s="25"/>
      <c r="PLU137" s="25"/>
      <c r="PLV137" s="25"/>
      <c r="PLW137" s="25"/>
      <c r="PLX137" s="25"/>
      <c r="PLY137" s="25"/>
      <c r="PLZ137" s="18"/>
      <c r="PMA137" s="42"/>
      <c r="PMB137" s="44"/>
      <c r="PMC137" s="25"/>
      <c r="PMD137" s="25"/>
      <c r="PME137" s="25"/>
      <c r="PMF137" s="25"/>
      <c r="PMG137" s="25"/>
      <c r="PMH137" s="25"/>
      <c r="PMI137" s="25"/>
      <c r="PMJ137" s="25"/>
      <c r="PMK137" s="18"/>
      <c r="PML137" s="42"/>
      <c r="PMM137" s="44"/>
      <c r="PMN137" s="25"/>
      <c r="PMO137" s="25"/>
      <c r="PMP137" s="25"/>
      <c r="PMQ137" s="25"/>
      <c r="PMR137" s="25"/>
      <c r="PMS137" s="25"/>
      <c r="PMT137" s="25"/>
      <c r="PMU137" s="25"/>
      <c r="PMV137" s="18"/>
      <c r="PMW137" s="42"/>
      <c r="PMX137" s="44"/>
      <c r="PMY137" s="25"/>
      <c r="PMZ137" s="25"/>
      <c r="PNA137" s="25"/>
      <c r="PNB137" s="25"/>
      <c r="PNC137" s="25"/>
      <c r="PND137" s="25"/>
      <c r="PNE137" s="25"/>
      <c r="PNF137" s="25"/>
      <c r="PNG137" s="18"/>
      <c r="PNH137" s="42"/>
      <c r="PNI137" s="44"/>
      <c r="PNJ137" s="25"/>
      <c r="PNK137" s="25"/>
      <c r="PNL137" s="25"/>
      <c r="PNM137" s="25"/>
      <c r="PNN137" s="25"/>
      <c r="PNO137" s="25"/>
      <c r="PNP137" s="25"/>
      <c r="PNQ137" s="25"/>
      <c r="PNR137" s="18"/>
      <c r="PNS137" s="42"/>
      <c r="PNT137" s="44"/>
      <c r="PNU137" s="25"/>
      <c r="PNV137" s="25"/>
      <c r="PNW137" s="25"/>
      <c r="PNX137" s="25"/>
      <c r="PNY137" s="25"/>
      <c r="PNZ137" s="25"/>
      <c r="POA137" s="25"/>
      <c r="POB137" s="25"/>
      <c r="POC137" s="18"/>
      <c r="POD137" s="42"/>
      <c r="POE137" s="44"/>
      <c r="POF137" s="25"/>
      <c r="POG137" s="25"/>
      <c r="POH137" s="25"/>
      <c r="POI137" s="25"/>
      <c r="POJ137" s="25"/>
      <c r="POK137" s="25"/>
      <c r="POL137" s="25"/>
      <c r="POM137" s="25"/>
      <c r="PON137" s="18"/>
      <c r="POO137" s="42"/>
      <c r="POP137" s="44"/>
      <c r="POQ137" s="25"/>
      <c r="POR137" s="25"/>
      <c r="POS137" s="25"/>
      <c r="POT137" s="25"/>
      <c r="POU137" s="25"/>
      <c r="POV137" s="25"/>
      <c r="POW137" s="25"/>
      <c r="POX137" s="25"/>
      <c r="POY137" s="18"/>
      <c r="POZ137" s="42"/>
      <c r="PPA137" s="44"/>
      <c r="PPB137" s="25"/>
      <c r="PPC137" s="25"/>
      <c r="PPD137" s="25"/>
      <c r="PPE137" s="25"/>
      <c r="PPF137" s="25"/>
      <c r="PPG137" s="25"/>
      <c r="PPH137" s="25"/>
      <c r="PPI137" s="25"/>
      <c r="PPJ137" s="18"/>
      <c r="PPK137" s="42"/>
      <c r="PPL137" s="44"/>
      <c r="PPM137" s="25"/>
      <c r="PPN137" s="25"/>
      <c r="PPO137" s="25"/>
      <c r="PPP137" s="25"/>
      <c r="PPQ137" s="25"/>
      <c r="PPR137" s="25"/>
      <c r="PPS137" s="25"/>
      <c r="PPT137" s="25"/>
      <c r="PPU137" s="18"/>
      <c r="PPV137" s="42"/>
      <c r="PPW137" s="44"/>
      <c r="PPX137" s="25"/>
      <c r="PPY137" s="25"/>
      <c r="PPZ137" s="25"/>
      <c r="PQA137" s="25"/>
      <c r="PQB137" s="25"/>
      <c r="PQC137" s="25"/>
      <c r="PQD137" s="25"/>
      <c r="PQE137" s="25"/>
      <c r="PQF137" s="18"/>
      <c r="PQG137" s="42"/>
      <c r="PQH137" s="44"/>
      <c r="PQI137" s="25"/>
      <c r="PQJ137" s="25"/>
      <c r="PQK137" s="25"/>
      <c r="PQL137" s="25"/>
      <c r="PQM137" s="25"/>
      <c r="PQN137" s="25"/>
      <c r="PQO137" s="25"/>
      <c r="PQP137" s="25"/>
      <c r="PQQ137" s="18"/>
      <c r="PQR137" s="42"/>
      <c r="PQS137" s="44"/>
      <c r="PQT137" s="25"/>
      <c r="PQU137" s="25"/>
      <c r="PQV137" s="25"/>
      <c r="PQW137" s="25"/>
      <c r="PQX137" s="25"/>
      <c r="PQY137" s="25"/>
      <c r="PQZ137" s="25"/>
      <c r="PRA137" s="25"/>
      <c r="PRB137" s="18"/>
      <c r="PRC137" s="42"/>
      <c r="PRD137" s="44"/>
      <c r="PRE137" s="25"/>
      <c r="PRF137" s="25"/>
      <c r="PRG137" s="25"/>
      <c r="PRH137" s="25"/>
      <c r="PRI137" s="25"/>
      <c r="PRJ137" s="25"/>
      <c r="PRK137" s="25"/>
      <c r="PRL137" s="25"/>
      <c r="PRM137" s="18"/>
      <c r="PRN137" s="42"/>
      <c r="PRO137" s="44"/>
      <c r="PRP137" s="25"/>
      <c r="PRQ137" s="25"/>
      <c r="PRR137" s="25"/>
      <c r="PRS137" s="25"/>
      <c r="PRT137" s="25"/>
      <c r="PRU137" s="25"/>
      <c r="PRV137" s="25"/>
      <c r="PRW137" s="25"/>
      <c r="PRX137" s="18"/>
      <c r="PRY137" s="42"/>
      <c r="PRZ137" s="44"/>
      <c r="PSA137" s="25"/>
      <c r="PSB137" s="25"/>
      <c r="PSC137" s="25"/>
      <c r="PSD137" s="25"/>
      <c r="PSE137" s="25"/>
      <c r="PSF137" s="25"/>
      <c r="PSG137" s="25"/>
      <c r="PSH137" s="25"/>
      <c r="PSI137" s="18"/>
      <c r="PSJ137" s="42"/>
      <c r="PSK137" s="44"/>
      <c r="PSL137" s="25"/>
      <c r="PSM137" s="25"/>
      <c r="PSN137" s="25"/>
      <c r="PSO137" s="25"/>
      <c r="PSP137" s="25"/>
      <c r="PSQ137" s="25"/>
      <c r="PSR137" s="25"/>
      <c r="PSS137" s="25"/>
      <c r="PST137" s="18"/>
      <c r="PSU137" s="42"/>
      <c r="PSV137" s="44"/>
      <c r="PSW137" s="25"/>
      <c r="PSX137" s="25"/>
      <c r="PSY137" s="25"/>
      <c r="PSZ137" s="25"/>
      <c r="PTA137" s="25"/>
      <c r="PTB137" s="25"/>
      <c r="PTC137" s="25"/>
      <c r="PTD137" s="25"/>
      <c r="PTE137" s="18"/>
      <c r="PTF137" s="42"/>
      <c r="PTG137" s="44"/>
      <c r="PTH137" s="25"/>
      <c r="PTI137" s="25"/>
      <c r="PTJ137" s="25"/>
      <c r="PTK137" s="25"/>
      <c r="PTL137" s="25"/>
      <c r="PTM137" s="25"/>
      <c r="PTN137" s="25"/>
      <c r="PTO137" s="25"/>
      <c r="PTP137" s="18"/>
      <c r="PTQ137" s="42"/>
      <c r="PTR137" s="44"/>
      <c r="PTS137" s="25"/>
      <c r="PTT137" s="25"/>
      <c r="PTU137" s="25"/>
      <c r="PTV137" s="25"/>
      <c r="PTW137" s="25"/>
      <c r="PTX137" s="25"/>
      <c r="PTY137" s="25"/>
      <c r="PTZ137" s="25"/>
      <c r="PUA137" s="18"/>
      <c r="PUB137" s="42"/>
      <c r="PUC137" s="44"/>
      <c r="PUD137" s="25"/>
      <c r="PUE137" s="25"/>
      <c r="PUF137" s="25"/>
      <c r="PUG137" s="25"/>
      <c r="PUH137" s="25"/>
      <c r="PUI137" s="25"/>
      <c r="PUJ137" s="25"/>
      <c r="PUK137" s="25"/>
      <c r="PUL137" s="18"/>
      <c r="PUM137" s="42"/>
      <c r="PUN137" s="44"/>
      <c r="PUO137" s="25"/>
      <c r="PUP137" s="25"/>
      <c r="PUQ137" s="25"/>
      <c r="PUR137" s="25"/>
      <c r="PUS137" s="25"/>
      <c r="PUT137" s="25"/>
      <c r="PUU137" s="25"/>
      <c r="PUV137" s="25"/>
      <c r="PUW137" s="18"/>
      <c r="PUX137" s="42"/>
      <c r="PUY137" s="44"/>
      <c r="PUZ137" s="25"/>
      <c r="PVA137" s="25"/>
      <c r="PVB137" s="25"/>
      <c r="PVC137" s="25"/>
      <c r="PVD137" s="25"/>
      <c r="PVE137" s="25"/>
      <c r="PVF137" s="25"/>
      <c r="PVG137" s="25"/>
      <c r="PVH137" s="18"/>
      <c r="PVI137" s="42"/>
      <c r="PVJ137" s="44"/>
      <c r="PVK137" s="25"/>
      <c r="PVL137" s="25"/>
      <c r="PVM137" s="25"/>
      <c r="PVN137" s="25"/>
      <c r="PVO137" s="25"/>
      <c r="PVP137" s="25"/>
      <c r="PVQ137" s="25"/>
      <c r="PVR137" s="25"/>
      <c r="PVS137" s="18"/>
      <c r="PVT137" s="42"/>
      <c r="PVU137" s="44"/>
      <c r="PVV137" s="25"/>
      <c r="PVW137" s="25"/>
      <c r="PVX137" s="25"/>
      <c r="PVY137" s="25"/>
      <c r="PVZ137" s="25"/>
      <c r="PWA137" s="25"/>
      <c r="PWB137" s="25"/>
      <c r="PWC137" s="25"/>
      <c r="PWD137" s="18"/>
      <c r="PWE137" s="42"/>
      <c r="PWF137" s="44"/>
      <c r="PWG137" s="25"/>
      <c r="PWH137" s="25"/>
      <c r="PWI137" s="25"/>
      <c r="PWJ137" s="25"/>
      <c r="PWK137" s="25"/>
      <c r="PWL137" s="25"/>
      <c r="PWM137" s="25"/>
      <c r="PWN137" s="25"/>
      <c r="PWO137" s="18"/>
      <c r="PWP137" s="42"/>
      <c r="PWQ137" s="44"/>
      <c r="PWR137" s="25"/>
      <c r="PWS137" s="25"/>
      <c r="PWT137" s="25"/>
      <c r="PWU137" s="25"/>
      <c r="PWV137" s="25"/>
      <c r="PWW137" s="25"/>
      <c r="PWX137" s="25"/>
      <c r="PWY137" s="25"/>
      <c r="PWZ137" s="18"/>
      <c r="PXA137" s="42"/>
      <c r="PXB137" s="44"/>
      <c r="PXC137" s="25"/>
      <c r="PXD137" s="25"/>
      <c r="PXE137" s="25"/>
      <c r="PXF137" s="25"/>
      <c r="PXG137" s="25"/>
      <c r="PXH137" s="25"/>
      <c r="PXI137" s="25"/>
      <c r="PXJ137" s="25"/>
      <c r="PXK137" s="18"/>
      <c r="PXL137" s="42"/>
      <c r="PXM137" s="44"/>
      <c r="PXN137" s="25"/>
      <c r="PXO137" s="25"/>
      <c r="PXP137" s="25"/>
      <c r="PXQ137" s="25"/>
      <c r="PXR137" s="25"/>
      <c r="PXS137" s="25"/>
      <c r="PXT137" s="25"/>
      <c r="PXU137" s="25"/>
      <c r="PXV137" s="18"/>
      <c r="PXW137" s="42"/>
      <c r="PXX137" s="44"/>
      <c r="PXY137" s="25"/>
      <c r="PXZ137" s="25"/>
      <c r="PYA137" s="25"/>
      <c r="PYB137" s="25"/>
      <c r="PYC137" s="25"/>
      <c r="PYD137" s="25"/>
      <c r="PYE137" s="25"/>
      <c r="PYF137" s="25"/>
      <c r="PYG137" s="18"/>
      <c r="PYH137" s="42"/>
      <c r="PYI137" s="44"/>
      <c r="PYJ137" s="25"/>
      <c r="PYK137" s="25"/>
      <c r="PYL137" s="25"/>
      <c r="PYM137" s="25"/>
      <c r="PYN137" s="25"/>
      <c r="PYO137" s="25"/>
      <c r="PYP137" s="25"/>
      <c r="PYQ137" s="25"/>
      <c r="PYR137" s="18"/>
      <c r="PYS137" s="42"/>
      <c r="PYT137" s="44"/>
      <c r="PYU137" s="25"/>
      <c r="PYV137" s="25"/>
      <c r="PYW137" s="25"/>
      <c r="PYX137" s="25"/>
      <c r="PYY137" s="25"/>
      <c r="PYZ137" s="25"/>
      <c r="PZA137" s="25"/>
      <c r="PZB137" s="25"/>
      <c r="PZC137" s="18"/>
      <c r="PZD137" s="42"/>
      <c r="PZE137" s="44"/>
      <c r="PZF137" s="25"/>
      <c r="PZG137" s="25"/>
      <c r="PZH137" s="25"/>
      <c r="PZI137" s="25"/>
      <c r="PZJ137" s="25"/>
      <c r="PZK137" s="25"/>
      <c r="PZL137" s="25"/>
      <c r="PZM137" s="25"/>
      <c r="PZN137" s="18"/>
      <c r="PZO137" s="42"/>
      <c r="PZP137" s="44"/>
      <c r="PZQ137" s="25"/>
      <c r="PZR137" s="25"/>
      <c r="PZS137" s="25"/>
      <c r="PZT137" s="25"/>
      <c r="PZU137" s="25"/>
      <c r="PZV137" s="25"/>
      <c r="PZW137" s="25"/>
      <c r="PZX137" s="25"/>
      <c r="PZY137" s="18"/>
      <c r="PZZ137" s="42"/>
      <c r="QAA137" s="44"/>
      <c r="QAB137" s="25"/>
      <c r="QAC137" s="25"/>
      <c r="QAD137" s="25"/>
      <c r="QAE137" s="25"/>
      <c r="QAF137" s="25"/>
      <c r="QAG137" s="25"/>
      <c r="QAH137" s="25"/>
      <c r="QAI137" s="25"/>
      <c r="QAJ137" s="18"/>
      <c r="QAK137" s="42"/>
      <c r="QAL137" s="44"/>
      <c r="QAM137" s="25"/>
      <c r="QAN137" s="25"/>
      <c r="QAO137" s="25"/>
      <c r="QAP137" s="25"/>
      <c r="QAQ137" s="25"/>
      <c r="QAR137" s="25"/>
      <c r="QAS137" s="25"/>
      <c r="QAT137" s="25"/>
      <c r="QAU137" s="18"/>
      <c r="QAV137" s="42"/>
      <c r="QAW137" s="44"/>
      <c r="QAX137" s="25"/>
      <c r="QAY137" s="25"/>
      <c r="QAZ137" s="25"/>
      <c r="QBA137" s="25"/>
      <c r="QBB137" s="25"/>
      <c r="QBC137" s="25"/>
      <c r="QBD137" s="25"/>
      <c r="QBE137" s="25"/>
      <c r="QBF137" s="18"/>
      <c r="QBG137" s="42"/>
      <c r="QBH137" s="44"/>
      <c r="QBI137" s="25"/>
      <c r="QBJ137" s="25"/>
      <c r="QBK137" s="25"/>
      <c r="QBL137" s="25"/>
      <c r="QBM137" s="25"/>
      <c r="QBN137" s="25"/>
      <c r="QBO137" s="25"/>
      <c r="QBP137" s="25"/>
      <c r="QBQ137" s="18"/>
      <c r="QBR137" s="42"/>
      <c r="QBS137" s="44"/>
      <c r="QBT137" s="25"/>
      <c r="QBU137" s="25"/>
      <c r="QBV137" s="25"/>
      <c r="QBW137" s="25"/>
      <c r="QBX137" s="25"/>
      <c r="QBY137" s="25"/>
      <c r="QBZ137" s="25"/>
      <c r="QCA137" s="25"/>
      <c r="QCB137" s="18"/>
      <c r="QCC137" s="42"/>
      <c r="QCD137" s="44"/>
      <c r="QCE137" s="25"/>
      <c r="QCF137" s="25"/>
      <c r="QCG137" s="25"/>
      <c r="QCH137" s="25"/>
      <c r="QCI137" s="25"/>
      <c r="QCJ137" s="25"/>
      <c r="QCK137" s="25"/>
      <c r="QCL137" s="25"/>
      <c r="QCM137" s="18"/>
      <c r="QCN137" s="42"/>
      <c r="QCO137" s="44"/>
      <c r="QCP137" s="25"/>
      <c r="QCQ137" s="25"/>
      <c r="QCR137" s="25"/>
      <c r="QCS137" s="25"/>
      <c r="QCT137" s="25"/>
      <c r="QCU137" s="25"/>
      <c r="QCV137" s="25"/>
      <c r="QCW137" s="25"/>
      <c r="QCX137" s="18"/>
      <c r="QCY137" s="42"/>
      <c r="QCZ137" s="44"/>
      <c r="QDA137" s="25"/>
      <c r="QDB137" s="25"/>
      <c r="QDC137" s="25"/>
      <c r="QDD137" s="25"/>
      <c r="QDE137" s="25"/>
      <c r="QDF137" s="25"/>
      <c r="QDG137" s="25"/>
      <c r="QDH137" s="25"/>
      <c r="QDI137" s="18"/>
      <c r="QDJ137" s="42"/>
      <c r="QDK137" s="44"/>
      <c r="QDL137" s="25"/>
      <c r="QDM137" s="25"/>
      <c r="QDN137" s="25"/>
      <c r="QDO137" s="25"/>
      <c r="QDP137" s="25"/>
      <c r="QDQ137" s="25"/>
      <c r="QDR137" s="25"/>
      <c r="QDS137" s="25"/>
      <c r="QDT137" s="18"/>
      <c r="QDU137" s="42"/>
      <c r="QDV137" s="44"/>
      <c r="QDW137" s="25"/>
      <c r="QDX137" s="25"/>
      <c r="QDY137" s="25"/>
      <c r="QDZ137" s="25"/>
      <c r="QEA137" s="25"/>
      <c r="QEB137" s="25"/>
      <c r="QEC137" s="25"/>
      <c r="QED137" s="25"/>
      <c r="QEE137" s="18"/>
      <c r="QEF137" s="42"/>
      <c r="QEG137" s="44"/>
      <c r="QEH137" s="25"/>
      <c r="QEI137" s="25"/>
      <c r="QEJ137" s="25"/>
      <c r="QEK137" s="25"/>
      <c r="QEL137" s="25"/>
      <c r="QEM137" s="25"/>
      <c r="QEN137" s="25"/>
      <c r="QEO137" s="25"/>
      <c r="QEP137" s="18"/>
      <c r="QEQ137" s="42"/>
      <c r="QER137" s="44"/>
      <c r="QES137" s="25"/>
      <c r="QET137" s="25"/>
      <c r="QEU137" s="25"/>
      <c r="QEV137" s="25"/>
      <c r="QEW137" s="25"/>
      <c r="QEX137" s="25"/>
      <c r="QEY137" s="25"/>
      <c r="QEZ137" s="25"/>
      <c r="QFA137" s="18"/>
      <c r="QFB137" s="42"/>
      <c r="QFC137" s="44"/>
      <c r="QFD137" s="25"/>
      <c r="QFE137" s="25"/>
      <c r="QFF137" s="25"/>
      <c r="QFG137" s="25"/>
      <c r="QFH137" s="25"/>
      <c r="QFI137" s="25"/>
      <c r="QFJ137" s="25"/>
      <c r="QFK137" s="25"/>
      <c r="QFL137" s="18"/>
      <c r="QFM137" s="42"/>
      <c r="QFN137" s="44"/>
      <c r="QFO137" s="25"/>
      <c r="QFP137" s="25"/>
      <c r="QFQ137" s="25"/>
      <c r="QFR137" s="25"/>
      <c r="QFS137" s="25"/>
      <c r="QFT137" s="25"/>
      <c r="QFU137" s="25"/>
      <c r="QFV137" s="25"/>
      <c r="QFW137" s="18"/>
      <c r="QFX137" s="42"/>
      <c r="QFY137" s="44"/>
      <c r="QFZ137" s="25"/>
      <c r="QGA137" s="25"/>
      <c r="QGB137" s="25"/>
      <c r="QGC137" s="25"/>
      <c r="QGD137" s="25"/>
      <c r="QGE137" s="25"/>
      <c r="QGF137" s="25"/>
      <c r="QGG137" s="25"/>
      <c r="QGH137" s="18"/>
      <c r="QGI137" s="42"/>
      <c r="QGJ137" s="44"/>
      <c r="QGK137" s="25"/>
      <c r="QGL137" s="25"/>
      <c r="QGM137" s="25"/>
      <c r="QGN137" s="25"/>
      <c r="QGO137" s="25"/>
      <c r="QGP137" s="25"/>
      <c r="QGQ137" s="25"/>
      <c r="QGR137" s="25"/>
      <c r="QGS137" s="18"/>
      <c r="QGT137" s="42"/>
      <c r="QGU137" s="44"/>
      <c r="QGV137" s="25"/>
      <c r="QGW137" s="25"/>
      <c r="QGX137" s="25"/>
      <c r="QGY137" s="25"/>
      <c r="QGZ137" s="25"/>
      <c r="QHA137" s="25"/>
      <c r="QHB137" s="25"/>
      <c r="QHC137" s="25"/>
      <c r="QHD137" s="18"/>
      <c r="QHE137" s="42"/>
      <c r="QHF137" s="44"/>
      <c r="QHG137" s="25"/>
      <c r="QHH137" s="25"/>
      <c r="QHI137" s="25"/>
      <c r="QHJ137" s="25"/>
      <c r="QHK137" s="25"/>
      <c r="QHL137" s="25"/>
      <c r="QHM137" s="25"/>
      <c r="QHN137" s="25"/>
      <c r="QHO137" s="18"/>
      <c r="QHP137" s="42"/>
      <c r="QHQ137" s="44"/>
      <c r="QHR137" s="25"/>
      <c r="QHS137" s="25"/>
      <c r="QHT137" s="25"/>
      <c r="QHU137" s="25"/>
      <c r="QHV137" s="25"/>
      <c r="QHW137" s="25"/>
      <c r="QHX137" s="25"/>
      <c r="QHY137" s="25"/>
      <c r="QHZ137" s="18"/>
      <c r="QIA137" s="42"/>
      <c r="QIB137" s="44"/>
      <c r="QIC137" s="25"/>
      <c r="QID137" s="25"/>
      <c r="QIE137" s="25"/>
      <c r="QIF137" s="25"/>
      <c r="QIG137" s="25"/>
      <c r="QIH137" s="25"/>
      <c r="QII137" s="25"/>
      <c r="QIJ137" s="25"/>
      <c r="QIK137" s="18"/>
      <c r="QIL137" s="42"/>
      <c r="QIM137" s="44"/>
      <c r="QIN137" s="25"/>
      <c r="QIO137" s="25"/>
      <c r="QIP137" s="25"/>
      <c r="QIQ137" s="25"/>
      <c r="QIR137" s="25"/>
      <c r="QIS137" s="25"/>
      <c r="QIT137" s="25"/>
      <c r="QIU137" s="25"/>
      <c r="QIV137" s="18"/>
      <c r="QIW137" s="42"/>
      <c r="QIX137" s="44"/>
      <c r="QIY137" s="25"/>
      <c r="QIZ137" s="25"/>
      <c r="QJA137" s="25"/>
      <c r="QJB137" s="25"/>
      <c r="QJC137" s="25"/>
      <c r="QJD137" s="25"/>
      <c r="QJE137" s="25"/>
      <c r="QJF137" s="25"/>
      <c r="QJG137" s="18"/>
      <c r="QJH137" s="42"/>
      <c r="QJI137" s="44"/>
      <c r="QJJ137" s="25"/>
      <c r="QJK137" s="25"/>
      <c r="QJL137" s="25"/>
      <c r="QJM137" s="25"/>
      <c r="QJN137" s="25"/>
      <c r="QJO137" s="25"/>
      <c r="QJP137" s="25"/>
      <c r="QJQ137" s="25"/>
      <c r="QJR137" s="18"/>
      <c r="QJS137" s="42"/>
      <c r="QJT137" s="44"/>
      <c r="QJU137" s="25"/>
      <c r="QJV137" s="25"/>
      <c r="QJW137" s="25"/>
      <c r="QJX137" s="25"/>
      <c r="QJY137" s="25"/>
      <c r="QJZ137" s="25"/>
      <c r="QKA137" s="25"/>
      <c r="QKB137" s="25"/>
      <c r="QKC137" s="18"/>
      <c r="QKD137" s="42"/>
      <c r="QKE137" s="44"/>
      <c r="QKF137" s="25"/>
      <c r="QKG137" s="25"/>
      <c r="QKH137" s="25"/>
      <c r="QKI137" s="25"/>
      <c r="QKJ137" s="25"/>
      <c r="QKK137" s="25"/>
      <c r="QKL137" s="25"/>
      <c r="QKM137" s="25"/>
      <c r="QKN137" s="18"/>
      <c r="QKO137" s="42"/>
      <c r="QKP137" s="44"/>
      <c r="QKQ137" s="25"/>
      <c r="QKR137" s="25"/>
      <c r="QKS137" s="25"/>
      <c r="QKT137" s="25"/>
      <c r="QKU137" s="25"/>
      <c r="QKV137" s="25"/>
      <c r="QKW137" s="25"/>
      <c r="QKX137" s="25"/>
      <c r="QKY137" s="18"/>
      <c r="QKZ137" s="42"/>
      <c r="QLA137" s="44"/>
      <c r="QLB137" s="25"/>
      <c r="QLC137" s="25"/>
      <c r="QLD137" s="25"/>
      <c r="QLE137" s="25"/>
      <c r="QLF137" s="25"/>
      <c r="QLG137" s="25"/>
      <c r="QLH137" s="25"/>
      <c r="QLI137" s="25"/>
      <c r="QLJ137" s="18"/>
      <c r="QLK137" s="42"/>
      <c r="QLL137" s="44"/>
      <c r="QLM137" s="25"/>
      <c r="QLN137" s="25"/>
      <c r="QLO137" s="25"/>
      <c r="QLP137" s="25"/>
      <c r="QLQ137" s="25"/>
      <c r="QLR137" s="25"/>
      <c r="QLS137" s="25"/>
      <c r="QLT137" s="25"/>
      <c r="QLU137" s="18"/>
      <c r="QLV137" s="42"/>
      <c r="QLW137" s="44"/>
      <c r="QLX137" s="25"/>
      <c r="QLY137" s="25"/>
      <c r="QLZ137" s="25"/>
      <c r="QMA137" s="25"/>
      <c r="QMB137" s="25"/>
      <c r="QMC137" s="25"/>
      <c r="QMD137" s="25"/>
      <c r="QME137" s="25"/>
      <c r="QMF137" s="18"/>
      <c r="QMG137" s="42"/>
      <c r="QMH137" s="44"/>
      <c r="QMI137" s="25"/>
      <c r="QMJ137" s="25"/>
      <c r="QMK137" s="25"/>
      <c r="QML137" s="25"/>
      <c r="QMM137" s="25"/>
      <c r="QMN137" s="25"/>
      <c r="QMO137" s="25"/>
      <c r="QMP137" s="25"/>
      <c r="QMQ137" s="18"/>
      <c r="QMR137" s="42"/>
      <c r="QMS137" s="44"/>
      <c r="QMT137" s="25"/>
      <c r="QMU137" s="25"/>
      <c r="QMV137" s="25"/>
      <c r="QMW137" s="25"/>
      <c r="QMX137" s="25"/>
      <c r="QMY137" s="25"/>
      <c r="QMZ137" s="25"/>
      <c r="QNA137" s="25"/>
      <c r="QNB137" s="18"/>
      <c r="QNC137" s="42"/>
      <c r="QND137" s="44"/>
      <c r="QNE137" s="25"/>
      <c r="QNF137" s="25"/>
      <c r="QNG137" s="25"/>
      <c r="QNH137" s="25"/>
      <c r="QNI137" s="25"/>
      <c r="QNJ137" s="25"/>
      <c r="QNK137" s="25"/>
      <c r="QNL137" s="25"/>
      <c r="QNM137" s="18"/>
      <c r="QNN137" s="42"/>
      <c r="QNO137" s="44"/>
      <c r="QNP137" s="25"/>
      <c r="QNQ137" s="25"/>
      <c r="QNR137" s="25"/>
      <c r="QNS137" s="25"/>
      <c r="QNT137" s="25"/>
      <c r="QNU137" s="25"/>
      <c r="QNV137" s="25"/>
      <c r="QNW137" s="25"/>
      <c r="QNX137" s="18"/>
      <c r="QNY137" s="42"/>
      <c r="QNZ137" s="44"/>
      <c r="QOA137" s="25"/>
      <c r="QOB137" s="25"/>
      <c r="QOC137" s="25"/>
      <c r="QOD137" s="25"/>
      <c r="QOE137" s="25"/>
      <c r="QOF137" s="25"/>
      <c r="QOG137" s="25"/>
      <c r="QOH137" s="25"/>
      <c r="QOI137" s="18"/>
      <c r="QOJ137" s="42"/>
      <c r="QOK137" s="44"/>
      <c r="QOL137" s="25"/>
      <c r="QOM137" s="25"/>
      <c r="QON137" s="25"/>
      <c r="QOO137" s="25"/>
      <c r="QOP137" s="25"/>
      <c r="QOQ137" s="25"/>
      <c r="QOR137" s="25"/>
      <c r="QOS137" s="25"/>
      <c r="QOT137" s="18"/>
      <c r="QOU137" s="42"/>
      <c r="QOV137" s="44"/>
      <c r="QOW137" s="25"/>
      <c r="QOX137" s="25"/>
      <c r="QOY137" s="25"/>
      <c r="QOZ137" s="25"/>
      <c r="QPA137" s="25"/>
      <c r="QPB137" s="25"/>
      <c r="QPC137" s="25"/>
      <c r="QPD137" s="25"/>
      <c r="QPE137" s="18"/>
      <c r="QPF137" s="42"/>
      <c r="QPG137" s="44"/>
      <c r="QPH137" s="25"/>
      <c r="QPI137" s="25"/>
      <c r="QPJ137" s="25"/>
      <c r="QPK137" s="25"/>
      <c r="QPL137" s="25"/>
      <c r="QPM137" s="25"/>
      <c r="QPN137" s="25"/>
      <c r="QPO137" s="25"/>
      <c r="QPP137" s="18"/>
      <c r="QPQ137" s="42"/>
      <c r="QPR137" s="44"/>
      <c r="QPS137" s="25"/>
      <c r="QPT137" s="25"/>
      <c r="QPU137" s="25"/>
      <c r="QPV137" s="25"/>
      <c r="QPW137" s="25"/>
      <c r="QPX137" s="25"/>
      <c r="QPY137" s="25"/>
      <c r="QPZ137" s="25"/>
      <c r="QQA137" s="18"/>
      <c r="QQB137" s="42"/>
      <c r="QQC137" s="44"/>
      <c r="QQD137" s="25"/>
      <c r="QQE137" s="25"/>
      <c r="QQF137" s="25"/>
      <c r="QQG137" s="25"/>
      <c r="QQH137" s="25"/>
      <c r="QQI137" s="25"/>
      <c r="QQJ137" s="25"/>
      <c r="QQK137" s="25"/>
      <c r="QQL137" s="18"/>
      <c r="QQM137" s="42"/>
      <c r="QQN137" s="44"/>
      <c r="QQO137" s="25"/>
      <c r="QQP137" s="25"/>
      <c r="QQQ137" s="25"/>
      <c r="QQR137" s="25"/>
      <c r="QQS137" s="25"/>
      <c r="QQT137" s="25"/>
      <c r="QQU137" s="25"/>
      <c r="QQV137" s="25"/>
      <c r="QQW137" s="18"/>
      <c r="QQX137" s="42"/>
      <c r="QQY137" s="44"/>
      <c r="QQZ137" s="25"/>
      <c r="QRA137" s="25"/>
      <c r="QRB137" s="25"/>
      <c r="QRC137" s="25"/>
      <c r="QRD137" s="25"/>
      <c r="QRE137" s="25"/>
      <c r="QRF137" s="25"/>
      <c r="QRG137" s="25"/>
      <c r="QRH137" s="18"/>
      <c r="QRI137" s="42"/>
      <c r="QRJ137" s="44"/>
      <c r="QRK137" s="25"/>
      <c r="QRL137" s="25"/>
      <c r="QRM137" s="25"/>
      <c r="QRN137" s="25"/>
      <c r="QRO137" s="25"/>
      <c r="QRP137" s="25"/>
      <c r="QRQ137" s="25"/>
      <c r="QRR137" s="25"/>
      <c r="QRS137" s="18"/>
      <c r="QRT137" s="42"/>
      <c r="QRU137" s="44"/>
      <c r="QRV137" s="25"/>
      <c r="QRW137" s="25"/>
      <c r="QRX137" s="25"/>
      <c r="QRY137" s="25"/>
      <c r="QRZ137" s="25"/>
      <c r="QSA137" s="25"/>
      <c r="QSB137" s="25"/>
      <c r="QSC137" s="25"/>
      <c r="QSD137" s="18"/>
      <c r="QSE137" s="42"/>
      <c r="QSF137" s="44"/>
      <c r="QSG137" s="25"/>
      <c r="QSH137" s="25"/>
      <c r="QSI137" s="25"/>
      <c r="QSJ137" s="25"/>
      <c r="QSK137" s="25"/>
      <c r="QSL137" s="25"/>
      <c r="QSM137" s="25"/>
      <c r="QSN137" s="25"/>
      <c r="QSO137" s="18"/>
      <c r="QSP137" s="42"/>
      <c r="QSQ137" s="44"/>
      <c r="QSR137" s="25"/>
      <c r="QSS137" s="25"/>
      <c r="QST137" s="25"/>
      <c r="QSU137" s="25"/>
      <c r="QSV137" s="25"/>
      <c r="QSW137" s="25"/>
      <c r="QSX137" s="25"/>
      <c r="QSY137" s="25"/>
      <c r="QSZ137" s="18"/>
      <c r="QTA137" s="42"/>
      <c r="QTB137" s="44"/>
      <c r="QTC137" s="25"/>
      <c r="QTD137" s="25"/>
      <c r="QTE137" s="25"/>
      <c r="QTF137" s="25"/>
      <c r="QTG137" s="25"/>
      <c r="QTH137" s="25"/>
      <c r="QTI137" s="25"/>
      <c r="QTJ137" s="25"/>
      <c r="QTK137" s="18"/>
      <c r="QTL137" s="42"/>
      <c r="QTM137" s="44"/>
      <c r="QTN137" s="25"/>
      <c r="QTO137" s="25"/>
      <c r="QTP137" s="25"/>
      <c r="QTQ137" s="25"/>
      <c r="QTR137" s="25"/>
      <c r="QTS137" s="25"/>
      <c r="QTT137" s="25"/>
      <c r="QTU137" s="25"/>
      <c r="QTV137" s="18"/>
      <c r="QTW137" s="42"/>
      <c r="QTX137" s="44"/>
      <c r="QTY137" s="25"/>
      <c r="QTZ137" s="25"/>
      <c r="QUA137" s="25"/>
      <c r="QUB137" s="25"/>
      <c r="QUC137" s="25"/>
      <c r="QUD137" s="25"/>
      <c r="QUE137" s="25"/>
      <c r="QUF137" s="25"/>
      <c r="QUG137" s="18"/>
      <c r="QUH137" s="42"/>
      <c r="QUI137" s="44"/>
      <c r="QUJ137" s="25"/>
      <c r="QUK137" s="25"/>
      <c r="QUL137" s="25"/>
      <c r="QUM137" s="25"/>
      <c r="QUN137" s="25"/>
      <c r="QUO137" s="25"/>
      <c r="QUP137" s="25"/>
      <c r="QUQ137" s="25"/>
      <c r="QUR137" s="18"/>
      <c r="QUS137" s="42"/>
      <c r="QUT137" s="44"/>
      <c r="QUU137" s="25"/>
      <c r="QUV137" s="25"/>
      <c r="QUW137" s="25"/>
      <c r="QUX137" s="25"/>
      <c r="QUY137" s="25"/>
      <c r="QUZ137" s="25"/>
      <c r="QVA137" s="25"/>
      <c r="QVB137" s="25"/>
      <c r="QVC137" s="18"/>
      <c r="QVD137" s="42"/>
      <c r="QVE137" s="44"/>
      <c r="QVF137" s="25"/>
      <c r="QVG137" s="25"/>
      <c r="QVH137" s="25"/>
      <c r="QVI137" s="25"/>
      <c r="QVJ137" s="25"/>
      <c r="QVK137" s="25"/>
      <c r="QVL137" s="25"/>
      <c r="QVM137" s="25"/>
      <c r="QVN137" s="18"/>
      <c r="QVO137" s="42"/>
      <c r="QVP137" s="44"/>
      <c r="QVQ137" s="25"/>
      <c r="QVR137" s="25"/>
      <c r="QVS137" s="25"/>
      <c r="QVT137" s="25"/>
      <c r="QVU137" s="25"/>
      <c r="QVV137" s="25"/>
      <c r="QVW137" s="25"/>
      <c r="QVX137" s="25"/>
      <c r="QVY137" s="18"/>
      <c r="QVZ137" s="42"/>
      <c r="QWA137" s="44"/>
      <c r="QWB137" s="25"/>
      <c r="QWC137" s="25"/>
      <c r="QWD137" s="25"/>
      <c r="QWE137" s="25"/>
      <c r="QWF137" s="25"/>
      <c r="QWG137" s="25"/>
      <c r="QWH137" s="25"/>
      <c r="QWI137" s="25"/>
      <c r="QWJ137" s="18"/>
      <c r="QWK137" s="42"/>
      <c r="QWL137" s="44"/>
      <c r="QWM137" s="25"/>
      <c r="QWN137" s="25"/>
      <c r="QWO137" s="25"/>
      <c r="QWP137" s="25"/>
      <c r="QWQ137" s="25"/>
      <c r="QWR137" s="25"/>
      <c r="QWS137" s="25"/>
      <c r="QWT137" s="25"/>
      <c r="QWU137" s="18"/>
      <c r="QWV137" s="42"/>
      <c r="QWW137" s="44"/>
      <c r="QWX137" s="25"/>
      <c r="QWY137" s="25"/>
      <c r="QWZ137" s="25"/>
      <c r="QXA137" s="25"/>
      <c r="QXB137" s="25"/>
      <c r="QXC137" s="25"/>
      <c r="QXD137" s="25"/>
      <c r="QXE137" s="25"/>
      <c r="QXF137" s="18"/>
      <c r="QXG137" s="42"/>
      <c r="QXH137" s="44"/>
      <c r="QXI137" s="25"/>
      <c r="QXJ137" s="25"/>
      <c r="QXK137" s="25"/>
      <c r="QXL137" s="25"/>
      <c r="QXM137" s="25"/>
      <c r="QXN137" s="25"/>
      <c r="QXO137" s="25"/>
      <c r="QXP137" s="25"/>
      <c r="QXQ137" s="18"/>
      <c r="QXR137" s="42"/>
      <c r="QXS137" s="44"/>
      <c r="QXT137" s="25"/>
      <c r="QXU137" s="25"/>
      <c r="QXV137" s="25"/>
      <c r="QXW137" s="25"/>
      <c r="QXX137" s="25"/>
      <c r="QXY137" s="25"/>
      <c r="QXZ137" s="25"/>
      <c r="QYA137" s="25"/>
      <c r="QYB137" s="18"/>
      <c r="QYC137" s="42"/>
      <c r="QYD137" s="44"/>
      <c r="QYE137" s="25"/>
      <c r="QYF137" s="25"/>
      <c r="QYG137" s="25"/>
      <c r="QYH137" s="25"/>
      <c r="QYI137" s="25"/>
      <c r="QYJ137" s="25"/>
      <c r="QYK137" s="25"/>
      <c r="QYL137" s="25"/>
      <c r="QYM137" s="18"/>
      <c r="QYN137" s="42"/>
      <c r="QYO137" s="44"/>
      <c r="QYP137" s="25"/>
      <c r="QYQ137" s="25"/>
      <c r="QYR137" s="25"/>
      <c r="QYS137" s="25"/>
      <c r="QYT137" s="25"/>
      <c r="QYU137" s="25"/>
      <c r="QYV137" s="25"/>
      <c r="QYW137" s="25"/>
      <c r="QYX137" s="18"/>
      <c r="QYY137" s="42"/>
      <c r="QYZ137" s="44"/>
      <c r="QZA137" s="25"/>
      <c r="QZB137" s="25"/>
      <c r="QZC137" s="25"/>
      <c r="QZD137" s="25"/>
      <c r="QZE137" s="25"/>
      <c r="QZF137" s="25"/>
      <c r="QZG137" s="25"/>
      <c r="QZH137" s="25"/>
      <c r="QZI137" s="18"/>
      <c r="QZJ137" s="42"/>
      <c r="QZK137" s="44"/>
      <c r="QZL137" s="25"/>
      <c r="QZM137" s="25"/>
      <c r="QZN137" s="25"/>
      <c r="QZO137" s="25"/>
      <c r="QZP137" s="25"/>
      <c r="QZQ137" s="25"/>
      <c r="QZR137" s="25"/>
      <c r="QZS137" s="25"/>
      <c r="QZT137" s="18"/>
      <c r="QZU137" s="42"/>
      <c r="QZV137" s="44"/>
      <c r="QZW137" s="25"/>
      <c r="QZX137" s="25"/>
      <c r="QZY137" s="25"/>
      <c r="QZZ137" s="25"/>
      <c r="RAA137" s="25"/>
      <c r="RAB137" s="25"/>
      <c r="RAC137" s="25"/>
      <c r="RAD137" s="25"/>
      <c r="RAE137" s="18"/>
      <c r="RAF137" s="42"/>
      <c r="RAG137" s="44"/>
      <c r="RAH137" s="25"/>
      <c r="RAI137" s="25"/>
      <c r="RAJ137" s="25"/>
      <c r="RAK137" s="25"/>
      <c r="RAL137" s="25"/>
      <c r="RAM137" s="25"/>
      <c r="RAN137" s="25"/>
      <c r="RAO137" s="25"/>
      <c r="RAP137" s="18"/>
      <c r="RAQ137" s="42"/>
      <c r="RAR137" s="44"/>
      <c r="RAS137" s="25"/>
      <c r="RAT137" s="25"/>
      <c r="RAU137" s="25"/>
      <c r="RAV137" s="25"/>
      <c r="RAW137" s="25"/>
      <c r="RAX137" s="25"/>
      <c r="RAY137" s="25"/>
      <c r="RAZ137" s="25"/>
      <c r="RBA137" s="18"/>
      <c r="RBB137" s="42"/>
      <c r="RBC137" s="44"/>
      <c r="RBD137" s="25"/>
      <c r="RBE137" s="25"/>
      <c r="RBF137" s="25"/>
      <c r="RBG137" s="25"/>
      <c r="RBH137" s="25"/>
      <c r="RBI137" s="25"/>
      <c r="RBJ137" s="25"/>
      <c r="RBK137" s="25"/>
      <c r="RBL137" s="18"/>
      <c r="RBM137" s="42"/>
      <c r="RBN137" s="44"/>
      <c r="RBO137" s="25"/>
      <c r="RBP137" s="25"/>
      <c r="RBQ137" s="25"/>
      <c r="RBR137" s="25"/>
      <c r="RBS137" s="25"/>
      <c r="RBT137" s="25"/>
      <c r="RBU137" s="25"/>
      <c r="RBV137" s="25"/>
      <c r="RBW137" s="18"/>
      <c r="RBX137" s="42"/>
      <c r="RBY137" s="44"/>
      <c r="RBZ137" s="25"/>
      <c r="RCA137" s="25"/>
      <c r="RCB137" s="25"/>
      <c r="RCC137" s="25"/>
      <c r="RCD137" s="25"/>
      <c r="RCE137" s="25"/>
      <c r="RCF137" s="25"/>
      <c r="RCG137" s="25"/>
      <c r="RCH137" s="18"/>
      <c r="RCI137" s="42"/>
      <c r="RCJ137" s="44"/>
      <c r="RCK137" s="25"/>
      <c r="RCL137" s="25"/>
      <c r="RCM137" s="25"/>
      <c r="RCN137" s="25"/>
      <c r="RCO137" s="25"/>
      <c r="RCP137" s="25"/>
      <c r="RCQ137" s="25"/>
      <c r="RCR137" s="25"/>
      <c r="RCS137" s="18"/>
      <c r="RCT137" s="42"/>
      <c r="RCU137" s="44"/>
      <c r="RCV137" s="25"/>
      <c r="RCW137" s="25"/>
      <c r="RCX137" s="25"/>
      <c r="RCY137" s="25"/>
      <c r="RCZ137" s="25"/>
      <c r="RDA137" s="25"/>
      <c r="RDB137" s="25"/>
      <c r="RDC137" s="25"/>
      <c r="RDD137" s="18"/>
      <c r="RDE137" s="42"/>
      <c r="RDF137" s="44"/>
      <c r="RDG137" s="25"/>
      <c r="RDH137" s="25"/>
      <c r="RDI137" s="25"/>
      <c r="RDJ137" s="25"/>
      <c r="RDK137" s="25"/>
      <c r="RDL137" s="25"/>
      <c r="RDM137" s="25"/>
      <c r="RDN137" s="25"/>
      <c r="RDO137" s="18"/>
      <c r="RDP137" s="42"/>
      <c r="RDQ137" s="44"/>
      <c r="RDR137" s="25"/>
      <c r="RDS137" s="25"/>
      <c r="RDT137" s="25"/>
      <c r="RDU137" s="25"/>
      <c r="RDV137" s="25"/>
      <c r="RDW137" s="25"/>
      <c r="RDX137" s="25"/>
      <c r="RDY137" s="25"/>
      <c r="RDZ137" s="18"/>
      <c r="REA137" s="42"/>
      <c r="REB137" s="44"/>
      <c r="REC137" s="25"/>
      <c r="RED137" s="25"/>
      <c r="REE137" s="25"/>
      <c r="REF137" s="25"/>
      <c r="REG137" s="25"/>
      <c r="REH137" s="25"/>
      <c r="REI137" s="25"/>
      <c r="REJ137" s="25"/>
      <c r="REK137" s="18"/>
      <c r="REL137" s="42"/>
      <c r="REM137" s="44"/>
      <c r="REN137" s="25"/>
      <c r="REO137" s="25"/>
      <c r="REP137" s="25"/>
      <c r="REQ137" s="25"/>
      <c r="RER137" s="25"/>
      <c r="RES137" s="25"/>
      <c r="RET137" s="25"/>
      <c r="REU137" s="25"/>
      <c r="REV137" s="18"/>
      <c r="REW137" s="42"/>
      <c r="REX137" s="44"/>
      <c r="REY137" s="25"/>
      <c r="REZ137" s="25"/>
      <c r="RFA137" s="25"/>
      <c r="RFB137" s="25"/>
      <c r="RFC137" s="25"/>
      <c r="RFD137" s="25"/>
      <c r="RFE137" s="25"/>
      <c r="RFF137" s="25"/>
      <c r="RFG137" s="18"/>
      <c r="RFH137" s="42"/>
      <c r="RFI137" s="44"/>
      <c r="RFJ137" s="25"/>
      <c r="RFK137" s="25"/>
      <c r="RFL137" s="25"/>
      <c r="RFM137" s="25"/>
      <c r="RFN137" s="25"/>
      <c r="RFO137" s="25"/>
      <c r="RFP137" s="25"/>
      <c r="RFQ137" s="25"/>
      <c r="RFR137" s="18"/>
      <c r="RFS137" s="42"/>
      <c r="RFT137" s="44"/>
      <c r="RFU137" s="25"/>
      <c r="RFV137" s="25"/>
      <c r="RFW137" s="25"/>
      <c r="RFX137" s="25"/>
      <c r="RFY137" s="25"/>
      <c r="RFZ137" s="25"/>
      <c r="RGA137" s="25"/>
      <c r="RGB137" s="25"/>
      <c r="RGC137" s="18"/>
      <c r="RGD137" s="42"/>
      <c r="RGE137" s="44"/>
      <c r="RGF137" s="25"/>
      <c r="RGG137" s="25"/>
      <c r="RGH137" s="25"/>
      <c r="RGI137" s="25"/>
      <c r="RGJ137" s="25"/>
      <c r="RGK137" s="25"/>
      <c r="RGL137" s="25"/>
      <c r="RGM137" s="25"/>
      <c r="RGN137" s="18"/>
      <c r="RGO137" s="42"/>
      <c r="RGP137" s="44"/>
      <c r="RGQ137" s="25"/>
      <c r="RGR137" s="25"/>
      <c r="RGS137" s="25"/>
      <c r="RGT137" s="25"/>
      <c r="RGU137" s="25"/>
      <c r="RGV137" s="25"/>
      <c r="RGW137" s="25"/>
      <c r="RGX137" s="25"/>
      <c r="RGY137" s="18"/>
      <c r="RGZ137" s="42"/>
      <c r="RHA137" s="44"/>
      <c r="RHB137" s="25"/>
      <c r="RHC137" s="25"/>
      <c r="RHD137" s="25"/>
      <c r="RHE137" s="25"/>
      <c r="RHF137" s="25"/>
      <c r="RHG137" s="25"/>
      <c r="RHH137" s="25"/>
      <c r="RHI137" s="25"/>
      <c r="RHJ137" s="18"/>
      <c r="RHK137" s="42"/>
      <c r="RHL137" s="44"/>
      <c r="RHM137" s="25"/>
      <c r="RHN137" s="25"/>
      <c r="RHO137" s="25"/>
      <c r="RHP137" s="25"/>
      <c r="RHQ137" s="25"/>
      <c r="RHR137" s="25"/>
      <c r="RHS137" s="25"/>
      <c r="RHT137" s="25"/>
      <c r="RHU137" s="18"/>
      <c r="RHV137" s="42"/>
      <c r="RHW137" s="44"/>
      <c r="RHX137" s="25"/>
      <c r="RHY137" s="25"/>
      <c r="RHZ137" s="25"/>
      <c r="RIA137" s="25"/>
      <c r="RIB137" s="25"/>
      <c r="RIC137" s="25"/>
      <c r="RID137" s="25"/>
      <c r="RIE137" s="25"/>
      <c r="RIF137" s="18"/>
      <c r="RIG137" s="42"/>
      <c r="RIH137" s="44"/>
      <c r="RII137" s="25"/>
      <c r="RIJ137" s="25"/>
      <c r="RIK137" s="25"/>
      <c r="RIL137" s="25"/>
      <c r="RIM137" s="25"/>
      <c r="RIN137" s="25"/>
      <c r="RIO137" s="25"/>
      <c r="RIP137" s="25"/>
      <c r="RIQ137" s="18"/>
      <c r="RIR137" s="42"/>
      <c r="RIS137" s="44"/>
      <c r="RIT137" s="25"/>
      <c r="RIU137" s="25"/>
      <c r="RIV137" s="25"/>
      <c r="RIW137" s="25"/>
      <c r="RIX137" s="25"/>
      <c r="RIY137" s="25"/>
      <c r="RIZ137" s="25"/>
      <c r="RJA137" s="25"/>
      <c r="RJB137" s="18"/>
      <c r="RJC137" s="42"/>
      <c r="RJD137" s="44"/>
      <c r="RJE137" s="25"/>
      <c r="RJF137" s="25"/>
      <c r="RJG137" s="25"/>
      <c r="RJH137" s="25"/>
      <c r="RJI137" s="25"/>
      <c r="RJJ137" s="25"/>
      <c r="RJK137" s="25"/>
      <c r="RJL137" s="25"/>
      <c r="RJM137" s="18"/>
      <c r="RJN137" s="42"/>
      <c r="RJO137" s="44"/>
      <c r="RJP137" s="25"/>
      <c r="RJQ137" s="25"/>
      <c r="RJR137" s="25"/>
      <c r="RJS137" s="25"/>
      <c r="RJT137" s="25"/>
      <c r="RJU137" s="25"/>
      <c r="RJV137" s="25"/>
      <c r="RJW137" s="25"/>
      <c r="RJX137" s="18"/>
      <c r="RJY137" s="42"/>
      <c r="RJZ137" s="44"/>
      <c r="RKA137" s="25"/>
      <c r="RKB137" s="25"/>
      <c r="RKC137" s="25"/>
      <c r="RKD137" s="25"/>
      <c r="RKE137" s="25"/>
      <c r="RKF137" s="25"/>
      <c r="RKG137" s="25"/>
      <c r="RKH137" s="25"/>
      <c r="RKI137" s="18"/>
      <c r="RKJ137" s="42"/>
      <c r="RKK137" s="44"/>
      <c r="RKL137" s="25"/>
      <c r="RKM137" s="25"/>
      <c r="RKN137" s="25"/>
      <c r="RKO137" s="25"/>
      <c r="RKP137" s="25"/>
      <c r="RKQ137" s="25"/>
      <c r="RKR137" s="25"/>
      <c r="RKS137" s="25"/>
      <c r="RKT137" s="18"/>
      <c r="RKU137" s="42"/>
      <c r="RKV137" s="44"/>
      <c r="RKW137" s="25"/>
      <c r="RKX137" s="25"/>
      <c r="RKY137" s="25"/>
      <c r="RKZ137" s="25"/>
      <c r="RLA137" s="25"/>
      <c r="RLB137" s="25"/>
      <c r="RLC137" s="25"/>
      <c r="RLD137" s="25"/>
      <c r="RLE137" s="18"/>
      <c r="RLF137" s="42"/>
      <c r="RLG137" s="44"/>
      <c r="RLH137" s="25"/>
      <c r="RLI137" s="25"/>
      <c r="RLJ137" s="25"/>
      <c r="RLK137" s="25"/>
      <c r="RLL137" s="25"/>
      <c r="RLM137" s="25"/>
      <c r="RLN137" s="25"/>
      <c r="RLO137" s="25"/>
      <c r="RLP137" s="18"/>
      <c r="RLQ137" s="42"/>
      <c r="RLR137" s="44"/>
      <c r="RLS137" s="25"/>
      <c r="RLT137" s="25"/>
      <c r="RLU137" s="25"/>
      <c r="RLV137" s="25"/>
      <c r="RLW137" s="25"/>
      <c r="RLX137" s="25"/>
      <c r="RLY137" s="25"/>
      <c r="RLZ137" s="25"/>
      <c r="RMA137" s="18"/>
      <c r="RMB137" s="42"/>
      <c r="RMC137" s="44"/>
      <c r="RMD137" s="25"/>
      <c r="RME137" s="25"/>
      <c r="RMF137" s="25"/>
      <c r="RMG137" s="25"/>
      <c r="RMH137" s="25"/>
      <c r="RMI137" s="25"/>
      <c r="RMJ137" s="25"/>
      <c r="RMK137" s="25"/>
      <c r="RML137" s="18"/>
      <c r="RMM137" s="42"/>
      <c r="RMN137" s="44"/>
      <c r="RMO137" s="25"/>
      <c r="RMP137" s="25"/>
      <c r="RMQ137" s="25"/>
      <c r="RMR137" s="25"/>
      <c r="RMS137" s="25"/>
      <c r="RMT137" s="25"/>
      <c r="RMU137" s="25"/>
      <c r="RMV137" s="25"/>
      <c r="RMW137" s="18"/>
      <c r="RMX137" s="42"/>
      <c r="RMY137" s="44"/>
      <c r="RMZ137" s="25"/>
      <c r="RNA137" s="25"/>
      <c r="RNB137" s="25"/>
      <c r="RNC137" s="25"/>
      <c r="RND137" s="25"/>
      <c r="RNE137" s="25"/>
      <c r="RNF137" s="25"/>
      <c r="RNG137" s="25"/>
      <c r="RNH137" s="18"/>
      <c r="RNI137" s="42"/>
      <c r="RNJ137" s="44"/>
      <c r="RNK137" s="25"/>
      <c r="RNL137" s="25"/>
      <c r="RNM137" s="25"/>
      <c r="RNN137" s="25"/>
      <c r="RNO137" s="25"/>
      <c r="RNP137" s="25"/>
      <c r="RNQ137" s="25"/>
      <c r="RNR137" s="25"/>
      <c r="RNS137" s="18"/>
      <c r="RNT137" s="42"/>
      <c r="RNU137" s="44"/>
      <c r="RNV137" s="25"/>
      <c r="RNW137" s="25"/>
      <c r="RNX137" s="25"/>
      <c r="RNY137" s="25"/>
      <c r="RNZ137" s="25"/>
      <c r="ROA137" s="25"/>
      <c r="ROB137" s="25"/>
      <c r="ROC137" s="25"/>
      <c r="ROD137" s="18"/>
      <c r="ROE137" s="42"/>
      <c r="ROF137" s="44"/>
      <c r="ROG137" s="25"/>
      <c r="ROH137" s="25"/>
      <c r="ROI137" s="25"/>
      <c r="ROJ137" s="25"/>
      <c r="ROK137" s="25"/>
      <c r="ROL137" s="25"/>
      <c r="ROM137" s="25"/>
      <c r="RON137" s="25"/>
      <c r="ROO137" s="18"/>
      <c r="ROP137" s="42"/>
      <c r="ROQ137" s="44"/>
      <c r="ROR137" s="25"/>
      <c r="ROS137" s="25"/>
      <c r="ROT137" s="25"/>
      <c r="ROU137" s="25"/>
      <c r="ROV137" s="25"/>
      <c r="ROW137" s="25"/>
      <c r="ROX137" s="25"/>
      <c r="ROY137" s="25"/>
      <c r="ROZ137" s="18"/>
      <c r="RPA137" s="42"/>
      <c r="RPB137" s="44"/>
      <c r="RPC137" s="25"/>
      <c r="RPD137" s="25"/>
      <c r="RPE137" s="25"/>
      <c r="RPF137" s="25"/>
      <c r="RPG137" s="25"/>
      <c r="RPH137" s="25"/>
      <c r="RPI137" s="25"/>
      <c r="RPJ137" s="25"/>
      <c r="RPK137" s="18"/>
      <c r="RPL137" s="42"/>
      <c r="RPM137" s="44"/>
      <c r="RPN137" s="25"/>
      <c r="RPO137" s="25"/>
      <c r="RPP137" s="25"/>
      <c r="RPQ137" s="25"/>
      <c r="RPR137" s="25"/>
      <c r="RPS137" s="25"/>
      <c r="RPT137" s="25"/>
      <c r="RPU137" s="25"/>
      <c r="RPV137" s="18"/>
      <c r="RPW137" s="42"/>
      <c r="RPX137" s="44"/>
      <c r="RPY137" s="25"/>
      <c r="RPZ137" s="25"/>
      <c r="RQA137" s="25"/>
      <c r="RQB137" s="25"/>
      <c r="RQC137" s="25"/>
      <c r="RQD137" s="25"/>
      <c r="RQE137" s="25"/>
      <c r="RQF137" s="25"/>
      <c r="RQG137" s="18"/>
      <c r="RQH137" s="42"/>
      <c r="RQI137" s="44"/>
      <c r="RQJ137" s="25"/>
      <c r="RQK137" s="25"/>
      <c r="RQL137" s="25"/>
      <c r="RQM137" s="25"/>
      <c r="RQN137" s="25"/>
      <c r="RQO137" s="25"/>
      <c r="RQP137" s="25"/>
      <c r="RQQ137" s="25"/>
      <c r="RQR137" s="18"/>
      <c r="RQS137" s="42"/>
      <c r="RQT137" s="44"/>
      <c r="RQU137" s="25"/>
      <c r="RQV137" s="25"/>
      <c r="RQW137" s="25"/>
      <c r="RQX137" s="25"/>
      <c r="RQY137" s="25"/>
      <c r="RQZ137" s="25"/>
      <c r="RRA137" s="25"/>
      <c r="RRB137" s="25"/>
      <c r="RRC137" s="18"/>
      <c r="RRD137" s="42"/>
      <c r="RRE137" s="44"/>
      <c r="RRF137" s="25"/>
      <c r="RRG137" s="25"/>
      <c r="RRH137" s="25"/>
      <c r="RRI137" s="25"/>
      <c r="RRJ137" s="25"/>
      <c r="RRK137" s="25"/>
      <c r="RRL137" s="25"/>
      <c r="RRM137" s="25"/>
      <c r="RRN137" s="18"/>
      <c r="RRO137" s="42"/>
      <c r="RRP137" s="44"/>
      <c r="RRQ137" s="25"/>
      <c r="RRR137" s="25"/>
      <c r="RRS137" s="25"/>
      <c r="RRT137" s="25"/>
      <c r="RRU137" s="25"/>
      <c r="RRV137" s="25"/>
      <c r="RRW137" s="25"/>
      <c r="RRX137" s="25"/>
      <c r="RRY137" s="18"/>
      <c r="RRZ137" s="42"/>
      <c r="RSA137" s="44"/>
      <c r="RSB137" s="25"/>
      <c r="RSC137" s="25"/>
      <c r="RSD137" s="25"/>
      <c r="RSE137" s="25"/>
      <c r="RSF137" s="25"/>
      <c r="RSG137" s="25"/>
      <c r="RSH137" s="25"/>
      <c r="RSI137" s="25"/>
      <c r="RSJ137" s="18"/>
      <c r="RSK137" s="42"/>
      <c r="RSL137" s="44"/>
      <c r="RSM137" s="25"/>
      <c r="RSN137" s="25"/>
      <c r="RSO137" s="25"/>
      <c r="RSP137" s="25"/>
      <c r="RSQ137" s="25"/>
      <c r="RSR137" s="25"/>
      <c r="RSS137" s="25"/>
      <c r="RST137" s="25"/>
      <c r="RSU137" s="18"/>
      <c r="RSV137" s="42"/>
      <c r="RSW137" s="44"/>
      <c r="RSX137" s="25"/>
      <c r="RSY137" s="25"/>
      <c r="RSZ137" s="25"/>
      <c r="RTA137" s="25"/>
      <c r="RTB137" s="25"/>
      <c r="RTC137" s="25"/>
      <c r="RTD137" s="25"/>
      <c r="RTE137" s="25"/>
      <c r="RTF137" s="18"/>
      <c r="RTG137" s="42"/>
      <c r="RTH137" s="44"/>
      <c r="RTI137" s="25"/>
      <c r="RTJ137" s="25"/>
      <c r="RTK137" s="25"/>
      <c r="RTL137" s="25"/>
      <c r="RTM137" s="25"/>
      <c r="RTN137" s="25"/>
      <c r="RTO137" s="25"/>
      <c r="RTP137" s="25"/>
      <c r="RTQ137" s="18"/>
      <c r="RTR137" s="42"/>
      <c r="RTS137" s="44"/>
      <c r="RTT137" s="25"/>
      <c r="RTU137" s="25"/>
      <c r="RTV137" s="25"/>
      <c r="RTW137" s="25"/>
      <c r="RTX137" s="25"/>
      <c r="RTY137" s="25"/>
      <c r="RTZ137" s="25"/>
      <c r="RUA137" s="25"/>
      <c r="RUB137" s="18"/>
      <c r="RUC137" s="42"/>
      <c r="RUD137" s="44"/>
      <c r="RUE137" s="25"/>
      <c r="RUF137" s="25"/>
      <c r="RUG137" s="25"/>
      <c r="RUH137" s="25"/>
      <c r="RUI137" s="25"/>
      <c r="RUJ137" s="25"/>
      <c r="RUK137" s="25"/>
      <c r="RUL137" s="25"/>
      <c r="RUM137" s="18"/>
      <c r="RUN137" s="42"/>
      <c r="RUO137" s="44"/>
      <c r="RUP137" s="25"/>
      <c r="RUQ137" s="25"/>
      <c r="RUR137" s="25"/>
      <c r="RUS137" s="25"/>
      <c r="RUT137" s="25"/>
      <c r="RUU137" s="25"/>
      <c r="RUV137" s="25"/>
      <c r="RUW137" s="25"/>
      <c r="RUX137" s="18"/>
      <c r="RUY137" s="42"/>
      <c r="RUZ137" s="44"/>
      <c r="RVA137" s="25"/>
      <c r="RVB137" s="25"/>
      <c r="RVC137" s="25"/>
      <c r="RVD137" s="25"/>
      <c r="RVE137" s="25"/>
      <c r="RVF137" s="25"/>
      <c r="RVG137" s="25"/>
      <c r="RVH137" s="25"/>
      <c r="RVI137" s="18"/>
      <c r="RVJ137" s="42"/>
      <c r="RVK137" s="44"/>
      <c r="RVL137" s="25"/>
      <c r="RVM137" s="25"/>
      <c r="RVN137" s="25"/>
      <c r="RVO137" s="25"/>
      <c r="RVP137" s="25"/>
      <c r="RVQ137" s="25"/>
      <c r="RVR137" s="25"/>
      <c r="RVS137" s="25"/>
      <c r="RVT137" s="18"/>
      <c r="RVU137" s="42"/>
      <c r="RVV137" s="44"/>
      <c r="RVW137" s="25"/>
      <c r="RVX137" s="25"/>
      <c r="RVY137" s="25"/>
      <c r="RVZ137" s="25"/>
      <c r="RWA137" s="25"/>
      <c r="RWB137" s="25"/>
      <c r="RWC137" s="25"/>
      <c r="RWD137" s="25"/>
      <c r="RWE137" s="18"/>
      <c r="RWF137" s="42"/>
      <c r="RWG137" s="44"/>
      <c r="RWH137" s="25"/>
      <c r="RWI137" s="25"/>
      <c r="RWJ137" s="25"/>
      <c r="RWK137" s="25"/>
      <c r="RWL137" s="25"/>
      <c r="RWM137" s="25"/>
      <c r="RWN137" s="25"/>
      <c r="RWO137" s="25"/>
      <c r="RWP137" s="18"/>
      <c r="RWQ137" s="42"/>
      <c r="RWR137" s="44"/>
      <c r="RWS137" s="25"/>
      <c r="RWT137" s="25"/>
      <c r="RWU137" s="25"/>
      <c r="RWV137" s="25"/>
      <c r="RWW137" s="25"/>
      <c r="RWX137" s="25"/>
      <c r="RWY137" s="25"/>
      <c r="RWZ137" s="25"/>
      <c r="RXA137" s="18"/>
      <c r="RXB137" s="42"/>
      <c r="RXC137" s="44"/>
      <c r="RXD137" s="25"/>
      <c r="RXE137" s="25"/>
      <c r="RXF137" s="25"/>
      <c r="RXG137" s="25"/>
      <c r="RXH137" s="25"/>
      <c r="RXI137" s="25"/>
      <c r="RXJ137" s="25"/>
      <c r="RXK137" s="25"/>
      <c r="RXL137" s="18"/>
      <c r="RXM137" s="42"/>
      <c r="RXN137" s="44"/>
      <c r="RXO137" s="25"/>
      <c r="RXP137" s="25"/>
      <c r="RXQ137" s="25"/>
      <c r="RXR137" s="25"/>
      <c r="RXS137" s="25"/>
      <c r="RXT137" s="25"/>
      <c r="RXU137" s="25"/>
      <c r="RXV137" s="25"/>
      <c r="RXW137" s="18"/>
      <c r="RXX137" s="42"/>
      <c r="RXY137" s="44"/>
      <c r="RXZ137" s="25"/>
      <c r="RYA137" s="25"/>
      <c r="RYB137" s="25"/>
      <c r="RYC137" s="25"/>
      <c r="RYD137" s="25"/>
      <c r="RYE137" s="25"/>
      <c r="RYF137" s="25"/>
      <c r="RYG137" s="25"/>
      <c r="RYH137" s="18"/>
      <c r="RYI137" s="42"/>
      <c r="RYJ137" s="44"/>
      <c r="RYK137" s="25"/>
      <c r="RYL137" s="25"/>
      <c r="RYM137" s="25"/>
      <c r="RYN137" s="25"/>
      <c r="RYO137" s="25"/>
      <c r="RYP137" s="25"/>
      <c r="RYQ137" s="25"/>
      <c r="RYR137" s="25"/>
      <c r="RYS137" s="18"/>
      <c r="RYT137" s="42"/>
      <c r="RYU137" s="44"/>
      <c r="RYV137" s="25"/>
      <c r="RYW137" s="25"/>
      <c r="RYX137" s="25"/>
      <c r="RYY137" s="25"/>
      <c r="RYZ137" s="25"/>
      <c r="RZA137" s="25"/>
      <c r="RZB137" s="25"/>
      <c r="RZC137" s="25"/>
      <c r="RZD137" s="18"/>
      <c r="RZE137" s="42"/>
      <c r="RZF137" s="44"/>
      <c r="RZG137" s="25"/>
      <c r="RZH137" s="25"/>
      <c r="RZI137" s="25"/>
      <c r="RZJ137" s="25"/>
      <c r="RZK137" s="25"/>
      <c r="RZL137" s="25"/>
      <c r="RZM137" s="25"/>
      <c r="RZN137" s="25"/>
      <c r="RZO137" s="18"/>
      <c r="RZP137" s="42"/>
      <c r="RZQ137" s="44"/>
      <c r="RZR137" s="25"/>
      <c r="RZS137" s="25"/>
      <c r="RZT137" s="25"/>
      <c r="RZU137" s="25"/>
      <c r="RZV137" s="25"/>
      <c r="RZW137" s="25"/>
      <c r="RZX137" s="25"/>
      <c r="RZY137" s="25"/>
      <c r="RZZ137" s="18"/>
      <c r="SAA137" s="42"/>
      <c r="SAB137" s="44"/>
      <c r="SAC137" s="25"/>
      <c r="SAD137" s="25"/>
      <c r="SAE137" s="25"/>
      <c r="SAF137" s="25"/>
      <c r="SAG137" s="25"/>
      <c r="SAH137" s="25"/>
      <c r="SAI137" s="25"/>
      <c r="SAJ137" s="25"/>
      <c r="SAK137" s="18"/>
      <c r="SAL137" s="42"/>
      <c r="SAM137" s="44"/>
      <c r="SAN137" s="25"/>
      <c r="SAO137" s="25"/>
      <c r="SAP137" s="25"/>
      <c r="SAQ137" s="25"/>
      <c r="SAR137" s="25"/>
      <c r="SAS137" s="25"/>
      <c r="SAT137" s="25"/>
      <c r="SAU137" s="25"/>
      <c r="SAV137" s="18"/>
      <c r="SAW137" s="42"/>
      <c r="SAX137" s="44"/>
      <c r="SAY137" s="25"/>
      <c r="SAZ137" s="25"/>
      <c r="SBA137" s="25"/>
      <c r="SBB137" s="25"/>
      <c r="SBC137" s="25"/>
      <c r="SBD137" s="25"/>
      <c r="SBE137" s="25"/>
      <c r="SBF137" s="25"/>
      <c r="SBG137" s="18"/>
      <c r="SBH137" s="42"/>
      <c r="SBI137" s="44"/>
      <c r="SBJ137" s="25"/>
      <c r="SBK137" s="25"/>
      <c r="SBL137" s="25"/>
      <c r="SBM137" s="25"/>
      <c r="SBN137" s="25"/>
      <c r="SBO137" s="25"/>
      <c r="SBP137" s="25"/>
      <c r="SBQ137" s="25"/>
      <c r="SBR137" s="18"/>
      <c r="SBS137" s="42"/>
      <c r="SBT137" s="44"/>
      <c r="SBU137" s="25"/>
      <c r="SBV137" s="25"/>
      <c r="SBW137" s="25"/>
      <c r="SBX137" s="25"/>
      <c r="SBY137" s="25"/>
      <c r="SBZ137" s="25"/>
      <c r="SCA137" s="25"/>
      <c r="SCB137" s="25"/>
      <c r="SCC137" s="18"/>
      <c r="SCD137" s="42"/>
      <c r="SCE137" s="44"/>
      <c r="SCF137" s="25"/>
      <c r="SCG137" s="25"/>
      <c r="SCH137" s="25"/>
      <c r="SCI137" s="25"/>
      <c r="SCJ137" s="25"/>
      <c r="SCK137" s="25"/>
      <c r="SCL137" s="25"/>
      <c r="SCM137" s="25"/>
      <c r="SCN137" s="18"/>
      <c r="SCO137" s="42"/>
      <c r="SCP137" s="44"/>
      <c r="SCQ137" s="25"/>
      <c r="SCR137" s="25"/>
      <c r="SCS137" s="25"/>
      <c r="SCT137" s="25"/>
      <c r="SCU137" s="25"/>
      <c r="SCV137" s="25"/>
      <c r="SCW137" s="25"/>
      <c r="SCX137" s="25"/>
      <c r="SCY137" s="18"/>
      <c r="SCZ137" s="42"/>
      <c r="SDA137" s="44"/>
      <c r="SDB137" s="25"/>
      <c r="SDC137" s="25"/>
      <c r="SDD137" s="25"/>
      <c r="SDE137" s="25"/>
      <c r="SDF137" s="25"/>
      <c r="SDG137" s="25"/>
      <c r="SDH137" s="25"/>
      <c r="SDI137" s="25"/>
      <c r="SDJ137" s="18"/>
      <c r="SDK137" s="42"/>
      <c r="SDL137" s="44"/>
      <c r="SDM137" s="25"/>
      <c r="SDN137" s="25"/>
      <c r="SDO137" s="25"/>
      <c r="SDP137" s="25"/>
      <c r="SDQ137" s="25"/>
      <c r="SDR137" s="25"/>
      <c r="SDS137" s="25"/>
      <c r="SDT137" s="25"/>
      <c r="SDU137" s="18"/>
      <c r="SDV137" s="42"/>
      <c r="SDW137" s="44"/>
      <c r="SDX137" s="25"/>
      <c r="SDY137" s="25"/>
      <c r="SDZ137" s="25"/>
      <c r="SEA137" s="25"/>
      <c r="SEB137" s="25"/>
      <c r="SEC137" s="25"/>
      <c r="SED137" s="25"/>
      <c r="SEE137" s="25"/>
      <c r="SEF137" s="18"/>
      <c r="SEG137" s="42"/>
      <c r="SEH137" s="44"/>
      <c r="SEI137" s="25"/>
      <c r="SEJ137" s="25"/>
      <c r="SEK137" s="25"/>
      <c r="SEL137" s="25"/>
      <c r="SEM137" s="25"/>
      <c r="SEN137" s="25"/>
      <c r="SEO137" s="25"/>
      <c r="SEP137" s="25"/>
      <c r="SEQ137" s="18"/>
      <c r="SER137" s="42"/>
      <c r="SES137" s="44"/>
      <c r="SET137" s="25"/>
      <c r="SEU137" s="25"/>
      <c r="SEV137" s="25"/>
      <c r="SEW137" s="25"/>
      <c r="SEX137" s="25"/>
      <c r="SEY137" s="25"/>
      <c r="SEZ137" s="25"/>
      <c r="SFA137" s="25"/>
      <c r="SFB137" s="18"/>
      <c r="SFC137" s="42"/>
      <c r="SFD137" s="44"/>
      <c r="SFE137" s="25"/>
      <c r="SFF137" s="25"/>
      <c r="SFG137" s="25"/>
      <c r="SFH137" s="25"/>
      <c r="SFI137" s="25"/>
      <c r="SFJ137" s="25"/>
      <c r="SFK137" s="25"/>
      <c r="SFL137" s="25"/>
      <c r="SFM137" s="18"/>
      <c r="SFN137" s="42"/>
      <c r="SFO137" s="44"/>
      <c r="SFP137" s="25"/>
      <c r="SFQ137" s="25"/>
      <c r="SFR137" s="25"/>
      <c r="SFS137" s="25"/>
      <c r="SFT137" s="25"/>
      <c r="SFU137" s="25"/>
      <c r="SFV137" s="25"/>
      <c r="SFW137" s="25"/>
      <c r="SFX137" s="18"/>
      <c r="SFY137" s="42"/>
      <c r="SFZ137" s="44"/>
      <c r="SGA137" s="25"/>
      <c r="SGB137" s="25"/>
      <c r="SGC137" s="25"/>
      <c r="SGD137" s="25"/>
      <c r="SGE137" s="25"/>
      <c r="SGF137" s="25"/>
      <c r="SGG137" s="25"/>
      <c r="SGH137" s="25"/>
      <c r="SGI137" s="18"/>
      <c r="SGJ137" s="42"/>
      <c r="SGK137" s="44"/>
      <c r="SGL137" s="25"/>
      <c r="SGM137" s="25"/>
      <c r="SGN137" s="25"/>
      <c r="SGO137" s="25"/>
      <c r="SGP137" s="25"/>
      <c r="SGQ137" s="25"/>
      <c r="SGR137" s="25"/>
      <c r="SGS137" s="25"/>
      <c r="SGT137" s="18"/>
      <c r="SGU137" s="42"/>
      <c r="SGV137" s="44"/>
      <c r="SGW137" s="25"/>
      <c r="SGX137" s="25"/>
      <c r="SGY137" s="25"/>
      <c r="SGZ137" s="25"/>
      <c r="SHA137" s="25"/>
      <c r="SHB137" s="25"/>
      <c r="SHC137" s="25"/>
      <c r="SHD137" s="25"/>
      <c r="SHE137" s="18"/>
      <c r="SHF137" s="42"/>
      <c r="SHG137" s="44"/>
      <c r="SHH137" s="25"/>
      <c r="SHI137" s="25"/>
      <c r="SHJ137" s="25"/>
      <c r="SHK137" s="25"/>
      <c r="SHL137" s="25"/>
      <c r="SHM137" s="25"/>
      <c r="SHN137" s="25"/>
      <c r="SHO137" s="25"/>
      <c r="SHP137" s="18"/>
      <c r="SHQ137" s="42"/>
      <c r="SHR137" s="44"/>
      <c r="SHS137" s="25"/>
      <c r="SHT137" s="25"/>
      <c r="SHU137" s="25"/>
      <c r="SHV137" s="25"/>
      <c r="SHW137" s="25"/>
      <c r="SHX137" s="25"/>
      <c r="SHY137" s="25"/>
      <c r="SHZ137" s="25"/>
      <c r="SIA137" s="18"/>
      <c r="SIB137" s="42"/>
      <c r="SIC137" s="44"/>
      <c r="SID137" s="25"/>
      <c r="SIE137" s="25"/>
      <c r="SIF137" s="25"/>
      <c r="SIG137" s="25"/>
      <c r="SIH137" s="25"/>
      <c r="SII137" s="25"/>
      <c r="SIJ137" s="25"/>
      <c r="SIK137" s="25"/>
      <c r="SIL137" s="18"/>
      <c r="SIM137" s="42"/>
      <c r="SIN137" s="44"/>
      <c r="SIO137" s="25"/>
      <c r="SIP137" s="25"/>
      <c r="SIQ137" s="25"/>
      <c r="SIR137" s="25"/>
      <c r="SIS137" s="25"/>
      <c r="SIT137" s="25"/>
      <c r="SIU137" s="25"/>
      <c r="SIV137" s="25"/>
      <c r="SIW137" s="18"/>
      <c r="SIX137" s="42"/>
      <c r="SIY137" s="44"/>
      <c r="SIZ137" s="25"/>
      <c r="SJA137" s="25"/>
      <c r="SJB137" s="25"/>
      <c r="SJC137" s="25"/>
      <c r="SJD137" s="25"/>
      <c r="SJE137" s="25"/>
      <c r="SJF137" s="25"/>
      <c r="SJG137" s="25"/>
      <c r="SJH137" s="18"/>
      <c r="SJI137" s="42"/>
      <c r="SJJ137" s="44"/>
      <c r="SJK137" s="25"/>
      <c r="SJL137" s="25"/>
      <c r="SJM137" s="25"/>
      <c r="SJN137" s="25"/>
      <c r="SJO137" s="25"/>
      <c r="SJP137" s="25"/>
      <c r="SJQ137" s="25"/>
      <c r="SJR137" s="25"/>
      <c r="SJS137" s="18"/>
      <c r="SJT137" s="42"/>
      <c r="SJU137" s="44"/>
      <c r="SJV137" s="25"/>
      <c r="SJW137" s="25"/>
      <c r="SJX137" s="25"/>
      <c r="SJY137" s="25"/>
      <c r="SJZ137" s="25"/>
      <c r="SKA137" s="25"/>
      <c r="SKB137" s="25"/>
      <c r="SKC137" s="25"/>
      <c r="SKD137" s="18"/>
      <c r="SKE137" s="42"/>
      <c r="SKF137" s="44"/>
      <c r="SKG137" s="25"/>
      <c r="SKH137" s="25"/>
      <c r="SKI137" s="25"/>
      <c r="SKJ137" s="25"/>
      <c r="SKK137" s="25"/>
      <c r="SKL137" s="25"/>
      <c r="SKM137" s="25"/>
      <c r="SKN137" s="25"/>
      <c r="SKO137" s="18"/>
      <c r="SKP137" s="42"/>
      <c r="SKQ137" s="44"/>
      <c r="SKR137" s="25"/>
      <c r="SKS137" s="25"/>
      <c r="SKT137" s="25"/>
      <c r="SKU137" s="25"/>
      <c r="SKV137" s="25"/>
      <c r="SKW137" s="25"/>
      <c r="SKX137" s="25"/>
      <c r="SKY137" s="25"/>
      <c r="SKZ137" s="18"/>
      <c r="SLA137" s="42"/>
      <c r="SLB137" s="44"/>
      <c r="SLC137" s="25"/>
      <c r="SLD137" s="25"/>
      <c r="SLE137" s="25"/>
      <c r="SLF137" s="25"/>
      <c r="SLG137" s="25"/>
      <c r="SLH137" s="25"/>
      <c r="SLI137" s="25"/>
      <c r="SLJ137" s="25"/>
      <c r="SLK137" s="18"/>
      <c r="SLL137" s="42"/>
      <c r="SLM137" s="44"/>
      <c r="SLN137" s="25"/>
      <c r="SLO137" s="25"/>
      <c r="SLP137" s="25"/>
      <c r="SLQ137" s="25"/>
      <c r="SLR137" s="25"/>
      <c r="SLS137" s="25"/>
      <c r="SLT137" s="25"/>
      <c r="SLU137" s="25"/>
      <c r="SLV137" s="18"/>
      <c r="SLW137" s="42"/>
      <c r="SLX137" s="44"/>
      <c r="SLY137" s="25"/>
      <c r="SLZ137" s="25"/>
      <c r="SMA137" s="25"/>
      <c r="SMB137" s="25"/>
      <c r="SMC137" s="25"/>
      <c r="SMD137" s="25"/>
      <c r="SME137" s="25"/>
      <c r="SMF137" s="25"/>
      <c r="SMG137" s="18"/>
      <c r="SMH137" s="42"/>
      <c r="SMI137" s="44"/>
      <c r="SMJ137" s="25"/>
      <c r="SMK137" s="25"/>
      <c r="SML137" s="25"/>
      <c r="SMM137" s="25"/>
      <c r="SMN137" s="25"/>
      <c r="SMO137" s="25"/>
      <c r="SMP137" s="25"/>
      <c r="SMQ137" s="25"/>
      <c r="SMR137" s="18"/>
      <c r="SMS137" s="42"/>
      <c r="SMT137" s="44"/>
      <c r="SMU137" s="25"/>
      <c r="SMV137" s="25"/>
      <c r="SMW137" s="25"/>
      <c r="SMX137" s="25"/>
      <c r="SMY137" s="25"/>
      <c r="SMZ137" s="25"/>
      <c r="SNA137" s="25"/>
      <c r="SNB137" s="25"/>
      <c r="SNC137" s="18"/>
      <c r="SND137" s="42"/>
      <c r="SNE137" s="44"/>
      <c r="SNF137" s="25"/>
      <c r="SNG137" s="25"/>
      <c r="SNH137" s="25"/>
      <c r="SNI137" s="25"/>
      <c r="SNJ137" s="25"/>
      <c r="SNK137" s="25"/>
      <c r="SNL137" s="25"/>
      <c r="SNM137" s="25"/>
      <c r="SNN137" s="18"/>
      <c r="SNO137" s="42"/>
      <c r="SNP137" s="44"/>
      <c r="SNQ137" s="25"/>
      <c r="SNR137" s="25"/>
      <c r="SNS137" s="25"/>
      <c r="SNT137" s="25"/>
      <c r="SNU137" s="25"/>
      <c r="SNV137" s="25"/>
      <c r="SNW137" s="25"/>
      <c r="SNX137" s="25"/>
      <c r="SNY137" s="18"/>
      <c r="SNZ137" s="42"/>
      <c r="SOA137" s="44"/>
      <c r="SOB137" s="25"/>
      <c r="SOC137" s="25"/>
      <c r="SOD137" s="25"/>
      <c r="SOE137" s="25"/>
      <c r="SOF137" s="25"/>
      <c r="SOG137" s="25"/>
      <c r="SOH137" s="25"/>
      <c r="SOI137" s="25"/>
      <c r="SOJ137" s="18"/>
      <c r="SOK137" s="42"/>
      <c r="SOL137" s="44"/>
      <c r="SOM137" s="25"/>
      <c r="SON137" s="25"/>
      <c r="SOO137" s="25"/>
      <c r="SOP137" s="25"/>
      <c r="SOQ137" s="25"/>
      <c r="SOR137" s="25"/>
      <c r="SOS137" s="25"/>
      <c r="SOT137" s="25"/>
      <c r="SOU137" s="18"/>
      <c r="SOV137" s="42"/>
      <c r="SOW137" s="44"/>
      <c r="SOX137" s="25"/>
      <c r="SOY137" s="25"/>
      <c r="SOZ137" s="25"/>
      <c r="SPA137" s="25"/>
      <c r="SPB137" s="25"/>
      <c r="SPC137" s="25"/>
      <c r="SPD137" s="25"/>
      <c r="SPE137" s="25"/>
      <c r="SPF137" s="18"/>
      <c r="SPG137" s="42"/>
      <c r="SPH137" s="44"/>
      <c r="SPI137" s="25"/>
      <c r="SPJ137" s="25"/>
      <c r="SPK137" s="25"/>
      <c r="SPL137" s="25"/>
      <c r="SPM137" s="25"/>
      <c r="SPN137" s="25"/>
      <c r="SPO137" s="25"/>
      <c r="SPP137" s="25"/>
      <c r="SPQ137" s="18"/>
      <c r="SPR137" s="42"/>
      <c r="SPS137" s="44"/>
      <c r="SPT137" s="25"/>
      <c r="SPU137" s="25"/>
      <c r="SPV137" s="25"/>
      <c r="SPW137" s="25"/>
      <c r="SPX137" s="25"/>
      <c r="SPY137" s="25"/>
      <c r="SPZ137" s="25"/>
      <c r="SQA137" s="25"/>
      <c r="SQB137" s="18"/>
      <c r="SQC137" s="42"/>
      <c r="SQD137" s="44"/>
      <c r="SQE137" s="25"/>
      <c r="SQF137" s="25"/>
      <c r="SQG137" s="25"/>
      <c r="SQH137" s="25"/>
      <c r="SQI137" s="25"/>
      <c r="SQJ137" s="25"/>
      <c r="SQK137" s="25"/>
      <c r="SQL137" s="25"/>
      <c r="SQM137" s="18"/>
      <c r="SQN137" s="42"/>
      <c r="SQO137" s="44"/>
      <c r="SQP137" s="25"/>
      <c r="SQQ137" s="25"/>
      <c r="SQR137" s="25"/>
      <c r="SQS137" s="25"/>
      <c r="SQT137" s="25"/>
      <c r="SQU137" s="25"/>
      <c r="SQV137" s="25"/>
      <c r="SQW137" s="25"/>
      <c r="SQX137" s="18"/>
      <c r="SQY137" s="42"/>
      <c r="SQZ137" s="44"/>
      <c r="SRA137" s="25"/>
      <c r="SRB137" s="25"/>
      <c r="SRC137" s="25"/>
      <c r="SRD137" s="25"/>
      <c r="SRE137" s="25"/>
      <c r="SRF137" s="25"/>
      <c r="SRG137" s="25"/>
      <c r="SRH137" s="25"/>
      <c r="SRI137" s="18"/>
      <c r="SRJ137" s="42"/>
      <c r="SRK137" s="44"/>
      <c r="SRL137" s="25"/>
      <c r="SRM137" s="25"/>
      <c r="SRN137" s="25"/>
      <c r="SRO137" s="25"/>
      <c r="SRP137" s="25"/>
      <c r="SRQ137" s="25"/>
      <c r="SRR137" s="25"/>
      <c r="SRS137" s="25"/>
      <c r="SRT137" s="18"/>
      <c r="SRU137" s="42"/>
      <c r="SRV137" s="44"/>
      <c r="SRW137" s="25"/>
      <c r="SRX137" s="25"/>
      <c r="SRY137" s="25"/>
      <c r="SRZ137" s="25"/>
      <c r="SSA137" s="25"/>
      <c r="SSB137" s="25"/>
      <c r="SSC137" s="25"/>
      <c r="SSD137" s="25"/>
      <c r="SSE137" s="18"/>
      <c r="SSF137" s="42"/>
      <c r="SSG137" s="44"/>
      <c r="SSH137" s="25"/>
      <c r="SSI137" s="25"/>
      <c r="SSJ137" s="25"/>
      <c r="SSK137" s="25"/>
      <c r="SSL137" s="25"/>
      <c r="SSM137" s="25"/>
      <c r="SSN137" s="25"/>
      <c r="SSO137" s="25"/>
      <c r="SSP137" s="18"/>
      <c r="SSQ137" s="42"/>
      <c r="SSR137" s="44"/>
      <c r="SSS137" s="25"/>
      <c r="SST137" s="25"/>
      <c r="SSU137" s="25"/>
      <c r="SSV137" s="25"/>
      <c r="SSW137" s="25"/>
      <c r="SSX137" s="25"/>
      <c r="SSY137" s="25"/>
      <c r="SSZ137" s="25"/>
      <c r="STA137" s="18"/>
      <c r="STB137" s="42"/>
      <c r="STC137" s="44"/>
      <c r="STD137" s="25"/>
      <c r="STE137" s="25"/>
      <c r="STF137" s="25"/>
      <c r="STG137" s="25"/>
      <c r="STH137" s="25"/>
      <c r="STI137" s="25"/>
      <c r="STJ137" s="25"/>
      <c r="STK137" s="25"/>
      <c r="STL137" s="18"/>
      <c r="STM137" s="42"/>
      <c r="STN137" s="44"/>
      <c r="STO137" s="25"/>
      <c r="STP137" s="25"/>
      <c r="STQ137" s="25"/>
      <c r="STR137" s="25"/>
      <c r="STS137" s="25"/>
      <c r="STT137" s="25"/>
      <c r="STU137" s="25"/>
      <c r="STV137" s="25"/>
      <c r="STW137" s="18"/>
      <c r="STX137" s="42"/>
      <c r="STY137" s="44"/>
      <c r="STZ137" s="25"/>
      <c r="SUA137" s="25"/>
      <c r="SUB137" s="25"/>
      <c r="SUC137" s="25"/>
      <c r="SUD137" s="25"/>
      <c r="SUE137" s="25"/>
      <c r="SUF137" s="25"/>
      <c r="SUG137" s="25"/>
      <c r="SUH137" s="18"/>
      <c r="SUI137" s="42"/>
      <c r="SUJ137" s="44"/>
      <c r="SUK137" s="25"/>
      <c r="SUL137" s="25"/>
      <c r="SUM137" s="25"/>
      <c r="SUN137" s="25"/>
      <c r="SUO137" s="25"/>
      <c r="SUP137" s="25"/>
      <c r="SUQ137" s="25"/>
      <c r="SUR137" s="25"/>
      <c r="SUS137" s="18"/>
      <c r="SUT137" s="42"/>
      <c r="SUU137" s="44"/>
      <c r="SUV137" s="25"/>
      <c r="SUW137" s="25"/>
      <c r="SUX137" s="25"/>
      <c r="SUY137" s="25"/>
      <c r="SUZ137" s="25"/>
      <c r="SVA137" s="25"/>
      <c r="SVB137" s="25"/>
      <c r="SVC137" s="25"/>
      <c r="SVD137" s="18"/>
      <c r="SVE137" s="42"/>
      <c r="SVF137" s="44"/>
      <c r="SVG137" s="25"/>
      <c r="SVH137" s="25"/>
      <c r="SVI137" s="25"/>
      <c r="SVJ137" s="25"/>
      <c r="SVK137" s="25"/>
      <c r="SVL137" s="25"/>
      <c r="SVM137" s="25"/>
      <c r="SVN137" s="25"/>
      <c r="SVO137" s="18"/>
      <c r="SVP137" s="42"/>
      <c r="SVQ137" s="44"/>
      <c r="SVR137" s="25"/>
      <c r="SVS137" s="25"/>
      <c r="SVT137" s="25"/>
      <c r="SVU137" s="25"/>
      <c r="SVV137" s="25"/>
      <c r="SVW137" s="25"/>
      <c r="SVX137" s="25"/>
      <c r="SVY137" s="25"/>
      <c r="SVZ137" s="18"/>
      <c r="SWA137" s="42"/>
      <c r="SWB137" s="44"/>
      <c r="SWC137" s="25"/>
      <c r="SWD137" s="25"/>
      <c r="SWE137" s="25"/>
      <c r="SWF137" s="25"/>
      <c r="SWG137" s="25"/>
      <c r="SWH137" s="25"/>
      <c r="SWI137" s="25"/>
      <c r="SWJ137" s="25"/>
      <c r="SWK137" s="18"/>
      <c r="SWL137" s="42"/>
      <c r="SWM137" s="44"/>
      <c r="SWN137" s="25"/>
      <c r="SWO137" s="25"/>
      <c r="SWP137" s="25"/>
      <c r="SWQ137" s="25"/>
      <c r="SWR137" s="25"/>
      <c r="SWS137" s="25"/>
      <c r="SWT137" s="25"/>
      <c r="SWU137" s="25"/>
      <c r="SWV137" s="18"/>
      <c r="SWW137" s="42"/>
      <c r="SWX137" s="44"/>
      <c r="SWY137" s="25"/>
      <c r="SWZ137" s="25"/>
      <c r="SXA137" s="25"/>
      <c r="SXB137" s="25"/>
      <c r="SXC137" s="25"/>
      <c r="SXD137" s="25"/>
      <c r="SXE137" s="25"/>
      <c r="SXF137" s="25"/>
      <c r="SXG137" s="18"/>
      <c r="SXH137" s="42"/>
      <c r="SXI137" s="44"/>
      <c r="SXJ137" s="25"/>
      <c r="SXK137" s="25"/>
      <c r="SXL137" s="25"/>
      <c r="SXM137" s="25"/>
      <c r="SXN137" s="25"/>
      <c r="SXO137" s="25"/>
      <c r="SXP137" s="25"/>
      <c r="SXQ137" s="25"/>
      <c r="SXR137" s="18"/>
      <c r="SXS137" s="42"/>
      <c r="SXT137" s="44"/>
      <c r="SXU137" s="25"/>
      <c r="SXV137" s="25"/>
      <c r="SXW137" s="25"/>
      <c r="SXX137" s="25"/>
      <c r="SXY137" s="25"/>
      <c r="SXZ137" s="25"/>
      <c r="SYA137" s="25"/>
      <c r="SYB137" s="25"/>
      <c r="SYC137" s="18"/>
      <c r="SYD137" s="42"/>
      <c r="SYE137" s="44"/>
      <c r="SYF137" s="25"/>
      <c r="SYG137" s="25"/>
      <c r="SYH137" s="25"/>
      <c r="SYI137" s="25"/>
      <c r="SYJ137" s="25"/>
      <c r="SYK137" s="25"/>
      <c r="SYL137" s="25"/>
      <c r="SYM137" s="25"/>
      <c r="SYN137" s="18"/>
      <c r="SYO137" s="42"/>
      <c r="SYP137" s="44"/>
      <c r="SYQ137" s="25"/>
      <c r="SYR137" s="25"/>
      <c r="SYS137" s="25"/>
      <c r="SYT137" s="25"/>
      <c r="SYU137" s="25"/>
      <c r="SYV137" s="25"/>
      <c r="SYW137" s="25"/>
      <c r="SYX137" s="25"/>
      <c r="SYY137" s="18"/>
      <c r="SYZ137" s="42"/>
      <c r="SZA137" s="44"/>
      <c r="SZB137" s="25"/>
      <c r="SZC137" s="25"/>
      <c r="SZD137" s="25"/>
      <c r="SZE137" s="25"/>
      <c r="SZF137" s="25"/>
      <c r="SZG137" s="25"/>
      <c r="SZH137" s="25"/>
      <c r="SZI137" s="25"/>
      <c r="SZJ137" s="18"/>
      <c r="SZK137" s="42"/>
      <c r="SZL137" s="44"/>
      <c r="SZM137" s="25"/>
      <c r="SZN137" s="25"/>
      <c r="SZO137" s="25"/>
      <c r="SZP137" s="25"/>
      <c r="SZQ137" s="25"/>
      <c r="SZR137" s="25"/>
      <c r="SZS137" s="25"/>
      <c r="SZT137" s="25"/>
      <c r="SZU137" s="18"/>
      <c r="SZV137" s="42"/>
      <c r="SZW137" s="44"/>
      <c r="SZX137" s="25"/>
      <c r="SZY137" s="25"/>
      <c r="SZZ137" s="25"/>
      <c r="TAA137" s="25"/>
      <c r="TAB137" s="25"/>
      <c r="TAC137" s="25"/>
      <c r="TAD137" s="25"/>
      <c r="TAE137" s="25"/>
      <c r="TAF137" s="18"/>
      <c r="TAG137" s="42"/>
      <c r="TAH137" s="44"/>
      <c r="TAI137" s="25"/>
      <c r="TAJ137" s="25"/>
      <c r="TAK137" s="25"/>
      <c r="TAL137" s="25"/>
      <c r="TAM137" s="25"/>
      <c r="TAN137" s="25"/>
      <c r="TAO137" s="25"/>
      <c r="TAP137" s="25"/>
      <c r="TAQ137" s="18"/>
      <c r="TAR137" s="42"/>
      <c r="TAS137" s="44"/>
      <c r="TAT137" s="25"/>
      <c r="TAU137" s="25"/>
      <c r="TAV137" s="25"/>
      <c r="TAW137" s="25"/>
      <c r="TAX137" s="25"/>
      <c r="TAY137" s="25"/>
      <c r="TAZ137" s="25"/>
      <c r="TBA137" s="25"/>
      <c r="TBB137" s="18"/>
      <c r="TBC137" s="42"/>
      <c r="TBD137" s="44"/>
      <c r="TBE137" s="25"/>
      <c r="TBF137" s="25"/>
      <c r="TBG137" s="25"/>
      <c r="TBH137" s="25"/>
      <c r="TBI137" s="25"/>
      <c r="TBJ137" s="25"/>
      <c r="TBK137" s="25"/>
      <c r="TBL137" s="25"/>
      <c r="TBM137" s="18"/>
      <c r="TBN137" s="42"/>
      <c r="TBO137" s="44"/>
      <c r="TBP137" s="25"/>
      <c r="TBQ137" s="25"/>
      <c r="TBR137" s="25"/>
      <c r="TBS137" s="25"/>
      <c r="TBT137" s="25"/>
      <c r="TBU137" s="25"/>
      <c r="TBV137" s="25"/>
      <c r="TBW137" s="25"/>
      <c r="TBX137" s="18"/>
      <c r="TBY137" s="42"/>
      <c r="TBZ137" s="44"/>
      <c r="TCA137" s="25"/>
      <c r="TCB137" s="25"/>
      <c r="TCC137" s="25"/>
      <c r="TCD137" s="25"/>
      <c r="TCE137" s="25"/>
      <c r="TCF137" s="25"/>
      <c r="TCG137" s="25"/>
      <c r="TCH137" s="25"/>
      <c r="TCI137" s="18"/>
      <c r="TCJ137" s="42"/>
      <c r="TCK137" s="44"/>
      <c r="TCL137" s="25"/>
      <c r="TCM137" s="25"/>
      <c r="TCN137" s="25"/>
      <c r="TCO137" s="25"/>
      <c r="TCP137" s="25"/>
      <c r="TCQ137" s="25"/>
      <c r="TCR137" s="25"/>
      <c r="TCS137" s="25"/>
      <c r="TCT137" s="18"/>
      <c r="TCU137" s="42"/>
      <c r="TCV137" s="44"/>
      <c r="TCW137" s="25"/>
      <c r="TCX137" s="25"/>
      <c r="TCY137" s="25"/>
      <c r="TCZ137" s="25"/>
      <c r="TDA137" s="25"/>
      <c r="TDB137" s="25"/>
      <c r="TDC137" s="25"/>
      <c r="TDD137" s="25"/>
      <c r="TDE137" s="18"/>
      <c r="TDF137" s="42"/>
      <c r="TDG137" s="44"/>
      <c r="TDH137" s="25"/>
      <c r="TDI137" s="25"/>
      <c r="TDJ137" s="25"/>
      <c r="TDK137" s="25"/>
      <c r="TDL137" s="25"/>
      <c r="TDM137" s="25"/>
      <c r="TDN137" s="25"/>
      <c r="TDO137" s="25"/>
      <c r="TDP137" s="18"/>
      <c r="TDQ137" s="42"/>
      <c r="TDR137" s="44"/>
      <c r="TDS137" s="25"/>
      <c r="TDT137" s="25"/>
      <c r="TDU137" s="25"/>
      <c r="TDV137" s="25"/>
      <c r="TDW137" s="25"/>
      <c r="TDX137" s="25"/>
      <c r="TDY137" s="25"/>
      <c r="TDZ137" s="25"/>
      <c r="TEA137" s="18"/>
      <c r="TEB137" s="42"/>
      <c r="TEC137" s="44"/>
      <c r="TED137" s="25"/>
      <c r="TEE137" s="25"/>
      <c r="TEF137" s="25"/>
      <c r="TEG137" s="25"/>
      <c r="TEH137" s="25"/>
      <c r="TEI137" s="25"/>
      <c r="TEJ137" s="25"/>
      <c r="TEK137" s="25"/>
      <c r="TEL137" s="18"/>
      <c r="TEM137" s="42"/>
      <c r="TEN137" s="44"/>
      <c r="TEO137" s="25"/>
      <c r="TEP137" s="25"/>
      <c r="TEQ137" s="25"/>
      <c r="TER137" s="25"/>
      <c r="TES137" s="25"/>
      <c r="TET137" s="25"/>
      <c r="TEU137" s="25"/>
      <c r="TEV137" s="25"/>
      <c r="TEW137" s="18"/>
      <c r="TEX137" s="42"/>
      <c r="TEY137" s="44"/>
      <c r="TEZ137" s="25"/>
      <c r="TFA137" s="25"/>
      <c r="TFB137" s="25"/>
      <c r="TFC137" s="25"/>
      <c r="TFD137" s="25"/>
      <c r="TFE137" s="25"/>
      <c r="TFF137" s="25"/>
      <c r="TFG137" s="25"/>
      <c r="TFH137" s="18"/>
      <c r="TFI137" s="42"/>
      <c r="TFJ137" s="44"/>
      <c r="TFK137" s="25"/>
      <c r="TFL137" s="25"/>
      <c r="TFM137" s="25"/>
      <c r="TFN137" s="25"/>
      <c r="TFO137" s="25"/>
      <c r="TFP137" s="25"/>
      <c r="TFQ137" s="25"/>
      <c r="TFR137" s="25"/>
      <c r="TFS137" s="18"/>
      <c r="TFT137" s="42"/>
      <c r="TFU137" s="44"/>
      <c r="TFV137" s="25"/>
      <c r="TFW137" s="25"/>
      <c r="TFX137" s="25"/>
      <c r="TFY137" s="25"/>
      <c r="TFZ137" s="25"/>
      <c r="TGA137" s="25"/>
      <c r="TGB137" s="25"/>
      <c r="TGC137" s="25"/>
      <c r="TGD137" s="18"/>
      <c r="TGE137" s="42"/>
      <c r="TGF137" s="44"/>
      <c r="TGG137" s="25"/>
      <c r="TGH137" s="25"/>
      <c r="TGI137" s="25"/>
      <c r="TGJ137" s="25"/>
      <c r="TGK137" s="25"/>
      <c r="TGL137" s="25"/>
      <c r="TGM137" s="25"/>
      <c r="TGN137" s="25"/>
      <c r="TGO137" s="18"/>
      <c r="TGP137" s="42"/>
      <c r="TGQ137" s="44"/>
      <c r="TGR137" s="25"/>
      <c r="TGS137" s="25"/>
      <c r="TGT137" s="25"/>
      <c r="TGU137" s="25"/>
      <c r="TGV137" s="25"/>
      <c r="TGW137" s="25"/>
      <c r="TGX137" s="25"/>
      <c r="TGY137" s="25"/>
      <c r="TGZ137" s="18"/>
      <c r="THA137" s="42"/>
      <c r="THB137" s="44"/>
      <c r="THC137" s="25"/>
      <c r="THD137" s="25"/>
      <c r="THE137" s="25"/>
      <c r="THF137" s="25"/>
      <c r="THG137" s="25"/>
      <c r="THH137" s="25"/>
      <c r="THI137" s="25"/>
      <c r="THJ137" s="25"/>
      <c r="THK137" s="18"/>
      <c r="THL137" s="42"/>
      <c r="THM137" s="44"/>
      <c r="THN137" s="25"/>
      <c r="THO137" s="25"/>
      <c r="THP137" s="25"/>
      <c r="THQ137" s="25"/>
      <c r="THR137" s="25"/>
      <c r="THS137" s="25"/>
      <c r="THT137" s="25"/>
      <c r="THU137" s="25"/>
      <c r="THV137" s="18"/>
      <c r="THW137" s="42"/>
      <c r="THX137" s="44"/>
      <c r="THY137" s="25"/>
      <c r="THZ137" s="25"/>
      <c r="TIA137" s="25"/>
      <c r="TIB137" s="25"/>
      <c r="TIC137" s="25"/>
      <c r="TID137" s="25"/>
      <c r="TIE137" s="25"/>
      <c r="TIF137" s="25"/>
      <c r="TIG137" s="18"/>
      <c r="TIH137" s="42"/>
      <c r="TII137" s="44"/>
      <c r="TIJ137" s="25"/>
      <c r="TIK137" s="25"/>
      <c r="TIL137" s="25"/>
      <c r="TIM137" s="25"/>
      <c r="TIN137" s="25"/>
      <c r="TIO137" s="25"/>
      <c r="TIP137" s="25"/>
      <c r="TIQ137" s="25"/>
      <c r="TIR137" s="18"/>
      <c r="TIS137" s="42"/>
      <c r="TIT137" s="44"/>
      <c r="TIU137" s="25"/>
      <c r="TIV137" s="25"/>
      <c r="TIW137" s="25"/>
      <c r="TIX137" s="25"/>
      <c r="TIY137" s="25"/>
      <c r="TIZ137" s="25"/>
      <c r="TJA137" s="25"/>
      <c r="TJB137" s="25"/>
      <c r="TJC137" s="18"/>
      <c r="TJD137" s="42"/>
      <c r="TJE137" s="44"/>
      <c r="TJF137" s="25"/>
      <c r="TJG137" s="25"/>
      <c r="TJH137" s="25"/>
      <c r="TJI137" s="25"/>
      <c r="TJJ137" s="25"/>
      <c r="TJK137" s="25"/>
      <c r="TJL137" s="25"/>
      <c r="TJM137" s="25"/>
      <c r="TJN137" s="18"/>
      <c r="TJO137" s="42"/>
      <c r="TJP137" s="44"/>
      <c r="TJQ137" s="25"/>
      <c r="TJR137" s="25"/>
      <c r="TJS137" s="25"/>
      <c r="TJT137" s="25"/>
      <c r="TJU137" s="25"/>
      <c r="TJV137" s="25"/>
      <c r="TJW137" s="25"/>
      <c r="TJX137" s="25"/>
      <c r="TJY137" s="18"/>
      <c r="TJZ137" s="42"/>
      <c r="TKA137" s="44"/>
      <c r="TKB137" s="25"/>
      <c r="TKC137" s="25"/>
      <c r="TKD137" s="25"/>
      <c r="TKE137" s="25"/>
      <c r="TKF137" s="25"/>
      <c r="TKG137" s="25"/>
      <c r="TKH137" s="25"/>
      <c r="TKI137" s="25"/>
      <c r="TKJ137" s="18"/>
      <c r="TKK137" s="42"/>
      <c r="TKL137" s="44"/>
      <c r="TKM137" s="25"/>
      <c r="TKN137" s="25"/>
      <c r="TKO137" s="25"/>
      <c r="TKP137" s="25"/>
      <c r="TKQ137" s="25"/>
      <c r="TKR137" s="25"/>
      <c r="TKS137" s="25"/>
      <c r="TKT137" s="25"/>
      <c r="TKU137" s="18"/>
      <c r="TKV137" s="42"/>
      <c r="TKW137" s="44"/>
      <c r="TKX137" s="25"/>
      <c r="TKY137" s="25"/>
      <c r="TKZ137" s="25"/>
      <c r="TLA137" s="25"/>
      <c r="TLB137" s="25"/>
      <c r="TLC137" s="25"/>
      <c r="TLD137" s="25"/>
      <c r="TLE137" s="25"/>
      <c r="TLF137" s="18"/>
      <c r="TLG137" s="42"/>
      <c r="TLH137" s="44"/>
      <c r="TLI137" s="25"/>
      <c r="TLJ137" s="25"/>
      <c r="TLK137" s="25"/>
      <c r="TLL137" s="25"/>
      <c r="TLM137" s="25"/>
      <c r="TLN137" s="25"/>
      <c r="TLO137" s="25"/>
      <c r="TLP137" s="25"/>
      <c r="TLQ137" s="18"/>
      <c r="TLR137" s="42"/>
      <c r="TLS137" s="44"/>
      <c r="TLT137" s="25"/>
      <c r="TLU137" s="25"/>
      <c r="TLV137" s="25"/>
      <c r="TLW137" s="25"/>
      <c r="TLX137" s="25"/>
      <c r="TLY137" s="25"/>
      <c r="TLZ137" s="25"/>
      <c r="TMA137" s="25"/>
      <c r="TMB137" s="18"/>
      <c r="TMC137" s="42"/>
      <c r="TMD137" s="44"/>
      <c r="TME137" s="25"/>
      <c r="TMF137" s="25"/>
      <c r="TMG137" s="25"/>
      <c r="TMH137" s="25"/>
      <c r="TMI137" s="25"/>
      <c r="TMJ137" s="25"/>
      <c r="TMK137" s="25"/>
      <c r="TML137" s="25"/>
      <c r="TMM137" s="18"/>
      <c r="TMN137" s="42"/>
      <c r="TMO137" s="44"/>
      <c r="TMP137" s="25"/>
      <c r="TMQ137" s="25"/>
      <c r="TMR137" s="25"/>
      <c r="TMS137" s="25"/>
      <c r="TMT137" s="25"/>
      <c r="TMU137" s="25"/>
      <c r="TMV137" s="25"/>
      <c r="TMW137" s="25"/>
      <c r="TMX137" s="18"/>
      <c r="TMY137" s="42"/>
      <c r="TMZ137" s="44"/>
      <c r="TNA137" s="25"/>
      <c r="TNB137" s="25"/>
      <c r="TNC137" s="25"/>
      <c r="TND137" s="25"/>
      <c r="TNE137" s="25"/>
      <c r="TNF137" s="25"/>
      <c r="TNG137" s="25"/>
      <c r="TNH137" s="25"/>
      <c r="TNI137" s="18"/>
      <c r="TNJ137" s="42"/>
      <c r="TNK137" s="44"/>
      <c r="TNL137" s="25"/>
      <c r="TNM137" s="25"/>
      <c r="TNN137" s="25"/>
      <c r="TNO137" s="25"/>
      <c r="TNP137" s="25"/>
      <c r="TNQ137" s="25"/>
      <c r="TNR137" s="25"/>
      <c r="TNS137" s="25"/>
      <c r="TNT137" s="18"/>
      <c r="TNU137" s="42"/>
      <c r="TNV137" s="44"/>
      <c r="TNW137" s="25"/>
      <c r="TNX137" s="25"/>
      <c r="TNY137" s="25"/>
      <c r="TNZ137" s="25"/>
      <c r="TOA137" s="25"/>
      <c r="TOB137" s="25"/>
      <c r="TOC137" s="25"/>
      <c r="TOD137" s="25"/>
      <c r="TOE137" s="18"/>
      <c r="TOF137" s="42"/>
      <c r="TOG137" s="44"/>
      <c r="TOH137" s="25"/>
      <c r="TOI137" s="25"/>
      <c r="TOJ137" s="25"/>
      <c r="TOK137" s="25"/>
      <c r="TOL137" s="25"/>
      <c r="TOM137" s="25"/>
      <c r="TON137" s="25"/>
      <c r="TOO137" s="25"/>
      <c r="TOP137" s="18"/>
      <c r="TOQ137" s="42"/>
      <c r="TOR137" s="44"/>
      <c r="TOS137" s="25"/>
      <c r="TOT137" s="25"/>
      <c r="TOU137" s="25"/>
      <c r="TOV137" s="25"/>
      <c r="TOW137" s="25"/>
      <c r="TOX137" s="25"/>
      <c r="TOY137" s="25"/>
      <c r="TOZ137" s="25"/>
      <c r="TPA137" s="18"/>
      <c r="TPB137" s="42"/>
      <c r="TPC137" s="44"/>
      <c r="TPD137" s="25"/>
      <c r="TPE137" s="25"/>
      <c r="TPF137" s="25"/>
      <c r="TPG137" s="25"/>
      <c r="TPH137" s="25"/>
      <c r="TPI137" s="25"/>
      <c r="TPJ137" s="25"/>
      <c r="TPK137" s="25"/>
      <c r="TPL137" s="18"/>
      <c r="TPM137" s="42"/>
      <c r="TPN137" s="44"/>
      <c r="TPO137" s="25"/>
      <c r="TPP137" s="25"/>
      <c r="TPQ137" s="25"/>
      <c r="TPR137" s="25"/>
      <c r="TPS137" s="25"/>
      <c r="TPT137" s="25"/>
      <c r="TPU137" s="25"/>
      <c r="TPV137" s="25"/>
      <c r="TPW137" s="18"/>
      <c r="TPX137" s="42"/>
      <c r="TPY137" s="44"/>
      <c r="TPZ137" s="25"/>
      <c r="TQA137" s="25"/>
      <c r="TQB137" s="25"/>
      <c r="TQC137" s="25"/>
      <c r="TQD137" s="25"/>
      <c r="TQE137" s="25"/>
      <c r="TQF137" s="25"/>
      <c r="TQG137" s="25"/>
      <c r="TQH137" s="18"/>
      <c r="TQI137" s="42"/>
      <c r="TQJ137" s="44"/>
      <c r="TQK137" s="25"/>
      <c r="TQL137" s="25"/>
      <c r="TQM137" s="25"/>
      <c r="TQN137" s="25"/>
      <c r="TQO137" s="25"/>
      <c r="TQP137" s="25"/>
      <c r="TQQ137" s="25"/>
      <c r="TQR137" s="25"/>
      <c r="TQS137" s="18"/>
      <c r="TQT137" s="42"/>
      <c r="TQU137" s="44"/>
      <c r="TQV137" s="25"/>
      <c r="TQW137" s="25"/>
      <c r="TQX137" s="25"/>
      <c r="TQY137" s="25"/>
      <c r="TQZ137" s="25"/>
      <c r="TRA137" s="25"/>
      <c r="TRB137" s="25"/>
      <c r="TRC137" s="25"/>
      <c r="TRD137" s="18"/>
      <c r="TRE137" s="42"/>
      <c r="TRF137" s="44"/>
      <c r="TRG137" s="25"/>
      <c r="TRH137" s="25"/>
      <c r="TRI137" s="25"/>
      <c r="TRJ137" s="25"/>
      <c r="TRK137" s="25"/>
      <c r="TRL137" s="25"/>
      <c r="TRM137" s="25"/>
      <c r="TRN137" s="25"/>
      <c r="TRO137" s="18"/>
      <c r="TRP137" s="42"/>
      <c r="TRQ137" s="44"/>
      <c r="TRR137" s="25"/>
      <c r="TRS137" s="25"/>
      <c r="TRT137" s="25"/>
      <c r="TRU137" s="25"/>
      <c r="TRV137" s="25"/>
      <c r="TRW137" s="25"/>
      <c r="TRX137" s="25"/>
      <c r="TRY137" s="25"/>
      <c r="TRZ137" s="18"/>
      <c r="TSA137" s="42"/>
      <c r="TSB137" s="44"/>
      <c r="TSC137" s="25"/>
      <c r="TSD137" s="25"/>
      <c r="TSE137" s="25"/>
      <c r="TSF137" s="25"/>
      <c r="TSG137" s="25"/>
      <c r="TSH137" s="25"/>
      <c r="TSI137" s="25"/>
      <c r="TSJ137" s="25"/>
      <c r="TSK137" s="18"/>
      <c r="TSL137" s="42"/>
      <c r="TSM137" s="44"/>
      <c r="TSN137" s="25"/>
      <c r="TSO137" s="25"/>
      <c r="TSP137" s="25"/>
      <c r="TSQ137" s="25"/>
      <c r="TSR137" s="25"/>
      <c r="TSS137" s="25"/>
      <c r="TST137" s="25"/>
      <c r="TSU137" s="25"/>
      <c r="TSV137" s="18"/>
      <c r="TSW137" s="42"/>
      <c r="TSX137" s="44"/>
      <c r="TSY137" s="25"/>
      <c r="TSZ137" s="25"/>
      <c r="TTA137" s="25"/>
      <c r="TTB137" s="25"/>
      <c r="TTC137" s="25"/>
      <c r="TTD137" s="25"/>
      <c r="TTE137" s="25"/>
      <c r="TTF137" s="25"/>
      <c r="TTG137" s="18"/>
      <c r="TTH137" s="42"/>
      <c r="TTI137" s="44"/>
      <c r="TTJ137" s="25"/>
      <c r="TTK137" s="25"/>
      <c r="TTL137" s="25"/>
      <c r="TTM137" s="25"/>
      <c r="TTN137" s="25"/>
      <c r="TTO137" s="25"/>
      <c r="TTP137" s="25"/>
      <c r="TTQ137" s="25"/>
      <c r="TTR137" s="18"/>
      <c r="TTS137" s="42"/>
      <c r="TTT137" s="44"/>
      <c r="TTU137" s="25"/>
      <c r="TTV137" s="25"/>
      <c r="TTW137" s="25"/>
      <c r="TTX137" s="25"/>
      <c r="TTY137" s="25"/>
      <c r="TTZ137" s="25"/>
      <c r="TUA137" s="25"/>
      <c r="TUB137" s="25"/>
      <c r="TUC137" s="18"/>
      <c r="TUD137" s="42"/>
      <c r="TUE137" s="44"/>
      <c r="TUF137" s="25"/>
      <c r="TUG137" s="25"/>
      <c r="TUH137" s="25"/>
      <c r="TUI137" s="25"/>
      <c r="TUJ137" s="25"/>
      <c r="TUK137" s="25"/>
      <c r="TUL137" s="25"/>
      <c r="TUM137" s="25"/>
      <c r="TUN137" s="18"/>
      <c r="TUO137" s="42"/>
      <c r="TUP137" s="44"/>
      <c r="TUQ137" s="25"/>
      <c r="TUR137" s="25"/>
      <c r="TUS137" s="25"/>
      <c r="TUT137" s="25"/>
      <c r="TUU137" s="25"/>
      <c r="TUV137" s="25"/>
      <c r="TUW137" s="25"/>
      <c r="TUX137" s="25"/>
      <c r="TUY137" s="18"/>
      <c r="TUZ137" s="42"/>
      <c r="TVA137" s="44"/>
      <c r="TVB137" s="25"/>
      <c r="TVC137" s="25"/>
      <c r="TVD137" s="25"/>
      <c r="TVE137" s="25"/>
      <c r="TVF137" s="25"/>
      <c r="TVG137" s="25"/>
      <c r="TVH137" s="25"/>
      <c r="TVI137" s="25"/>
      <c r="TVJ137" s="18"/>
      <c r="TVK137" s="42"/>
      <c r="TVL137" s="44"/>
      <c r="TVM137" s="25"/>
      <c r="TVN137" s="25"/>
      <c r="TVO137" s="25"/>
      <c r="TVP137" s="25"/>
      <c r="TVQ137" s="25"/>
      <c r="TVR137" s="25"/>
      <c r="TVS137" s="25"/>
      <c r="TVT137" s="25"/>
      <c r="TVU137" s="18"/>
      <c r="TVV137" s="42"/>
      <c r="TVW137" s="44"/>
      <c r="TVX137" s="25"/>
      <c r="TVY137" s="25"/>
      <c r="TVZ137" s="25"/>
      <c r="TWA137" s="25"/>
      <c r="TWB137" s="25"/>
      <c r="TWC137" s="25"/>
      <c r="TWD137" s="25"/>
      <c r="TWE137" s="25"/>
      <c r="TWF137" s="18"/>
      <c r="TWG137" s="42"/>
      <c r="TWH137" s="44"/>
      <c r="TWI137" s="25"/>
      <c r="TWJ137" s="25"/>
      <c r="TWK137" s="25"/>
      <c r="TWL137" s="25"/>
      <c r="TWM137" s="25"/>
      <c r="TWN137" s="25"/>
      <c r="TWO137" s="25"/>
      <c r="TWP137" s="25"/>
      <c r="TWQ137" s="18"/>
      <c r="TWR137" s="42"/>
      <c r="TWS137" s="44"/>
      <c r="TWT137" s="25"/>
      <c r="TWU137" s="25"/>
      <c r="TWV137" s="25"/>
      <c r="TWW137" s="25"/>
      <c r="TWX137" s="25"/>
      <c r="TWY137" s="25"/>
      <c r="TWZ137" s="25"/>
      <c r="TXA137" s="25"/>
      <c r="TXB137" s="18"/>
      <c r="TXC137" s="42"/>
      <c r="TXD137" s="44"/>
      <c r="TXE137" s="25"/>
      <c r="TXF137" s="25"/>
      <c r="TXG137" s="25"/>
      <c r="TXH137" s="25"/>
      <c r="TXI137" s="25"/>
      <c r="TXJ137" s="25"/>
      <c r="TXK137" s="25"/>
      <c r="TXL137" s="25"/>
      <c r="TXM137" s="18"/>
      <c r="TXN137" s="42"/>
      <c r="TXO137" s="44"/>
      <c r="TXP137" s="25"/>
      <c r="TXQ137" s="25"/>
      <c r="TXR137" s="25"/>
      <c r="TXS137" s="25"/>
      <c r="TXT137" s="25"/>
      <c r="TXU137" s="25"/>
      <c r="TXV137" s="25"/>
      <c r="TXW137" s="25"/>
      <c r="TXX137" s="18"/>
      <c r="TXY137" s="42"/>
      <c r="TXZ137" s="44"/>
      <c r="TYA137" s="25"/>
      <c r="TYB137" s="25"/>
      <c r="TYC137" s="25"/>
      <c r="TYD137" s="25"/>
      <c r="TYE137" s="25"/>
      <c r="TYF137" s="25"/>
      <c r="TYG137" s="25"/>
      <c r="TYH137" s="25"/>
      <c r="TYI137" s="18"/>
      <c r="TYJ137" s="42"/>
      <c r="TYK137" s="44"/>
      <c r="TYL137" s="25"/>
      <c r="TYM137" s="25"/>
      <c r="TYN137" s="25"/>
      <c r="TYO137" s="25"/>
      <c r="TYP137" s="25"/>
      <c r="TYQ137" s="25"/>
      <c r="TYR137" s="25"/>
      <c r="TYS137" s="25"/>
      <c r="TYT137" s="18"/>
      <c r="TYU137" s="42"/>
      <c r="TYV137" s="44"/>
      <c r="TYW137" s="25"/>
      <c r="TYX137" s="25"/>
      <c r="TYY137" s="25"/>
      <c r="TYZ137" s="25"/>
      <c r="TZA137" s="25"/>
      <c r="TZB137" s="25"/>
      <c r="TZC137" s="25"/>
      <c r="TZD137" s="25"/>
      <c r="TZE137" s="18"/>
      <c r="TZF137" s="42"/>
      <c r="TZG137" s="44"/>
      <c r="TZH137" s="25"/>
      <c r="TZI137" s="25"/>
      <c r="TZJ137" s="25"/>
      <c r="TZK137" s="25"/>
      <c r="TZL137" s="25"/>
      <c r="TZM137" s="25"/>
      <c r="TZN137" s="25"/>
      <c r="TZO137" s="25"/>
      <c r="TZP137" s="18"/>
      <c r="TZQ137" s="42"/>
      <c r="TZR137" s="44"/>
      <c r="TZS137" s="25"/>
      <c r="TZT137" s="25"/>
      <c r="TZU137" s="25"/>
      <c r="TZV137" s="25"/>
      <c r="TZW137" s="25"/>
      <c r="TZX137" s="25"/>
      <c r="TZY137" s="25"/>
      <c r="TZZ137" s="25"/>
      <c r="UAA137" s="18"/>
      <c r="UAB137" s="42"/>
      <c r="UAC137" s="44"/>
      <c r="UAD137" s="25"/>
      <c r="UAE137" s="25"/>
      <c r="UAF137" s="25"/>
      <c r="UAG137" s="25"/>
      <c r="UAH137" s="25"/>
      <c r="UAI137" s="25"/>
      <c r="UAJ137" s="25"/>
      <c r="UAK137" s="25"/>
      <c r="UAL137" s="18"/>
      <c r="UAM137" s="42"/>
      <c r="UAN137" s="44"/>
      <c r="UAO137" s="25"/>
      <c r="UAP137" s="25"/>
      <c r="UAQ137" s="25"/>
      <c r="UAR137" s="25"/>
      <c r="UAS137" s="25"/>
      <c r="UAT137" s="25"/>
      <c r="UAU137" s="25"/>
      <c r="UAV137" s="25"/>
      <c r="UAW137" s="18"/>
      <c r="UAX137" s="42"/>
      <c r="UAY137" s="44"/>
      <c r="UAZ137" s="25"/>
      <c r="UBA137" s="25"/>
      <c r="UBB137" s="25"/>
      <c r="UBC137" s="25"/>
      <c r="UBD137" s="25"/>
      <c r="UBE137" s="25"/>
      <c r="UBF137" s="25"/>
      <c r="UBG137" s="25"/>
      <c r="UBH137" s="18"/>
      <c r="UBI137" s="42"/>
      <c r="UBJ137" s="44"/>
      <c r="UBK137" s="25"/>
      <c r="UBL137" s="25"/>
      <c r="UBM137" s="25"/>
      <c r="UBN137" s="25"/>
      <c r="UBO137" s="25"/>
      <c r="UBP137" s="25"/>
      <c r="UBQ137" s="25"/>
      <c r="UBR137" s="25"/>
      <c r="UBS137" s="18"/>
      <c r="UBT137" s="42"/>
      <c r="UBU137" s="44"/>
      <c r="UBV137" s="25"/>
      <c r="UBW137" s="25"/>
      <c r="UBX137" s="25"/>
      <c r="UBY137" s="25"/>
      <c r="UBZ137" s="25"/>
      <c r="UCA137" s="25"/>
      <c r="UCB137" s="25"/>
      <c r="UCC137" s="25"/>
      <c r="UCD137" s="18"/>
      <c r="UCE137" s="42"/>
      <c r="UCF137" s="44"/>
      <c r="UCG137" s="25"/>
      <c r="UCH137" s="25"/>
      <c r="UCI137" s="25"/>
      <c r="UCJ137" s="25"/>
      <c r="UCK137" s="25"/>
      <c r="UCL137" s="25"/>
      <c r="UCM137" s="25"/>
      <c r="UCN137" s="25"/>
      <c r="UCO137" s="18"/>
      <c r="UCP137" s="42"/>
      <c r="UCQ137" s="44"/>
      <c r="UCR137" s="25"/>
      <c r="UCS137" s="25"/>
      <c r="UCT137" s="25"/>
      <c r="UCU137" s="25"/>
      <c r="UCV137" s="25"/>
      <c r="UCW137" s="25"/>
      <c r="UCX137" s="25"/>
      <c r="UCY137" s="25"/>
      <c r="UCZ137" s="18"/>
      <c r="UDA137" s="42"/>
      <c r="UDB137" s="44"/>
      <c r="UDC137" s="25"/>
      <c r="UDD137" s="25"/>
      <c r="UDE137" s="25"/>
      <c r="UDF137" s="25"/>
      <c r="UDG137" s="25"/>
      <c r="UDH137" s="25"/>
      <c r="UDI137" s="25"/>
      <c r="UDJ137" s="25"/>
      <c r="UDK137" s="18"/>
      <c r="UDL137" s="42"/>
      <c r="UDM137" s="44"/>
      <c r="UDN137" s="25"/>
      <c r="UDO137" s="25"/>
      <c r="UDP137" s="25"/>
      <c r="UDQ137" s="25"/>
      <c r="UDR137" s="25"/>
      <c r="UDS137" s="25"/>
      <c r="UDT137" s="25"/>
      <c r="UDU137" s="25"/>
      <c r="UDV137" s="18"/>
      <c r="UDW137" s="42"/>
      <c r="UDX137" s="44"/>
      <c r="UDY137" s="25"/>
      <c r="UDZ137" s="25"/>
      <c r="UEA137" s="25"/>
      <c r="UEB137" s="25"/>
      <c r="UEC137" s="25"/>
      <c r="UED137" s="25"/>
      <c r="UEE137" s="25"/>
      <c r="UEF137" s="25"/>
      <c r="UEG137" s="18"/>
      <c r="UEH137" s="42"/>
      <c r="UEI137" s="44"/>
      <c r="UEJ137" s="25"/>
      <c r="UEK137" s="25"/>
      <c r="UEL137" s="25"/>
      <c r="UEM137" s="25"/>
      <c r="UEN137" s="25"/>
      <c r="UEO137" s="25"/>
      <c r="UEP137" s="25"/>
      <c r="UEQ137" s="25"/>
      <c r="UER137" s="18"/>
      <c r="UES137" s="42"/>
      <c r="UET137" s="44"/>
      <c r="UEU137" s="25"/>
      <c r="UEV137" s="25"/>
      <c r="UEW137" s="25"/>
      <c r="UEX137" s="25"/>
      <c r="UEY137" s="25"/>
      <c r="UEZ137" s="25"/>
      <c r="UFA137" s="25"/>
      <c r="UFB137" s="25"/>
      <c r="UFC137" s="18"/>
      <c r="UFD137" s="42"/>
      <c r="UFE137" s="44"/>
      <c r="UFF137" s="25"/>
      <c r="UFG137" s="25"/>
      <c r="UFH137" s="25"/>
      <c r="UFI137" s="25"/>
      <c r="UFJ137" s="25"/>
      <c r="UFK137" s="25"/>
      <c r="UFL137" s="25"/>
      <c r="UFM137" s="25"/>
      <c r="UFN137" s="18"/>
      <c r="UFO137" s="42"/>
      <c r="UFP137" s="44"/>
      <c r="UFQ137" s="25"/>
      <c r="UFR137" s="25"/>
      <c r="UFS137" s="25"/>
      <c r="UFT137" s="25"/>
      <c r="UFU137" s="25"/>
      <c r="UFV137" s="25"/>
      <c r="UFW137" s="25"/>
      <c r="UFX137" s="25"/>
      <c r="UFY137" s="18"/>
      <c r="UFZ137" s="42"/>
      <c r="UGA137" s="44"/>
      <c r="UGB137" s="25"/>
      <c r="UGC137" s="25"/>
      <c r="UGD137" s="25"/>
      <c r="UGE137" s="25"/>
      <c r="UGF137" s="25"/>
      <c r="UGG137" s="25"/>
      <c r="UGH137" s="25"/>
      <c r="UGI137" s="25"/>
      <c r="UGJ137" s="18"/>
      <c r="UGK137" s="42"/>
      <c r="UGL137" s="44"/>
      <c r="UGM137" s="25"/>
      <c r="UGN137" s="25"/>
      <c r="UGO137" s="25"/>
      <c r="UGP137" s="25"/>
      <c r="UGQ137" s="25"/>
      <c r="UGR137" s="25"/>
      <c r="UGS137" s="25"/>
      <c r="UGT137" s="25"/>
      <c r="UGU137" s="18"/>
      <c r="UGV137" s="42"/>
      <c r="UGW137" s="44"/>
      <c r="UGX137" s="25"/>
      <c r="UGY137" s="25"/>
      <c r="UGZ137" s="25"/>
      <c r="UHA137" s="25"/>
      <c r="UHB137" s="25"/>
      <c r="UHC137" s="25"/>
      <c r="UHD137" s="25"/>
      <c r="UHE137" s="25"/>
      <c r="UHF137" s="18"/>
      <c r="UHG137" s="42"/>
      <c r="UHH137" s="44"/>
      <c r="UHI137" s="25"/>
      <c r="UHJ137" s="25"/>
      <c r="UHK137" s="25"/>
      <c r="UHL137" s="25"/>
      <c r="UHM137" s="25"/>
      <c r="UHN137" s="25"/>
      <c r="UHO137" s="25"/>
      <c r="UHP137" s="25"/>
      <c r="UHQ137" s="18"/>
      <c r="UHR137" s="42"/>
      <c r="UHS137" s="44"/>
      <c r="UHT137" s="25"/>
      <c r="UHU137" s="25"/>
      <c r="UHV137" s="25"/>
      <c r="UHW137" s="25"/>
      <c r="UHX137" s="25"/>
      <c r="UHY137" s="25"/>
      <c r="UHZ137" s="25"/>
      <c r="UIA137" s="25"/>
      <c r="UIB137" s="18"/>
      <c r="UIC137" s="42"/>
      <c r="UID137" s="44"/>
      <c r="UIE137" s="25"/>
      <c r="UIF137" s="25"/>
      <c r="UIG137" s="25"/>
      <c r="UIH137" s="25"/>
      <c r="UII137" s="25"/>
      <c r="UIJ137" s="25"/>
      <c r="UIK137" s="25"/>
      <c r="UIL137" s="25"/>
      <c r="UIM137" s="18"/>
      <c r="UIN137" s="42"/>
      <c r="UIO137" s="44"/>
      <c r="UIP137" s="25"/>
      <c r="UIQ137" s="25"/>
      <c r="UIR137" s="25"/>
      <c r="UIS137" s="25"/>
      <c r="UIT137" s="25"/>
      <c r="UIU137" s="25"/>
      <c r="UIV137" s="25"/>
      <c r="UIW137" s="25"/>
      <c r="UIX137" s="18"/>
      <c r="UIY137" s="42"/>
      <c r="UIZ137" s="44"/>
      <c r="UJA137" s="25"/>
      <c r="UJB137" s="25"/>
      <c r="UJC137" s="25"/>
      <c r="UJD137" s="25"/>
      <c r="UJE137" s="25"/>
      <c r="UJF137" s="25"/>
      <c r="UJG137" s="25"/>
      <c r="UJH137" s="25"/>
      <c r="UJI137" s="18"/>
      <c r="UJJ137" s="42"/>
      <c r="UJK137" s="44"/>
      <c r="UJL137" s="25"/>
      <c r="UJM137" s="25"/>
      <c r="UJN137" s="25"/>
      <c r="UJO137" s="25"/>
      <c r="UJP137" s="25"/>
      <c r="UJQ137" s="25"/>
      <c r="UJR137" s="25"/>
      <c r="UJS137" s="25"/>
      <c r="UJT137" s="18"/>
      <c r="UJU137" s="42"/>
      <c r="UJV137" s="44"/>
      <c r="UJW137" s="25"/>
      <c r="UJX137" s="25"/>
      <c r="UJY137" s="25"/>
      <c r="UJZ137" s="25"/>
      <c r="UKA137" s="25"/>
      <c r="UKB137" s="25"/>
      <c r="UKC137" s="25"/>
      <c r="UKD137" s="25"/>
      <c r="UKE137" s="18"/>
      <c r="UKF137" s="42"/>
      <c r="UKG137" s="44"/>
      <c r="UKH137" s="25"/>
      <c r="UKI137" s="25"/>
      <c r="UKJ137" s="25"/>
      <c r="UKK137" s="25"/>
      <c r="UKL137" s="25"/>
      <c r="UKM137" s="25"/>
      <c r="UKN137" s="25"/>
      <c r="UKO137" s="25"/>
      <c r="UKP137" s="18"/>
      <c r="UKQ137" s="42"/>
      <c r="UKR137" s="44"/>
      <c r="UKS137" s="25"/>
      <c r="UKT137" s="25"/>
      <c r="UKU137" s="25"/>
      <c r="UKV137" s="25"/>
      <c r="UKW137" s="25"/>
      <c r="UKX137" s="25"/>
      <c r="UKY137" s="25"/>
      <c r="UKZ137" s="25"/>
      <c r="ULA137" s="18"/>
      <c r="ULB137" s="42"/>
      <c r="ULC137" s="44"/>
      <c r="ULD137" s="25"/>
      <c r="ULE137" s="25"/>
      <c r="ULF137" s="25"/>
      <c r="ULG137" s="25"/>
      <c r="ULH137" s="25"/>
      <c r="ULI137" s="25"/>
      <c r="ULJ137" s="25"/>
      <c r="ULK137" s="25"/>
      <c r="ULL137" s="18"/>
      <c r="ULM137" s="42"/>
      <c r="ULN137" s="44"/>
      <c r="ULO137" s="25"/>
      <c r="ULP137" s="25"/>
      <c r="ULQ137" s="25"/>
      <c r="ULR137" s="25"/>
      <c r="ULS137" s="25"/>
      <c r="ULT137" s="25"/>
      <c r="ULU137" s="25"/>
      <c r="ULV137" s="25"/>
      <c r="ULW137" s="18"/>
      <c r="ULX137" s="42"/>
      <c r="ULY137" s="44"/>
      <c r="ULZ137" s="25"/>
      <c r="UMA137" s="25"/>
      <c r="UMB137" s="25"/>
      <c r="UMC137" s="25"/>
      <c r="UMD137" s="25"/>
      <c r="UME137" s="25"/>
      <c r="UMF137" s="25"/>
      <c r="UMG137" s="25"/>
      <c r="UMH137" s="18"/>
      <c r="UMI137" s="42"/>
      <c r="UMJ137" s="44"/>
      <c r="UMK137" s="25"/>
      <c r="UML137" s="25"/>
      <c r="UMM137" s="25"/>
      <c r="UMN137" s="25"/>
      <c r="UMO137" s="25"/>
      <c r="UMP137" s="25"/>
      <c r="UMQ137" s="25"/>
      <c r="UMR137" s="25"/>
      <c r="UMS137" s="18"/>
      <c r="UMT137" s="42"/>
      <c r="UMU137" s="44"/>
      <c r="UMV137" s="25"/>
      <c r="UMW137" s="25"/>
      <c r="UMX137" s="25"/>
      <c r="UMY137" s="25"/>
      <c r="UMZ137" s="25"/>
      <c r="UNA137" s="25"/>
      <c r="UNB137" s="25"/>
      <c r="UNC137" s="25"/>
      <c r="UND137" s="18"/>
      <c r="UNE137" s="42"/>
      <c r="UNF137" s="44"/>
      <c r="UNG137" s="25"/>
      <c r="UNH137" s="25"/>
      <c r="UNI137" s="25"/>
      <c r="UNJ137" s="25"/>
      <c r="UNK137" s="25"/>
      <c r="UNL137" s="25"/>
      <c r="UNM137" s="25"/>
      <c r="UNN137" s="25"/>
      <c r="UNO137" s="18"/>
      <c r="UNP137" s="42"/>
      <c r="UNQ137" s="44"/>
      <c r="UNR137" s="25"/>
      <c r="UNS137" s="25"/>
      <c r="UNT137" s="25"/>
      <c r="UNU137" s="25"/>
      <c r="UNV137" s="25"/>
      <c r="UNW137" s="25"/>
      <c r="UNX137" s="25"/>
      <c r="UNY137" s="25"/>
      <c r="UNZ137" s="18"/>
      <c r="UOA137" s="42"/>
      <c r="UOB137" s="44"/>
      <c r="UOC137" s="25"/>
      <c r="UOD137" s="25"/>
      <c r="UOE137" s="25"/>
      <c r="UOF137" s="25"/>
      <c r="UOG137" s="25"/>
      <c r="UOH137" s="25"/>
      <c r="UOI137" s="25"/>
      <c r="UOJ137" s="25"/>
      <c r="UOK137" s="18"/>
      <c r="UOL137" s="42"/>
      <c r="UOM137" s="44"/>
      <c r="UON137" s="25"/>
      <c r="UOO137" s="25"/>
      <c r="UOP137" s="25"/>
      <c r="UOQ137" s="25"/>
      <c r="UOR137" s="25"/>
      <c r="UOS137" s="25"/>
      <c r="UOT137" s="25"/>
      <c r="UOU137" s="25"/>
      <c r="UOV137" s="18"/>
      <c r="UOW137" s="42"/>
      <c r="UOX137" s="44"/>
      <c r="UOY137" s="25"/>
      <c r="UOZ137" s="25"/>
      <c r="UPA137" s="25"/>
      <c r="UPB137" s="25"/>
      <c r="UPC137" s="25"/>
      <c r="UPD137" s="25"/>
      <c r="UPE137" s="25"/>
      <c r="UPF137" s="25"/>
      <c r="UPG137" s="18"/>
      <c r="UPH137" s="42"/>
      <c r="UPI137" s="44"/>
      <c r="UPJ137" s="25"/>
      <c r="UPK137" s="25"/>
      <c r="UPL137" s="25"/>
      <c r="UPM137" s="25"/>
      <c r="UPN137" s="25"/>
      <c r="UPO137" s="25"/>
      <c r="UPP137" s="25"/>
      <c r="UPQ137" s="25"/>
      <c r="UPR137" s="18"/>
      <c r="UPS137" s="42"/>
      <c r="UPT137" s="44"/>
      <c r="UPU137" s="25"/>
      <c r="UPV137" s="25"/>
      <c r="UPW137" s="25"/>
      <c r="UPX137" s="25"/>
      <c r="UPY137" s="25"/>
      <c r="UPZ137" s="25"/>
      <c r="UQA137" s="25"/>
      <c r="UQB137" s="25"/>
      <c r="UQC137" s="18"/>
      <c r="UQD137" s="42"/>
      <c r="UQE137" s="44"/>
      <c r="UQF137" s="25"/>
      <c r="UQG137" s="25"/>
      <c r="UQH137" s="25"/>
      <c r="UQI137" s="25"/>
      <c r="UQJ137" s="25"/>
      <c r="UQK137" s="25"/>
      <c r="UQL137" s="25"/>
      <c r="UQM137" s="25"/>
      <c r="UQN137" s="18"/>
      <c r="UQO137" s="42"/>
      <c r="UQP137" s="44"/>
      <c r="UQQ137" s="25"/>
      <c r="UQR137" s="25"/>
      <c r="UQS137" s="25"/>
      <c r="UQT137" s="25"/>
      <c r="UQU137" s="25"/>
      <c r="UQV137" s="25"/>
      <c r="UQW137" s="25"/>
      <c r="UQX137" s="25"/>
      <c r="UQY137" s="18"/>
      <c r="UQZ137" s="42"/>
      <c r="URA137" s="44"/>
      <c r="URB137" s="25"/>
      <c r="URC137" s="25"/>
      <c r="URD137" s="25"/>
      <c r="URE137" s="25"/>
      <c r="URF137" s="25"/>
      <c r="URG137" s="25"/>
      <c r="URH137" s="25"/>
      <c r="URI137" s="25"/>
      <c r="URJ137" s="18"/>
      <c r="URK137" s="42"/>
      <c r="URL137" s="44"/>
      <c r="URM137" s="25"/>
      <c r="URN137" s="25"/>
      <c r="URO137" s="25"/>
      <c r="URP137" s="25"/>
      <c r="URQ137" s="25"/>
      <c r="URR137" s="25"/>
      <c r="URS137" s="25"/>
      <c r="URT137" s="25"/>
      <c r="URU137" s="18"/>
      <c r="URV137" s="42"/>
      <c r="URW137" s="44"/>
      <c r="URX137" s="25"/>
      <c r="URY137" s="25"/>
      <c r="URZ137" s="25"/>
      <c r="USA137" s="25"/>
      <c r="USB137" s="25"/>
      <c r="USC137" s="25"/>
      <c r="USD137" s="25"/>
      <c r="USE137" s="25"/>
      <c r="USF137" s="18"/>
      <c r="USG137" s="42"/>
      <c r="USH137" s="44"/>
      <c r="USI137" s="25"/>
      <c r="USJ137" s="25"/>
      <c r="USK137" s="25"/>
      <c r="USL137" s="25"/>
      <c r="USM137" s="25"/>
      <c r="USN137" s="25"/>
      <c r="USO137" s="25"/>
      <c r="USP137" s="25"/>
      <c r="USQ137" s="18"/>
      <c r="USR137" s="42"/>
      <c r="USS137" s="44"/>
      <c r="UST137" s="25"/>
      <c r="USU137" s="25"/>
      <c r="USV137" s="25"/>
      <c r="USW137" s="25"/>
      <c r="USX137" s="25"/>
      <c r="USY137" s="25"/>
      <c r="USZ137" s="25"/>
      <c r="UTA137" s="25"/>
      <c r="UTB137" s="18"/>
      <c r="UTC137" s="42"/>
      <c r="UTD137" s="44"/>
      <c r="UTE137" s="25"/>
      <c r="UTF137" s="25"/>
      <c r="UTG137" s="25"/>
      <c r="UTH137" s="25"/>
      <c r="UTI137" s="25"/>
      <c r="UTJ137" s="25"/>
      <c r="UTK137" s="25"/>
      <c r="UTL137" s="25"/>
      <c r="UTM137" s="18"/>
      <c r="UTN137" s="42"/>
      <c r="UTO137" s="44"/>
      <c r="UTP137" s="25"/>
      <c r="UTQ137" s="25"/>
      <c r="UTR137" s="25"/>
      <c r="UTS137" s="25"/>
      <c r="UTT137" s="25"/>
      <c r="UTU137" s="25"/>
      <c r="UTV137" s="25"/>
      <c r="UTW137" s="25"/>
      <c r="UTX137" s="18"/>
      <c r="UTY137" s="42"/>
      <c r="UTZ137" s="44"/>
      <c r="UUA137" s="25"/>
      <c r="UUB137" s="25"/>
      <c r="UUC137" s="25"/>
      <c r="UUD137" s="25"/>
      <c r="UUE137" s="25"/>
      <c r="UUF137" s="25"/>
      <c r="UUG137" s="25"/>
      <c r="UUH137" s="25"/>
      <c r="UUI137" s="18"/>
      <c r="UUJ137" s="42"/>
      <c r="UUK137" s="44"/>
      <c r="UUL137" s="25"/>
      <c r="UUM137" s="25"/>
      <c r="UUN137" s="25"/>
      <c r="UUO137" s="25"/>
      <c r="UUP137" s="25"/>
      <c r="UUQ137" s="25"/>
      <c r="UUR137" s="25"/>
      <c r="UUS137" s="25"/>
      <c r="UUT137" s="18"/>
      <c r="UUU137" s="42"/>
      <c r="UUV137" s="44"/>
      <c r="UUW137" s="25"/>
      <c r="UUX137" s="25"/>
      <c r="UUY137" s="25"/>
      <c r="UUZ137" s="25"/>
      <c r="UVA137" s="25"/>
      <c r="UVB137" s="25"/>
      <c r="UVC137" s="25"/>
      <c r="UVD137" s="25"/>
      <c r="UVE137" s="18"/>
      <c r="UVF137" s="42"/>
      <c r="UVG137" s="44"/>
      <c r="UVH137" s="25"/>
      <c r="UVI137" s="25"/>
      <c r="UVJ137" s="25"/>
      <c r="UVK137" s="25"/>
      <c r="UVL137" s="25"/>
      <c r="UVM137" s="25"/>
      <c r="UVN137" s="25"/>
      <c r="UVO137" s="25"/>
      <c r="UVP137" s="18"/>
      <c r="UVQ137" s="42"/>
      <c r="UVR137" s="44"/>
      <c r="UVS137" s="25"/>
      <c r="UVT137" s="25"/>
      <c r="UVU137" s="25"/>
      <c r="UVV137" s="25"/>
      <c r="UVW137" s="25"/>
      <c r="UVX137" s="25"/>
      <c r="UVY137" s="25"/>
      <c r="UVZ137" s="25"/>
      <c r="UWA137" s="18"/>
      <c r="UWB137" s="42"/>
      <c r="UWC137" s="44"/>
      <c r="UWD137" s="25"/>
      <c r="UWE137" s="25"/>
      <c r="UWF137" s="25"/>
      <c r="UWG137" s="25"/>
      <c r="UWH137" s="25"/>
      <c r="UWI137" s="25"/>
      <c r="UWJ137" s="25"/>
      <c r="UWK137" s="25"/>
      <c r="UWL137" s="18"/>
      <c r="UWM137" s="42"/>
      <c r="UWN137" s="44"/>
      <c r="UWO137" s="25"/>
      <c r="UWP137" s="25"/>
      <c r="UWQ137" s="25"/>
      <c r="UWR137" s="25"/>
      <c r="UWS137" s="25"/>
      <c r="UWT137" s="25"/>
      <c r="UWU137" s="25"/>
      <c r="UWV137" s="25"/>
      <c r="UWW137" s="18"/>
      <c r="UWX137" s="42"/>
      <c r="UWY137" s="44"/>
      <c r="UWZ137" s="25"/>
      <c r="UXA137" s="25"/>
      <c r="UXB137" s="25"/>
      <c r="UXC137" s="25"/>
      <c r="UXD137" s="25"/>
      <c r="UXE137" s="25"/>
      <c r="UXF137" s="25"/>
      <c r="UXG137" s="25"/>
      <c r="UXH137" s="18"/>
      <c r="UXI137" s="42"/>
      <c r="UXJ137" s="44"/>
      <c r="UXK137" s="25"/>
      <c r="UXL137" s="25"/>
      <c r="UXM137" s="25"/>
      <c r="UXN137" s="25"/>
      <c r="UXO137" s="25"/>
      <c r="UXP137" s="25"/>
      <c r="UXQ137" s="25"/>
      <c r="UXR137" s="25"/>
      <c r="UXS137" s="18"/>
      <c r="UXT137" s="42"/>
      <c r="UXU137" s="44"/>
      <c r="UXV137" s="25"/>
      <c r="UXW137" s="25"/>
      <c r="UXX137" s="25"/>
      <c r="UXY137" s="25"/>
      <c r="UXZ137" s="25"/>
      <c r="UYA137" s="25"/>
      <c r="UYB137" s="25"/>
      <c r="UYC137" s="25"/>
      <c r="UYD137" s="18"/>
      <c r="UYE137" s="42"/>
      <c r="UYF137" s="44"/>
      <c r="UYG137" s="25"/>
      <c r="UYH137" s="25"/>
      <c r="UYI137" s="25"/>
      <c r="UYJ137" s="25"/>
      <c r="UYK137" s="25"/>
      <c r="UYL137" s="25"/>
      <c r="UYM137" s="25"/>
      <c r="UYN137" s="25"/>
      <c r="UYO137" s="18"/>
      <c r="UYP137" s="42"/>
      <c r="UYQ137" s="44"/>
      <c r="UYR137" s="25"/>
      <c r="UYS137" s="25"/>
      <c r="UYT137" s="25"/>
      <c r="UYU137" s="25"/>
      <c r="UYV137" s="25"/>
      <c r="UYW137" s="25"/>
      <c r="UYX137" s="25"/>
      <c r="UYY137" s="25"/>
      <c r="UYZ137" s="18"/>
      <c r="UZA137" s="42"/>
      <c r="UZB137" s="44"/>
      <c r="UZC137" s="25"/>
      <c r="UZD137" s="25"/>
      <c r="UZE137" s="25"/>
      <c r="UZF137" s="25"/>
      <c r="UZG137" s="25"/>
      <c r="UZH137" s="25"/>
      <c r="UZI137" s="25"/>
      <c r="UZJ137" s="25"/>
      <c r="UZK137" s="18"/>
      <c r="UZL137" s="42"/>
      <c r="UZM137" s="44"/>
      <c r="UZN137" s="25"/>
      <c r="UZO137" s="25"/>
      <c r="UZP137" s="25"/>
      <c r="UZQ137" s="25"/>
      <c r="UZR137" s="25"/>
      <c r="UZS137" s="25"/>
      <c r="UZT137" s="25"/>
      <c r="UZU137" s="25"/>
      <c r="UZV137" s="18"/>
      <c r="UZW137" s="42"/>
      <c r="UZX137" s="44"/>
      <c r="UZY137" s="25"/>
      <c r="UZZ137" s="25"/>
      <c r="VAA137" s="25"/>
      <c r="VAB137" s="25"/>
      <c r="VAC137" s="25"/>
      <c r="VAD137" s="25"/>
      <c r="VAE137" s="25"/>
      <c r="VAF137" s="25"/>
      <c r="VAG137" s="18"/>
      <c r="VAH137" s="42"/>
      <c r="VAI137" s="44"/>
      <c r="VAJ137" s="25"/>
      <c r="VAK137" s="25"/>
      <c r="VAL137" s="25"/>
      <c r="VAM137" s="25"/>
      <c r="VAN137" s="25"/>
      <c r="VAO137" s="25"/>
      <c r="VAP137" s="25"/>
      <c r="VAQ137" s="25"/>
      <c r="VAR137" s="18"/>
      <c r="VAS137" s="42"/>
      <c r="VAT137" s="44"/>
      <c r="VAU137" s="25"/>
      <c r="VAV137" s="25"/>
      <c r="VAW137" s="25"/>
      <c r="VAX137" s="25"/>
      <c r="VAY137" s="25"/>
      <c r="VAZ137" s="25"/>
      <c r="VBA137" s="25"/>
      <c r="VBB137" s="25"/>
      <c r="VBC137" s="18"/>
      <c r="VBD137" s="42"/>
      <c r="VBE137" s="44"/>
      <c r="VBF137" s="25"/>
      <c r="VBG137" s="25"/>
      <c r="VBH137" s="25"/>
      <c r="VBI137" s="25"/>
      <c r="VBJ137" s="25"/>
      <c r="VBK137" s="25"/>
      <c r="VBL137" s="25"/>
      <c r="VBM137" s="25"/>
      <c r="VBN137" s="18"/>
      <c r="VBO137" s="42"/>
      <c r="VBP137" s="44"/>
      <c r="VBQ137" s="25"/>
      <c r="VBR137" s="25"/>
      <c r="VBS137" s="25"/>
      <c r="VBT137" s="25"/>
      <c r="VBU137" s="25"/>
      <c r="VBV137" s="25"/>
      <c r="VBW137" s="25"/>
      <c r="VBX137" s="25"/>
      <c r="VBY137" s="18"/>
      <c r="VBZ137" s="42"/>
      <c r="VCA137" s="44"/>
      <c r="VCB137" s="25"/>
      <c r="VCC137" s="25"/>
      <c r="VCD137" s="25"/>
      <c r="VCE137" s="25"/>
      <c r="VCF137" s="25"/>
      <c r="VCG137" s="25"/>
      <c r="VCH137" s="25"/>
      <c r="VCI137" s="25"/>
      <c r="VCJ137" s="18"/>
      <c r="VCK137" s="42"/>
      <c r="VCL137" s="44"/>
      <c r="VCM137" s="25"/>
      <c r="VCN137" s="25"/>
      <c r="VCO137" s="25"/>
      <c r="VCP137" s="25"/>
      <c r="VCQ137" s="25"/>
      <c r="VCR137" s="25"/>
      <c r="VCS137" s="25"/>
      <c r="VCT137" s="25"/>
      <c r="VCU137" s="18"/>
      <c r="VCV137" s="42"/>
      <c r="VCW137" s="44"/>
      <c r="VCX137" s="25"/>
      <c r="VCY137" s="25"/>
      <c r="VCZ137" s="25"/>
      <c r="VDA137" s="25"/>
      <c r="VDB137" s="25"/>
      <c r="VDC137" s="25"/>
      <c r="VDD137" s="25"/>
      <c r="VDE137" s="25"/>
      <c r="VDF137" s="18"/>
      <c r="VDG137" s="42"/>
      <c r="VDH137" s="44"/>
      <c r="VDI137" s="25"/>
      <c r="VDJ137" s="25"/>
      <c r="VDK137" s="25"/>
      <c r="VDL137" s="25"/>
      <c r="VDM137" s="25"/>
      <c r="VDN137" s="25"/>
      <c r="VDO137" s="25"/>
      <c r="VDP137" s="25"/>
      <c r="VDQ137" s="18"/>
      <c r="VDR137" s="42"/>
      <c r="VDS137" s="44"/>
      <c r="VDT137" s="25"/>
      <c r="VDU137" s="25"/>
      <c r="VDV137" s="25"/>
      <c r="VDW137" s="25"/>
      <c r="VDX137" s="25"/>
      <c r="VDY137" s="25"/>
      <c r="VDZ137" s="25"/>
      <c r="VEA137" s="25"/>
      <c r="VEB137" s="18"/>
      <c r="VEC137" s="42"/>
      <c r="VED137" s="44"/>
      <c r="VEE137" s="25"/>
      <c r="VEF137" s="25"/>
      <c r="VEG137" s="25"/>
      <c r="VEH137" s="25"/>
      <c r="VEI137" s="25"/>
      <c r="VEJ137" s="25"/>
      <c r="VEK137" s="25"/>
      <c r="VEL137" s="25"/>
      <c r="VEM137" s="18"/>
      <c r="VEN137" s="42"/>
      <c r="VEO137" s="44"/>
      <c r="VEP137" s="25"/>
      <c r="VEQ137" s="25"/>
      <c r="VER137" s="25"/>
      <c r="VES137" s="25"/>
      <c r="VET137" s="25"/>
      <c r="VEU137" s="25"/>
      <c r="VEV137" s="25"/>
      <c r="VEW137" s="25"/>
      <c r="VEX137" s="18"/>
      <c r="VEY137" s="42"/>
      <c r="VEZ137" s="44"/>
      <c r="VFA137" s="25"/>
      <c r="VFB137" s="25"/>
      <c r="VFC137" s="25"/>
      <c r="VFD137" s="25"/>
      <c r="VFE137" s="25"/>
      <c r="VFF137" s="25"/>
      <c r="VFG137" s="25"/>
      <c r="VFH137" s="25"/>
      <c r="VFI137" s="18"/>
      <c r="VFJ137" s="42"/>
      <c r="VFK137" s="44"/>
      <c r="VFL137" s="25"/>
      <c r="VFM137" s="25"/>
      <c r="VFN137" s="25"/>
      <c r="VFO137" s="25"/>
      <c r="VFP137" s="25"/>
      <c r="VFQ137" s="25"/>
      <c r="VFR137" s="25"/>
      <c r="VFS137" s="25"/>
      <c r="VFT137" s="18"/>
      <c r="VFU137" s="42"/>
      <c r="VFV137" s="44"/>
      <c r="VFW137" s="25"/>
      <c r="VFX137" s="25"/>
      <c r="VFY137" s="25"/>
      <c r="VFZ137" s="25"/>
      <c r="VGA137" s="25"/>
      <c r="VGB137" s="25"/>
      <c r="VGC137" s="25"/>
      <c r="VGD137" s="25"/>
      <c r="VGE137" s="18"/>
      <c r="VGF137" s="42"/>
      <c r="VGG137" s="44"/>
      <c r="VGH137" s="25"/>
      <c r="VGI137" s="25"/>
      <c r="VGJ137" s="25"/>
      <c r="VGK137" s="25"/>
      <c r="VGL137" s="25"/>
      <c r="VGM137" s="25"/>
      <c r="VGN137" s="25"/>
      <c r="VGO137" s="25"/>
      <c r="VGP137" s="18"/>
      <c r="VGQ137" s="42"/>
      <c r="VGR137" s="44"/>
      <c r="VGS137" s="25"/>
      <c r="VGT137" s="25"/>
      <c r="VGU137" s="25"/>
      <c r="VGV137" s="25"/>
      <c r="VGW137" s="25"/>
      <c r="VGX137" s="25"/>
      <c r="VGY137" s="25"/>
      <c r="VGZ137" s="25"/>
      <c r="VHA137" s="18"/>
      <c r="VHB137" s="42"/>
      <c r="VHC137" s="44"/>
      <c r="VHD137" s="25"/>
      <c r="VHE137" s="25"/>
      <c r="VHF137" s="25"/>
      <c r="VHG137" s="25"/>
      <c r="VHH137" s="25"/>
      <c r="VHI137" s="25"/>
      <c r="VHJ137" s="25"/>
      <c r="VHK137" s="25"/>
      <c r="VHL137" s="18"/>
      <c r="VHM137" s="42"/>
      <c r="VHN137" s="44"/>
      <c r="VHO137" s="25"/>
      <c r="VHP137" s="25"/>
      <c r="VHQ137" s="25"/>
      <c r="VHR137" s="25"/>
      <c r="VHS137" s="25"/>
      <c r="VHT137" s="25"/>
      <c r="VHU137" s="25"/>
      <c r="VHV137" s="25"/>
      <c r="VHW137" s="18"/>
      <c r="VHX137" s="42"/>
      <c r="VHY137" s="44"/>
      <c r="VHZ137" s="25"/>
      <c r="VIA137" s="25"/>
      <c r="VIB137" s="25"/>
      <c r="VIC137" s="25"/>
      <c r="VID137" s="25"/>
      <c r="VIE137" s="25"/>
      <c r="VIF137" s="25"/>
      <c r="VIG137" s="25"/>
      <c r="VIH137" s="18"/>
      <c r="VII137" s="42"/>
      <c r="VIJ137" s="44"/>
      <c r="VIK137" s="25"/>
      <c r="VIL137" s="25"/>
      <c r="VIM137" s="25"/>
      <c r="VIN137" s="25"/>
      <c r="VIO137" s="25"/>
      <c r="VIP137" s="25"/>
      <c r="VIQ137" s="25"/>
      <c r="VIR137" s="25"/>
      <c r="VIS137" s="18"/>
      <c r="VIT137" s="42"/>
      <c r="VIU137" s="44"/>
      <c r="VIV137" s="25"/>
      <c r="VIW137" s="25"/>
      <c r="VIX137" s="25"/>
      <c r="VIY137" s="25"/>
      <c r="VIZ137" s="25"/>
      <c r="VJA137" s="25"/>
      <c r="VJB137" s="25"/>
      <c r="VJC137" s="25"/>
      <c r="VJD137" s="18"/>
      <c r="VJE137" s="42"/>
      <c r="VJF137" s="44"/>
      <c r="VJG137" s="25"/>
      <c r="VJH137" s="25"/>
      <c r="VJI137" s="25"/>
      <c r="VJJ137" s="25"/>
      <c r="VJK137" s="25"/>
      <c r="VJL137" s="25"/>
      <c r="VJM137" s="25"/>
      <c r="VJN137" s="25"/>
      <c r="VJO137" s="18"/>
      <c r="VJP137" s="42"/>
      <c r="VJQ137" s="44"/>
      <c r="VJR137" s="25"/>
      <c r="VJS137" s="25"/>
      <c r="VJT137" s="25"/>
      <c r="VJU137" s="25"/>
      <c r="VJV137" s="25"/>
      <c r="VJW137" s="25"/>
      <c r="VJX137" s="25"/>
      <c r="VJY137" s="25"/>
      <c r="VJZ137" s="18"/>
      <c r="VKA137" s="42"/>
      <c r="VKB137" s="44"/>
      <c r="VKC137" s="25"/>
      <c r="VKD137" s="25"/>
      <c r="VKE137" s="25"/>
      <c r="VKF137" s="25"/>
      <c r="VKG137" s="25"/>
      <c r="VKH137" s="25"/>
      <c r="VKI137" s="25"/>
      <c r="VKJ137" s="25"/>
      <c r="VKK137" s="18"/>
      <c r="VKL137" s="42"/>
      <c r="VKM137" s="44"/>
      <c r="VKN137" s="25"/>
      <c r="VKO137" s="25"/>
      <c r="VKP137" s="25"/>
      <c r="VKQ137" s="25"/>
      <c r="VKR137" s="25"/>
      <c r="VKS137" s="25"/>
      <c r="VKT137" s="25"/>
      <c r="VKU137" s="25"/>
      <c r="VKV137" s="18"/>
      <c r="VKW137" s="42"/>
      <c r="VKX137" s="44"/>
      <c r="VKY137" s="25"/>
      <c r="VKZ137" s="25"/>
      <c r="VLA137" s="25"/>
      <c r="VLB137" s="25"/>
      <c r="VLC137" s="25"/>
      <c r="VLD137" s="25"/>
      <c r="VLE137" s="25"/>
      <c r="VLF137" s="25"/>
      <c r="VLG137" s="18"/>
      <c r="VLH137" s="42"/>
      <c r="VLI137" s="44"/>
      <c r="VLJ137" s="25"/>
      <c r="VLK137" s="25"/>
      <c r="VLL137" s="25"/>
      <c r="VLM137" s="25"/>
      <c r="VLN137" s="25"/>
      <c r="VLO137" s="25"/>
      <c r="VLP137" s="25"/>
      <c r="VLQ137" s="25"/>
      <c r="VLR137" s="18"/>
      <c r="VLS137" s="42"/>
      <c r="VLT137" s="44"/>
      <c r="VLU137" s="25"/>
      <c r="VLV137" s="25"/>
      <c r="VLW137" s="25"/>
      <c r="VLX137" s="25"/>
      <c r="VLY137" s="25"/>
      <c r="VLZ137" s="25"/>
      <c r="VMA137" s="25"/>
      <c r="VMB137" s="25"/>
      <c r="VMC137" s="18"/>
      <c r="VMD137" s="42"/>
      <c r="VME137" s="44"/>
      <c r="VMF137" s="25"/>
      <c r="VMG137" s="25"/>
      <c r="VMH137" s="25"/>
      <c r="VMI137" s="25"/>
      <c r="VMJ137" s="25"/>
      <c r="VMK137" s="25"/>
      <c r="VML137" s="25"/>
      <c r="VMM137" s="25"/>
      <c r="VMN137" s="18"/>
      <c r="VMO137" s="42"/>
      <c r="VMP137" s="44"/>
      <c r="VMQ137" s="25"/>
      <c r="VMR137" s="25"/>
      <c r="VMS137" s="25"/>
      <c r="VMT137" s="25"/>
      <c r="VMU137" s="25"/>
      <c r="VMV137" s="25"/>
      <c r="VMW137" s="25"/>
      <c r="VMX137" s="25"/>
      <c r="VMY137" s="18"/>
      <c r="VMZ137" s="42"/>
      <c r="VNA137" s="44"/>
      <c r="VNB137" s="25"/>
      <c r="VNC137" s="25"/>
      <c r="VND137" s="25"/>
      <c r="VNE137" s="25"/>
      <c r="VNF137" s="25"/>
      <c r="VNG137" s="25"/>
      <c r="VNH137" s="25"/>
      <c r="VNI137" s="25"/>
      <c r="VNJ137" s="18"/>
      <c r="VNK137" s="42"/>
      <c r="VNL137" s="44"/>
      <c r="VNM137" s="25"/>
      <c r="VNN137" s="25"/>
      <c r="VNO137" s="25"/>
      <c r="VNP137" s="25"/>
      <c r="VNQ137" s="25"/>
      <c r="VNR137" s="25"/>
      <c r="VNS137" s="25"/>
      <c r="VNT137" s="25"/>
      <c r="VNU137" s="18"/>
      <c r="VNV137" s="42"/>
      <c r="VNW137" s="44"/>
      <c r="VNX137" s="25"/>
      <c r="VNY137" s="25"/>
      <c r="VNZ137" s="25"/>
      <c r="VOA137" s="25"/>
      <c r="VOB137" s="25"/>
      <c r="VOC137" s="25"/>
      <c r="VOD137" s="25"/>
      <c r="VOE137" s="25"/>
      <c r="VOF137" s="18"/>
      <c r="VOG137" s="42"/>
      <c r="VOH137" s="44"/>
      <c r="VOI137" s="25"/>
      <c r="VOJ137" s="25"/>
      <c r="VOK137" s="25"/>
      <c r="VOL137" s="25"/>
      <c r="VOM137" s="25"/>
      <c r="VON137" s="25"/>
      <c r="VOO137" s="25"/>
      <c r="VOP137" s="25"/>
      <c r="VOQ137" s="18"/>
      <c r="VOR137" s="42"/>
      <c r="VOS137" s="44"/>
      <c r="VOT137" s="25"/>
      <c r="VOU137" s="25"/>
      <c r="VOV137" s="25"/>
      <c r="VOW137" s="25"/>
      <c r="VOX137" s="25"/>
      <c r="VOY137" s="25"/>
      <c r="VOZ137" s="25"/>
      <c r="VPA137" s="25"/>
      <c r="VPB137" s="18"/>
      <c r="VPC137" s="42"/>
      <c r="VPD137" s="44"/>
      <c r="VPE137" s="25"/>
      <c r="VPF137" s="25"/>
      <c r="VPG137" s="25"/>
      <c r="VPH137" s="25"/>
      <c r="VPI137" s="25"/>
      <c r="VPJ137" s="25"/>
      <c r="VPK137" s="25"/>
      <c r="VPL137" s="25"/>
      <c r="VPM137" s="18"/>
      <c r="VPN137" s="42"/>
      <c r="VPO137" s="44"/>
      <c r="VPP137" s="25"/>
      <c r="VPQ137" s="25"/>
      <c r="VPR137" s="25"/>
      <c r="VPS137" s="25"/>
      <c r="VPT137" s="25"/>
      <c r="VPU137" s="25"/>
      <c r="VPV137" s="25"/>
      <c r="VPW137" s="25"/>
      <c r="VPX137" s="18"/>
      <c r="VPY137" s="42"/>
      <c r="VPZ137" s="44"/>
      <c r="VQA137" s="25"/>
      <c r="VQB137" s="25"/>
      <c r="VQC137" s="25"/>
      <c r="VQD137" s="25"/>
      <c r="VQE137" s="25"/>
      <c r="VQF137" s="25"/>
      <c r="VQG137" s="25"/>
      <c r="VQH137" s="25"/>
      <c r="VQI137" s="18"/>
      <c r="VQJ137" s="42"/>
      <c r="VQK137" s="44"/>
      <c r="VQL137" s="25"/>
      <c r="VQM137" s="25"/>
      <c r="VQN137" s="25"/>
      <c r="VQO137" s="25"/>
      <c r="VQP137" s="25"/>
      <c r="VQQ137" s="25"/>
      <c r="VQR137" s="25"/>
      <c r="VQS137" s="25"/>
      <c r="VQT137" s="18"/>
      <c r="VQU137" s="42"/>
      <c r="VQV137" s="44"/>
      <c r="VQW137" s="25"/>
      <c r="VQX137" s="25"/>
      <c r="VQY137" s="25"/>
      <c r="VQZ137" s="25"/>
      <c r="VRA137" s="25"/>
      <c r="VRB137" s="25"/>
      <c r="VRC137" s="25"/>
      <c r="VRD137" s="25"/>
      <c r="VRE137" s="18"/>
      <c r="VRF137" s="42"/>
      <c r="VRG137" s="44"/>
      <c r="VRH137" s="25"/>
      <c r="VRI137" s="25"/>
      <c r="VRJ137" s="25"/>
      <c r="VRK137" s="25"/>
      <c r="VRL137" s="25"/>
      <c r="VRM137" s="25"/>
      <c r="VRN137" s="25"/>
      <c r="VRO137" s="25"/>
      <c r="VRP137" s="18"/>
      <c r="VRQ137" s="42"/>
      <c r="VRR137" s="44"/>
      <c r="VRS137" s="25"/>
      <c r="VRT137" s="25"/>
      <c r="VRU137" s="25"/>
      <c r="VRV137" s="25"/>
      <c r="VRW137" s="25"/>
      <c r="VRX137" s="25"/>
      <c r="VRY137" s="25"/>
      <c r="VRZ137" s="25"/>
      <c r="VSA137" s="18"/>
      <c r="VSB137" s="42"/>
      <c r="VSC137" s="44"/>
      <c r="VSD137" s="25"/>
      <c r="VSE137" s="25"/>
      <c r="VSF137" s="25"/>
      <c r="VSG137" s="25"/>
      <c r="VSH137" s="25"/>
      <c r="VSI137" s="25"/>
      <c r="VSJ137" s="25"/>
      <c r="VSK137" s="25"/>
      <c r="VSL137" s="18"/>
      <c r="VSM137" s="42"/>
      <c r="VSN137" s="44"/>
      <c r="VSO137" s="25"/>
      <c r="VSP137" s="25"/>
      <c r="VSQ137" s="25"/>
      <c r="VSR137" s="25"/>
      <c r="VSS137" s="25"/>
      <c r="VST137" s="25"/>
      <c r="VSU137" s="25"/>
      <c r="VSV137" s="25"/>
      <c r="VSW137" s="18"/>
      <c r="VSX137" s="42"/>
      <c r="VSY137" s="44"/>
      <c r="VSZ137" s="25"/>
      <c r="VTA137" s="25"/>
      <c r="VTB137" s="25"/>
      <c r="VTC137" s="25"/>
      <c r="VTD137" s="25"/>
      <c r="VTE137" s="25"/>
      <c r="VTF137" s="25"/>
      <c r="VTG137" s="25"/>
      <c r="VTH137" s="18"/>
      <c r="VTI137" s="42"/>
      <c r="VTJ137" s="44"/>
      <c r="VTK137" s="25"/>
      <c r="VTL137" s="25"/>
      <c r="VTM137" s="25"/>
      <c r="VTN137" s="25"/>
      <c r="VTO137" s="25"/>
      <c r="VTP137" s="25"/>
      <c r="VTQ137" s="25"/>
      <c r="VTR137" s="25"/>
      <c r="VTS137" s="18"/>
      <c r="VTT137" s="42"/>
      <c r="VTU137" s="44"/>
      <c r="VTV137" s="25"/>
      <c r="VTW137" s="25"/>
      <c r="VTX137" s="25"/>
      <c r="VTY137" s="25"/>
      <c r="VTZ137" s="25"/>
      <c r="VUA137" s="25"/>
      <c r="VUB137" s="25"/>
      <c r="VUC137" s="25"/>
      <c r="VUD137" s="18"/>
      <c r="VUE137" s="42"/>
      <c r="VUF137" s="44"/>
      <c r="VUG137" s="25"/>
      <c r="VUH137" s="25"/>
      <c r="VUI137" s="25"/>
      <c r="VUJ137" s="25"/>
      <c r="VUK137" s="25"/>
      <c r="VUL137" s="25"/>
      <c r="VUM137" s="25"/>
      <c r="VUN137" s="25"/>
      <c r="VUO137" s="18"/>
      <c r="VUP137" s="42"/>
      <c r="VUQ137" s="44"/>
      <c r="VUR137" s="25"/>
      <c r="VUS137" s="25"/>
      <c r="VUT137" s="25"/>
      <c r="VUU137" s="25"/>
      <c r="VUV137" s="25"/>
      <c r="VUW137" s="25"/>
      <c r="VUX137" s="25"/>
      <c r="VUY137" s="25"/>
      <c r="VUZ137" s="18"/>
      <c r="VVA137" s="42"/>
      <c r="VVB137" s="44"/>
      <c r="VVC137" s="25"/>
      <c r="VVD137" s="25"/>
      <c r="VVE137" s="25"/>
      <c r="VVF137" s="25"/>
      <c r="VVG137" s="25"/>
      <c r="VVH137" s="25"/>
      <c r="VVI137" s="25"/>
      <c r="VVJ137" s="25"/>
      <c r="VVK137" s="18"/>
      <c r="VVL137" s="42"/>
      <c r="VVM137" s="44"/>
      <c r="VVN137" s="25"/>
      <c r="VVO137" s="25"/>
      <c r="VVP137" s="25"/>
      <c r="VVQ137" s="25"/>
      <c r="VVR137" s="25"/>
      <c r="VVS137" s="25"/>
      <c r="VVT137" s="25"/>
      <c r="VVU137" s="25"/>
      <c r="VVV137" s="18"/>
      <c r="VVW137" s="42"/>
      <c r="VVX137" s="44"/>
      <c r="VVY137" s="25"/>
      <c r="VVZ137" s="25"/>
      <c r="VWA137" s="25"/>
      <c r="VWB137" s="25"/>
      <c r="VWC137" s="25"/>
      <c r="VWD137" s="25"/>
      <c r="VWE137" s="25"/>
      <c r="VWF137" s="25"/>
      <c r="VWG137" s="18"/>
      <c r="VWH137" s="42"/>
      <c r="VWI137" s="44"/>
      <c r="VWJ137" s="25"/>
      <c r="VWK137" s="25"/>
      <c r="VWL137" s="25"/>
      <c r="VWM137" s="25"/>
      <c r="VWN137" s="25"/>
      <c r="VWO137" s="25"/>
      <c r="VWP137" s="25"/>
      <c r="VWQ137" s="25"/>
      <c r="VWR137" s="18"/>
      <c r="VWS137" s="42"/>
      <c r="VWT137" s="44"/>
      <c r="VWU137" s="25"/>
      <c r="VWV137" s="25"/>
      <c r="VWW137" s="25"/>
      <c r="VWX137" s="25"/>
      <c r="VWY137" s="25"/>
      <c r="VWZ137" s="25"/>
      <c r="VXA137" s="25"/>
      <c r="VXB137" s="25"/>
      <c r="VXC137" s="18"/>
      <c r="VXD137" s="42"/>
      <c r="VXE137" s="44"/>
      <c r="VXF137" s="25"/>
      <c r="VXG137" s="25"/>
      <c r="VXH137" s="25"/>
      <c r="VXI137" s="25"/>
      <c r="VXJ137" s="25"/>
      <c r="VXK137" s="25"/>
      <c r="VXL137" s="25"/>
      <c r="VXM137" s="25"/>
      <c r="VXN137" s="18"/>
      <c r="VXO137" s="42"/>
      <c r="VXP137" s="44"/>
      <c r="VXQ137" s="25"/>
      <c r="VXR137" s="25"/>
      <c r="VXS137" s="25"/>
      <c r="VXT137" s="25"/>
      <c r="VXU137" s="25"/>
      <c r="VXV137" s="25"/>
      <c r="VXW137" s="25"/>
      <c r="VXX137" s="25"/>
      <c r="VXY137" s="18"/>
      <c r="VXZ137" s="42"/>
      <c r="VYA137" s="44"/>
      <c r="VYB137" s="25"/>
      <c r="VYC137" s="25"/>
      <c r="VYD137" s="25"/>
      <c r="VYE137" s="25"/>
      <c r="VYF137" s="25"/>
      <c r="VYG137" s="25"/>
      <c r="VYH137" s="25"/>
      <c r="VYI137" s="25"/>
      <c r="VYJ137" s="18"/>
      <c r="VYK137" s="42"/>
      <c r="VYL137" s="44"/>
      <c r="VYM137" s="25"/>
      <c r="VYN137" s="25"/>
      <c r="VYO137" s="25"/>
      <c r="VYP137" s="25"/>
      <c r="VYQ137" s="25"/>
      <c r="VYR137" s="25"/>
      <c r="VYS137" s="25"/>
      <c r="VYT137" s="25"/>
      <c r="VYU137" s="18"/>
      <c r="VYV137" s="42"/>
      <c r="VYW137" s="44"/>
      <c r="VYX137" s="25"/>
      <c r="VYY137" s="25"/>
      <c r="VYZ137" s="25"/>
      <c r="VZA137" s="25"/>
      <c r="VZB137" s="25"/>
      <c r="VZC137" s="25"/>
      <c r="VZD137" s="25"/>
      <c r="VZE137" s="25"/>
      <c r="VZF137" s="18"/>
      <c r="VZG137" s="42"/>
      <c r="VZH137" s="44"/>
      <c r="VZI137" s="25"/>
      <c r="VZJ137" s="25"/>
      <c r="VZK137" s="25"/>
      <c r="VZL137" s="25"/>
      <c r="VZM137" s="25"/>
      <c r="VZN137" s="25"/>
      <c r="VZO137" s="25"/>
      <c r="VZP137" s="25"/>
      <c r="VZQ137" s="18"/>
      <c r="VZR137" s="42"/>
      <c r="VZS137" s="44"/>
      <c r="VZT137" s="25"/>
      <c r="VZU137" s="25"/>
      <c r="VZV137" s="25"/>
      <c r="VZW137" s="25"/>
      <c r="VZX137" s="25"/>
      <c r="VZY137" s="25"/>
      <c r="VZZ137" s="25"/>
      <c r="WAA137" s="25"/>
      <c r="WAB137" s="18"/>
      <c r="WAC137" s="42"/>
      <c r="WAD137" s="44"/>
      <c r="WAE137" s="25"/>
      <c r="WAF137" s="25"/>
      <c r="WAG137" s="25"/>
      <c r="WAH137" s="25"/>
      <c r="WAI137" s="25"/>
      <c r="WAJ137" s="25"/>
      <c r="WAK137" s="25"/>
      <c r="WAL137" s="25"/>
      <c r="WAM137" s="18"/>
      <c r="WAN137" s="42"/>
      <c r="WAO137" s="44"/>
      <c r="WAP137" s="25"/>
      <c r="WAQ137" s="25"/>
      <c r="WAR137" s="25"/>
      <c r="WAS137" s="25"/>
      <c r="WAT137" s="25"/>
      <c r="WAU137" s="25"/>
      <c r="WAV137" s="25"/>
      <c r="WAW137" s="25"/>
      <c r="WAX137" s="18"/>
      <c r="WAY137" s="42"/>
      <c r="WAZ137" s="44"/>
      <c r="WBA137" s="25"/>
      <c r="WBB137" s="25"/>
      <c r="WBC137" s="25"/>
      <c r="WBD137" s="25"/>
      <c r="WBE137" s="25"/>
      <c r="WBF137" s="25"/>
      <c r="WBG137" s="25"/>
      <c r="WBH137" s="25"/>
      <c r="WBI137" s="18"/>
      <c r="WBJ137" s="42"/>
      <c r="WBK137" s="44"/>
      <c r="WBL137" s="25"/>
      <c r="WBM137" s="25"/>
      <c r="WBN137" s="25"/>
      <c r="WBO137" s="25"/>
      <c r="WBP137" s="25"/>
      <c r="WBQ137" s="25"/>
      <c r="WBR137" s="25"/>
      <c r="WBS137" s="25"/>
      <c r="WBT137" s="18"/>
      <c r="WBU137" s="42"/>
      <c r="WBV137" s="44"/>
      <c r="WBW137" s="25"/>
      <c r="WBX137" s="25"/>
      <c r="WBY137" s="25"/>
      <c r="WBZ137" s="25"/>
      <c r="WCA137" s="25"/>
      <c r="WCB137" s="25"/>
      <c r="WCC137" s="25"/>
      <c r="WCD137" s="25"/>
      <c r="WCE137" s="18"/>
      <c r="WCF137" s="42"/>
      <c r="WCG137" s="44"/>
      <c r="WCH137" s="25"/>
      <c r="WCI137" s="25"/>
      <c r="WCJ137" s="25"/>
      <c r="WCK137" s="25"/>
      <c r="WCL137" s="25"/>
      <c r="WCM137" s="25"/>
      <c r="WCN137" s="25"/>
      <c r="WCO137" s="25"/>
      <c r="WCP137" s="18"/>
      <c r="WCQ137" s="42"/>
      <c r="WCR137" s="44"/>
      <c r="WCS137" s="25"/>
      <c r="WCT137" s="25"/>
      <c r="WCU137" s="25"/>
      <c r="WCV137" s="25"/>
      <c r="WCW137" s="25"/>
      <c r="WCX137" s="25"/>
      <c r="WCY137" s="25"/>
      <c r="WCZ137" s="25"/>
      <c r="WDA137" s="18"/>
      <c r="WDB137" s="42"/>
      <c r="WDC137" s="44"/>
      <c r="WDD137" s="25"/>
      <c r="WDE137" s="25"/>
      <c r="WDF137" s="25"/>
      <c r="WDG137" s="25"/>
      <c r="WDH137" s="25"/>
      <c r="WDI137" s="25"/>
      <c r="WDJ137" s="25"/>
      <c r="WDK137" s="25"/>
      <c r="WDL137" s="18"/>
      <c r="WDM137" s="42"/>
      <c r="WDN137" s="44"/>
      <c r="WDO137" s="25"/>
      <c r="WDP137" s="25"/>
      <c r="WDQ137" s="25"/>
      <c r="WDR137" s="25"/>
      <c r="WDS137" s="25"/>
      <c r="WDT137" s="25"/>
      <c r="WDU137" s="25"/>
      <c r="WDV137" s="25"/>
      <c r="WDW137" s="18"/>
      <c r="WDX137" s="42"/>
      <c r="WDY137" s="44"/>
      <c r="WDZ137" s="25"/>
      <c r="WEA137" s="25"/>
      <c r="WEB137" s="25"/>
      <c r="WEC137" s="25"/>
      <c r="WED137" s="25"/>
      <c r="WEE137" s="25"/>
      <c r="WEF137" s="25"/>
      <c r="WEG137" s="25"/>
      <c r="WEH137" s="18"/>
      <c r="WEI137" s="42"/>
      <c r="WEJ137" s="44"/>
      <c r="WEK137" s="25"/>
      <c r="WEL137" s="25"/>
      <c r="WEM137" s="25"/>
      <c r="WEN137" s="25"/>
      <c r="WEO137" s="25"/>
      <c r="WEP137" s="25"/>
      <c r="WEQ137" s="25"/>
      <c r="WER137" s="25"/>
      <c r="WES137" s="18"/>
      <c r="WET137" s="42"/>
      <c r="WEU137" s="44"/>
      <c r="WEV137" s="25"/>
      <c r="WEW137" s="25"/>
      <c r="WEX137" s="25"/>
      <c r="WEY137" s="25"/>
      <c r="WEZ137" s="25"/>
      <c r="WFA137" s="25"/>
      <c r="WFB137" s="25"/>
      <c r="WFC137" s="25"/>
      <c r="WFD137" s="18"/>
      <c r="WFE137" s="42"/>
      <c r="WFF137" s="44"/>
      <c r="WFG137" s="25"/>
      <c r="WFH137" s="25"/>
      <c r="WFI137" s="25"/>
      <c r="WFJ137" s="25"/>
      <c r="WFK137" s="25"/>
      <c r="WFL137" s="25"/>
      <c r="WFM137" s="25"/>
      <c r="WFN137" s="25"/>
      <c r="WFO137" s="18"/>
      <c r="WFP137" s="42"/>
      <c r="WFQ137" s="44"/>
      <c r="WFR137" s="25"/>
      <c r="WFS137" s="25"/>
      <c r="WFT137" s="25"/>
      <c r="WFU137" s="25"/>
      <c r="WFV137" s="25"/>
      <c r="WFW137" s="25"/>
      <c r="WFX137" s="25"/>
      <c r="WFY137" s="25"/>
      <c r="WFZ137" s="18"/>
      <c r="WGA137" s="42"/>
      <c r="WGB137" s="44"/>
      <c r="WGC137" s="25"/>
      <c r="WGD137" s="25"/>
      <c r="WGE137" s="25"/>
      <c r="WGF137" s="25"/>
      <c r="WGG137" s="25"/>
      <c r="WGH137" s="25"/>
      <c r="WGI137" s="25"/>
      <c r="WGJ137" s="25"/>
      <c r="WGK137" s="18"/>
      <c r="WGL137" s="42"/>
      <c r="WGM137" s="44"/>
      <c r="WGN137" s="25"/>
      <c r="WGO137" s="25"/>
      <c r="WGP137" s="25"/>
      <c r="WGQ137" s="25"/>
      <c r="WGR137" s="25"/>
      <c r="WGS137" s="25"/>
      <c r="WGT137" s="25"/>
      <c r="WGU137" s="25"/>
      <c r="WGV137" s="18"/>
      <c r="WGW137" s="42"/>
      <c r="WGX137" s="44"/>
      <c r="WGY137" s="25"/>
      <c r="WGZ137" s="25"/>
      <c r="WHA137" s="25"/>
      <c r="WHB137" s="25"/>
      <c r="WHC137" s="25"/>
      <c r="WHD137" s="25"/>
      <c r="WHE137" s="25"/>
      <c r="WHF137" s="25"/>
      <c r="WHG137" s="18"/>
      <c r="WHH137" s="42"/>
      <c r="WHI137" s="44"/>
      <c r="WHJ137" s="25"/>
      <c r="WHK137" s="25"/>
      <c r="WHL137" s="25"/>
      <c r="WHM137" s="25"/>
      <c r="WHN137" s="25"/>
      <c r="WHO137" s="25"/>
      <c r="WHP137" s="25"/>
      <c r="WHQ137" s="25"/>
      <c r="WHR137" s="18"/>
      <c r="WHS137" s="42"/>
      <c r="WHT137" s="44"/>
      <c r="WHU137" s="25"/>
      <c r="WHV137" s="25"/>
      <c r="WHW137" s="25"/>
      <c r="WHX137" s="25"/>
      <c r="WHY137" s="25"/>
      <c r="WHZ137" s="25"/>
      <c r="WIA137" s="25"/>
      <c r="WIB137" s="25"/>
      <c r="WIC137" s="18"/>
      <c r="WID137" s="42"/>
      <c r="WIE137" s="44"/>
      <c r="WIF137" s="25"/>
      <c r="WIG137" s="25"/>
      <c r="WIH137" s="25"/>
      <c r="WII137" s="25"/>
      <c r="WIJ137" s="25"/>
      <c r="WIK137" s="25"/>
      <c r="WIL137" s="25"/>
      <c r="WIM137" s="25"/>
      <c r="WIN137" s="18"/>
      <c r="WIO137" s="42"/>
      <c r="WIP137" s="44"/>
      <c r="WIQ137" s="25"/>
      <c r="WIR137" s="25"/>
      <c r="WIS137" s="25"/>
      <c r="WIT137" s="25"/>
      <c r="WIU137" s="25"/>
      <c r="WIV137" s="25"/>
      <c r="WIW137" s="25"/>
      <c r="WIX137" s="25"/>
      <c r="WIY137" s="18"/>
      <c r="WIZ137" s="42"/>
      <c r="WJA137" s="44"/>
      <c r="WJB137" s="25"/>
      <c r="WJC137" s="25"/>
      <c r="WJD137" s="25"/>
      <c r="WJE137" s="25"/>
      <c r="WJF137" s="25"/>
      <c r="WJG137" s="25"/>
      <c r="WJH137" s="25"/>
      <c r="WJI137" s="25"/>
      <c r="WJJ137" s="18"/>
      <c r="WJK137" s="42"/>
      <c r="WJL137" s="44"/>
      <c r="WJM137" s="25"/>
      <c r="WJN137" s="25"/>
      <c r="WJO137" s="25"/>
      <c r="WJP137" s="25"/>
      <c r="WJQ137" s="25"/>
      <c r="WJR137" s="25"/>
      <c r="WJS137" s="25"/>
      <c r="WJT137" s="25"/>
      <c r="WJU137" s="18"/>
      <c r="WJV137" s="42"/>
      <c r="WJW137" s="44"/>
      <c r="WJX137" s="25"/>
      <c r="WJY137" s="25"/>
      <c r="WJZ137" s="25"/>
      <c r="WKA137" s="25"/>
      <c r="WKB137" s="25"/>
      <c r="WKC137" s="25"/>
      <c r="WKD137" s="25"/>
      <c r="WKE137" s="25"/>
      <c r="WKF137" s="18"/>
      <c r="WKG137" s="42"/>
      <c r="WKH137" s="44"/>
      <c r="WKI137" s="25"/>
      <c r="WKJ137" s="25"/>
      <c r="WKK137" s="25"/>
      <c r="WKL137" s="25"/>
      <c r="WKM137" s="25"/>
      <c r="WKN137" s="25"/>
      <c r="WKO137" s="25"/>
      <c r="WKP137" s="25"/>
      <c r="WKQ137" s="18"/>
      <c r="WKR137" s="42"/>
      <c r="WKS137" s="44"/>
      <c r="WKT137" s="25"/>
      <c r="WKU137" s="25"/>
      <c r="WKV137" s="25"/>
      <c r="WKW137" s="25"/>
      <c r="WKX137" s="25"/>
      <c r="WKY137" s="25"/>
      <c r="WKZ137" s="25"/>
      <c r="WLA137" s="25"/>
      <c r="WLB137" s="18"/>
      <c r="WLC137" s="42"/>
      <c r="WLD137" s="44"/>
      <c r="WLE137" s="25"/>
      <c r="WLF137" s="25"/>
      <c r="WLG137" s="25"/>
      <c r="WLH137" s="25"/>
      <c r="WLI137" s="25"/>
      <c r="WLJ137" s="25"/>
      <c r="WLK137" s="25"/>
      <c r="WLL137" s="25"/>
      <c r="WLM137" s="18"/>
      <c r="WLN137" s="42"/>
      <c r="WLO137" s="44"/>
      <c r="WLP137" s="25"/>
      <c r="WLQ137" s="25"/>
      <c r="WLR137" s="25"/>
      <c r="WLS137" s="25"/>
      <c r="WLT137" s="25"/>
      <c r="WLU137" s="25"/>
      <c r="WLV137" s="25"/>
      <c r="WLW137" s="25"/>
      <c r="WLX137" s="18"/>
      <c r="WLY137" s="42"/>
      <c r="WLZ137" s="44"/>
      <c r="WMA137" s="25"/>
      <c r="WMB137" s="25"/>
      <c r="WMC137" s="25"/>
      <c r="WMD137" s="25"/>
      <c r="WME137" s="25"/>
      <c r="WMF137" s="25"/>
      <c r="WMG137" s="25"/>
      <c r="WMH137" s="25"/>
      <c r="WMI137" s="18"/>
      <c r="WMJ137" s="42"/>
      <c r="WMK137" s="44"/>
      <c r="WML137" s="25"/>
      <c r="WMM137" s="25"/>
      <c r="WMN137" s="25"/>
      <c r="WMO137" s="25"/>
      <c r="WMP137" s="25"/>
      <c r="WMQ137" s="25"/>
      <c r="WMR137" s="25"/>
      <c r="WMS137" s="25"/>
      <c r="WMT137" s="18"/>
      <c r="WMU137" s="42"/>
      <c r="WMV137" s="44"/>
      <c r="WMW137" s="25"/>
      <c r="WMX137" s="25"/>
      <c r="WMY137" s="25"/>
      <c r="WMZ137" s="25"/>
      <c r="WNA137" s="25"/>
      <c r="WNB137" s="25"/>
      <c r="WNC137" s="25"/>
      <c r="WND137" s="25"/>
      <c r="WNE137" s="18"/>
      <c r="WNF137" s="42"/>
      <c r="WNG137" s="44"/>
      <c r="WNH137" s="25"/>
      <c r="WNI137" s="25"/>
      <c r="WNJ137" s="25"/>
      <c r="WNK137" s="25"/>
      <c r="WNL137" s="25"/>
      <c r="WNM137" s="25"/>
      <c r="WNN137" s="25"/>
      <c r="WNO137" s="25"/>
      <c r="WNP137" s="18"/>
      <c r="WNQ137" s="42"/>
      <c r="WNR137" s="44"/>
      <c r="WNS137" s="25"/>
      <c r="WNT137" s="25"/>
      <c r="WNU137" s="25"/>
      <c r="WNV137" s="25"/>
      <c r="WNW137" s="25"/>
      <c r="WNX137" s="25"/>
      <c r="WNY137" s="25"/>
      <c r="WNZ137" s="25"/>
      <c r="WOA137" s="18"/>
      <c r="WOB137" s="42"/>
      <c r="WOC137" s="44"/>
      <c r="WOD137" s="25"/>
      <c r="WOE137" s="25"/>
      <c r="WOF137" s="25"/>
      <c r="WOG137" s="25"/>
      <c r="WOH137" s="25"/>
      <c r="WOI137" s="25"/>
      <c r="WOJ137" s="25"/>
      <c r="WOK137" s="25"/>
      <c r="WOL137" s="18"/>
      <c r="WOM137" s="42"/>
      <c r="WON137" s="44"/>
      <c r="WOO137" s="25"/>
      <c r="WOP137" s="25"/>
      <c r="WOQ137" s="25"/>
      <c r="WOR137" s="25"/>
      <c r="WOS137" s="25"/>
      <c r="WOT137" s="25"/>
      <c r="WOU137" s="25"/>
      <c r="WOV137" s="25"/>
      <c r="WOW137" s="18"/>
      <c r="WOX137" s="42"/>
      <c r="WOY137" s="44"/>
      <c r="WOZ137" s="25"/>
      <c r="WPA137" s="25"/>
      <c r="WPB137" s="25"/>
      <c r="WPC137" s="25"/>
      <c r="WPD137" s="25"/>
      <c r="WPE137" s="25"/>
      <c r="WPF137" s="25"/>
      <c r="WPG137" s="25"/>
      <c r="WPH137" s="18"/>
      <c r="WPI137" s="42"/>
      <c r="WPJ137" s="44"/>
      <c r="WPK137" s="25"/>
      <c r="WPL137" s="25"/>
      <c r="WPM137" s="25"/>
      <c r="WPN137" s="25"/>
      <c r="WPO137" s="25"/>
      <c r="WPP137" s="25"/>
      <c r="WPQ137" s="25"/>
      <c r="WPR137" s="25"/>
      <c r="WPS137" s="18"/>
      <c r="WPT137" s="42"/>
      <c r="WPU137" s="44"/>
      <c r="WPV137" s="25"/>
      <c r="WPW137" s="25"/>
      <c r="WPX137" s="25"/>
      <c r="WPY137" s="25"/>
      <c r="WPZ137" s="25"/>
      <c r="WQA137" s="25"/>
      <c r="WQB137" s="25"/>
      <c r="WQC137" s="25"/>
      <c r="WQD137" s="18"/>
      <c r="WQE137" s="42"/>
      <c r="WQF137" s="44"/>
      <c r="WQG137" s="25"/>
      <c r="WQH137" s="25"/>
      <c r="WQI137" s="25"/>
      <c r="WQJ137" s="25"/>
      <c r="WQK137" s="25"/>
      <c r="WQL137" s="25"/>
      <c r="WQM137" s="25"/>
      <c r="WQN137" s="25"/>
      <c r="WQO137" s="18"/>
      <c r="WQP137" s="42"/>
      <c r="WQQ137" s="44"/>
      <c r="WQR137" s="25"/>
      <c r="WQS137" s="25"/>
      <c r="WQT137" s="25"/>
      <c r="WQU137" s="25"/>
      <c r="WQV137" s="25"/>
      <c r="WQW137" s="25"/>
      <c r="WQX137" s="25"/>
      <c r="WQY137" s="25"/>
      <c r="WQZ137" s="18"/>
      <c r="WRA137" s="42"/>
      <c r="WRB137" s="44"/>
      <c r="WRC137" s="25"/>
      <c r="WRD137" s="25"/>
      <c r="WRE137" s="25"/>
      <c r="WRF137" s="25"/>
      <c r="WRG137" s="25"/>
      <c r="WRH137" s="25"/>
      <c r="WRI137" s="25"/>
      <c r="WRJ137" s="25"/>
      <c r="WRK137" s="18"/>
      <c r="WRL137" s="42"/>
      <c r="WRM137" s="44"/>
      <c r="WRN137" s="25"/>
      <c r="WRO137" s="25"/>
      <c r="WRP137" s="25"/>
      <c r="WRQ137" s="25"/>
      <c r="WRR137" s="25"/>
      <c r="WRS137" s="25"/>
      <c r="WRT137" s="25"/>
      <c r="WRU137" s="25"/>
      <c r="WRV137" s="18"/>
      <c r="WRW137" s="42"/>
      <c r="WRX137" s="44"/>
      <c r="WRY137" s="25"/>
      <c r="WRZ137" s="25"/>
      <c r="WSA137" s="25"/>
      <c r="WSB137" s="25"/>
      <c r="WSC137" s="25"/>
      <c r="WSD137" s="25"/>
      <c r="WSE137" s="25"/>
      <c r="WSF137" s="25"/>
      <c r="WSG137" s="18"/>
      <c r="WSH137" s="42"/>
      <c r="WSI137" s="44"/>
      <c r="WSJ137" s="25"/>
      <c r="WSK137" s="25"/>
      <c r="WSL137" s="25"/>
      <c r="WSM137" s="25"/>
      <c r="WSN137" s="25"/>
      <c r="WSO137" s="25"/>
      <c r="WSP137" s="25"/>
      <c r="WSQ137" s="25"/>
      <c r="WSR137" s="18"/>
      <c r="WSS137" s="42"/>
      <c r="WST137" s="44"/>
      <c r="WSU137" s="25"/>
      <c r="WSV137" s="25"/>
      <c r="WSW137" s="25"/>
      <c r="WSX137" s="25"/>
      <c r="WSY137" s="25"/>
      <c r="WSZ137" s="25"/>
      <c r="WTA137" s="25"/>
      <c r="WTB137" s="25"/>
      <c r="WTC137" s="18"/>
      <c r="WTD137" s="42"/>
      <c r="WTE137" s="44"/>
      <c r="WTF137" s="25"/>
      <c r="WTG137" s="25"/>
      <c r="WTH137" s="25"/>
      <c r="WTI137" s="25"/>
      <c r="WTJ137" s="25"/>
      <c r="WTK137" s="25"/>
      <c r="WTL137" s="25"/>
      <c r="WTM137" s="25"/>
      <c r="WTN137" s="18"/>
      <c r="WTO137" s="42"/>
      <c r="WTP137" s="44"/>
      <c r="WTQ137" s="25"/>
      <c r="WTR137" s="25"/>
      <c r="WTS137" s="25"/>
      <c r="WTT137" s="25"/>
      <c r="WTU137" s="25"/>
      <c r="WTV137" s="25"/>
      <c r="WTW137" s="25"/>
      <c r="WTX137" s="25"/>
      <c r="WTY137" s="18"/>
      <c r="WTZ137" s="42"/>
      <c r="WUA137" s="44"/>
      <c r="WUB137" s="25"/>
      <c r="WUC137" s="25"/>
      <c r="WUD137" s="25"/>
      <c r="WUE137" s="25"/>
      <c r="WUF137" s="25"/>
      <c r="WUG137" s="25"/>
      <c r="WUH137" s="25"/>
      <c r="WUI137" s="25"/>
      <c r="WUJ137" s="18"/>
      <c r="WUK137" s="42"/>
      <c r="WUL137" s="44"/>
      <c r="WUM137" s="25"/>
      <c r="WUN137" s="25"/>
      <c r="WUO137" s="25"/>
      <c r="WUP137" s="25"/>
      <c r="WUQ137" s="25"/>
      <c r="WUR137" s="25"/>
      <c r="WUS137" s="25"/>
      <c r="WUT137" s="25"/>
      <c r="WUU137" s="18"/>
      <c r="WUV137" s="42"/>
      <c r="WUW137" s="44"/>
      <c r="WUX137" s="25"/>
      <c r="WUY137" s="25"/>
      <c r="WUZ137" s="25"/>
      <c r="WVA137" s="25"/>
      <c r="WVB137" s="25"/>
      <c r="WVC137" s="25"/>
      <c r="WVD137" s="25"/>
      <c r="WVE137" s="25"/>
      <c r="WVF137" s="18"/>
      <c r="WVG137" s="42"/>
      <c r="WVH137" s="44"/>
      <c r="WVI137" s="25"/>
      <c r="WVJ137" s="25"/>
      <c r="WVK137" s="25"/>
      <c r="WVL137" s="25"/>
      <c r="WVM137" s="25"/>
      <c r="WVN137" s="25"/>
      <c r="WVO137" s="25"/>
      <c r="WVP137" s="25"/>
      <c r="WVQ137" s="18"/>
      <c r="WVR137" s="42"/>
      <c r="WVS137" s="44"/>
      <c r="WVT137" s="25"/>
      <c r="WVU137" s="25"/>
      <c r="WVV137" s="25"/>
      <c r="WVW137" s="25"/>
      <c r="WVX137" s="25"/>
      <c r="WVY137" s="25"/>
      <c r="WVZ137" s="25"/>
      <c r="WWA137" s="25"/>
      <c r="WWB137" s="18"/>
      <c r="WWC137" s="42"/>
      <c r="WWD137" s="44"/>
      <c r="WWE137" s="25"/>
      <c r="WWF137" s="25"/>
      <c r="WWG137" s="25"/>
      <c r="WWH137" s="25"/>
      <c r="WWI137" s="25"/>
      <c r="WWJ137" s="25"/>
      <c r="WWK137" s="25"/>
      <c r="WWL137" s="25"/>
      <c r="WWM137" s="18"/>
      <c r="WWN137" s="42"/>
      <c r="WWO137" s="44"/>
      <c r="WWP137" s="25"/>
      <c r="WWQ137" s="25"/>
      <c r="WWR137" s="25"/>
      <c r="WWS137" s="25"/>
      <c r="WWT137" s="25"/>
      <c r="WWU137" s="25"/>
      <c r="WWV137" s="25"/>
      <c r="WWW137" s="25"/>
      <c r="WWX137" s="18"/>
      <c r="WWY137" s="42"/>
      <c r="WWZ137" s="44"/>
      <c r="WXA137" s="25"/>
      <c r="WXB137" s="25"/>
      <c r="WXC137" s="25"/>
      <c r="WXD137" s="25"/>
      <c r="WXE137" s="25"/>
      <c r="WXF137" s="25"/>
      <c r="WXG137" s="25"/>
      <c r="WXH137" s="25"/>
      <c r="WXI137" s="18"/>
      <c r="WXJ137" s="42"/>
      <c r="WXK137" s="44"/>
      <c r="WXL137" s="25"/>
      <c r="WXM137" s="25"/>
      <c r="WXN137" s="25"/>
      <c r="WXO137" s="25"/>
      <c r="WXP137" s="25"/>
      <c r="WXQ137" s="25"/>
      <c r="WXR137" s="25"/>
      <c r="WXS137" s="25"/>
      <c r="WXT137" s="18"/>
      <c r="WXU137" s="42"/>
      <c r="WXV137" s="44"/>
      <c r="WXW137" s="25"/>
      <c r="WXX137" s="25"/>
      <c r="WXY137" s="25"/>
      <c r="WXZ137" s="25"/>
      <c r="WYA137" s="25"/>
      <c r="WYB137" s="25"/>
      <c r="WYC137" s="25"/>
      <c r="WYD137" s="25"/>
      <c r="WYE137" s="18"/>
      <c r="WYF137" s="42"/>
      <c r="WYG137" s="44"/>
      <c r="WYH137" s="25"/>
      <c r="WYI137" s="25"/>
      <c r="WYJ137" s="25"/>
      <c r="WYK137" s="25"/>
      <c r="WYL137" s="25"/>
      <c r="WYM137" s="25"/>
      <c r="WYN137" s="25"/>
      <c r="WYO137" s="25"/>
      <c r="WYP137" s="18"/>
      <c r="WYQ137" s="42"/>
      <c r="WYR137" s="44"/>
      <c r="WYS137" s="25"/>
      <c r="WYT137" s="25"/>
      <c r="WYU137" s="25"/>
      <c r="WYV137" s="25"/>
      <c r="WYW137" s="25"/>
      <c r="WYX137" s="25"/>
      <c r="WYY137" s="25"/>
      <c r="WYZ137" s="25"/>
      <c r="WZA137" s="18"/>
      <c r="WZB137" s="42"/>
      <c r="WZC137" s="44"/>
      <c r="WZD137" s="25"/>
      <c r="WZE137" s="25"/>
      <c r="WZF137" s="25"/>
      <c r="WZG137" s="25"/>
      <c r="WZH137" s="25"/>
      <c r="WZI137" s="25"/>
      <c r="WZJ137" s="25"/>
      <c r="WZK137" s="25"/>
      <c r="WZL137" s="18"/>
      <c r="WZM137" s="42"/>
      <c r="WZN137" s="44"/>
      <c r="WZO137" s="25"/>
      <c r="WZP137" s="25"/>
      <c r="WZQ137" s="25"/>
      <c r="WZR137" s="25"/>
      <c r="WZS137" s="25"/>
      <c r="WZT137" s="25"/>
      <c r="WZU137" s="25"/>
      <c r="WZV137" s="25"/>
      <c r="WZW137" s="18"/>
      <c r="WZX137" s="42"/>
      <c r="WZY137" s="44"/>
      <c r="WZZ137" s="25"/>
      <c r="XAA137" s="25"/>
      <c r="XAB137" s="25"/>
      <c r="XAC137" s="25"/>
      <c r="XAD137" s="25"/>
      <c r="XAE137" s="25"/>
      <c r="XAF137" s="25"/>
      <c r="XAG137" s="25"/>
      <c r="XAH137" s="18"/>
      <c r="XAI137" s="42"/>
      <c r="XAJ137" s="44"/>
      <c r="XAK137" s="25"/>
      <c r="XAL137" s="25"/>
      <c r="XAM137" s="25"/>
      <c r="XAN137" s="25"/>
      <c r="XAO137" s="25"/>
      <c r="XAP137" s="25"/>
      <c r="XAQ137" s="25"/>
      <c r="XAR137" s="25"/>
      <c r="XAS137" s="18"/>
      <c r="XAT137" s="42"/>
      <c r="XAU137" s="44"/>
      <c r="XAV137" s="25"/>
      <c r="XAW137" s="25"/>
      <c r="XAX137" s="25"/>
      <c r="XAY137" s="25"/>
      <c r="XAZ137" s="25"/>
      <c r="XBA137" s="25"/>
      <c r="XBB137" s="25"/>
      <c r="XBC137" s="25"/>
      <c r="XBD137" s="18"/>
      <c r="XBE137" s="42"/>
      <c r="XBF137" s="44"/>
      <c r="XBG137" s="25"/>
      <c r="XBH137" s="25"/>
      <c r="XBI137" s="25"/>
      <c r="XBJ137" s="25"/>
      <c r="XBK137" s="25"/>
      <c r="XBL137" s="25"/>
      <c r="XBM137" s="25"/>
      <c r="XBN137" s="25"/>
      <c r="XBO137" s="18"/>
      <c r="XBP137" s="42"/>
      <c r="XBQ137" s="44"/>
      <c r="XBR137" s="25"/>
      <c r="XBS137" s="25"/>
      <c r="XBT137" s="25"/>
      <c r="XBU137" s="25"/>
      <c r="XBV137" s="25"/>
      <c r="XBW137" s="25"/>
      <c r="XBX137" s="25"/>
      <c r="XBY137" s="25"/>
      <c r="XBZ137" s="18"/>
      <c r="XCA137" s="42"/>
      <c r="XCB137" s="44"/>
      <c r="XCC137" s="25"/>
      <c r="XCD137" s="25"/>
      <c r="XCE137" s="25"/>
      <c r="XCF137" s="25"/>
      <c r="XCG137" s="25"/>
      <c r="XCH137" s="25"/>
      <c r="XCI137" s="25"/>
      <c r="XCJ137" s="25"/>
      <c r="XCK137" s="18"/>
      <c r="XCL137" s="42"/>
      <c r="XCM137" s="44"/>
      <c r="XCN137" s="25"/>
      <c r="XCO137" s="25"/>
      <c r="XCP137" s="25"/>
      <c r="XCQ137" s="25"/>
      <c r="XCR137" s="25"/>
      <c r="XCS137" s="25"/>
      <c r="XCT137" s="25"/>
      <c r="XCU137" s="25"/>
      <c r="XCV137" s="18"/>
      <c r="XCW137" s="42"/>
      <c r="XCX137" s="44"/>
      <c r="XCY137" s="25"/>
      <c r="XCZ137" s="25"/>
      <c r="XDA137" s="25"/>
      <c r="XDB137" s="25"/>
      <c r="XDC137" s="25"/>
      <c r="XDD137" s="25"/>
      <c r="XDE137" s="25"/>
      <c r="XDF137" s="25"/>
      <c r="XDG137" s="18"/>
      <c r="XDH137" s="42"/>
      <c r="XDI137" s="44"/>
      <c r="XDJ137" s="25"/>
      <c r="XDK137" s="25"/>
      <c r="XDL137" s="25"/>
      <c r="XDM137" s="25"/>
      <c r="XDN137" s="25"/>
      <c r="XDO137" s="25"/>
      <c r="XDP137" s="25"/>
      <c r="XDQ137" s="25"/>
      <c r="XDR137" s="18"/>
      <c r="XDS137" s="42"/>
      <c r="XDT137" s="44"/>
      <c r="XDU137" s="25"/>
      <c r="XDV137" s="25"/>
      <c r="XDW137" s="25"/>
      <c r="XDX137" s="25"/>
      <c r="XDY137" s="25"/>
      <c r="XDZ137" s="25"/>
      <c r="XEA137" s="25"/>
      <c r="XEB137" s="25"/>
      <c r="XEC137" s="18"/>
      <c r="XED137" s="42"/>
      <c r="XEE137" s="44"/>
      <c r="XEF137" s="25"/>
      <c r="XEG137" s="25"/>
      <c r="XEH137" s="25"/>
      <c r="XEI137" s="25"/>
      <c r="XEJ137" s="25"/>
      <c r="XEK137" s="25"/>
      <c r="XEL137" s="25"/>
      <c r="XEM137" s="25"/>
      <c r="XEN137" s="18"/>
      <c r="XEO137" s="42"/>
      <c r="XEP137" s="44"/>
      <c r="XEQ137" s="25"/>
      <c r="XER137" s="25"/>
      <c r="XES137" s="25"/>
      <c r="XET137" s="25"/>
      <c r="XEU137" s="25"/>
      <c r="XEV137" s="25"/>
      <c r="XEW137" s="25"/>
      <c r="XEX137" s="25"/>
      <c r="XEY137" s="18"/>
      <c r="XEZ137" s="42"/>
      <c r="XFA137" s="44"/>
      <c r="XFB137" s="25"/>
      <c r="XFC137" s="25"/>
      <c r="XFD137" s="25"/>
    </row>
    <row r="138" spans="1:16384" x14ac:dyDescent="0.3">
      <c r="A138" s="42">
        <v>43967</v>
      </c>
      <c r="B138" s="44">
        <v>137</v>
      </c>
      <c r="C138" s="25">
        <v>221.41018576237897</v>
      </c>
      <c r="D138" s="25">
        <f>ROUND(Tabella18[[#This Row],[raw '# of cases by symptom onset (frequency fi)]],0)</f>
        <v>221</v>
      </c>
      <c r="E138" s="25">
        <f>Tabella18[[#This Row],[rounded '# of cases by symptom onset (frequency fi)]]+E137</f>
        <v>177380</v>
      </c>
      <c r="F138" s="25"/>
      <c r="G138" s="25"/>
      <c r="H138" s="25"/>
      <c r="I138" s="25">
        <f>Tabella18[[#This Row],[Day (category mi)]]*Tabella18[[#This Row],[rounded '# of cases by symptom onset (frequency fi)]]</f>
        <v>30277</v>
      </c>
      <c r="J138" s="25"/>
      <c r="K138" s="18">
        <f>(Tabella18[[#This Row],[Day (category mi)]]-Mean_of_extr_blue_area_samp)^2*Tabella18[[#This Row],[rounded '# of cases by symptom onset (frequency fi)]]</f>
        <v>597584</v>
      </c>
      <c r="L138" s="42"/>
      <c r="M138" s="44"/>
      <c r="N138" s="25"/>
      <c r="O138" s="25"/>
      <c r="P138" s="25"/>
      <c r="Q138" s="25"/>
      <c r="R138" s="25"/>
      <c r="S138" s="25"/>
      <c r="T138" s="25"/>
      <c r="U138" s="25"/>
      <c r="V138" s="18"/>
      <c r="W138" s="42"/>
      <c r="X138" s="44"/>
      <c r="Y138" s="25"/>
      <c r="Z138" s="25"/>
      <c r="AA138" s="25"/>
      <c r="AB138" s="25"/>
      <c r="AC138" s="25"/>
      <c r="AD138" s="25"/>
      <c r="AE138" s="25"/>
      <c r="AF138" s="25"/>
      <c r="AG138" s="18"/>
      <c r="AH138" s="42"/>
      <c r="AI138" s="44"/>
      <c r="AJ138" s="25"/>
      <c r="AK138" s="25"/>
      <c r="AL138" s="25"/>
      <c r="AM138" s="25"/>
      <c r="AN138" s="25"/>
      <c r="AO138" s="25"/>
      <c r="AP138" s="25"/>
      <c r="AQ138" s="25"/>
      <c r="AR138" s="18"/>
      <c r="AS138" s="42"/>
      <c r="AT138" s="44"/>
      <c r="AU138" s="25"/>
      <c r="AV138" s="25"/>
      <c r="AW138" s="25"/>
      <c r="AX138" s="25"/>
      <c r="AY138" s="25"/>
      <c r="AZ138" s="25"/>
      <c r="BA138" s="25"/>
      <c r="BB138" s="25"/>
      <c r="BC138" s="18"/>
      <c r="BD138" s="42"/>
      <c r="BE138" s="44"/>
      <c r="BF138" s="25"/>
      <c r="BG138" s="25"/>
      <c r="BH138" s="25"/>
      <c r="BI138" s="25"/>
      <c r="BJ138" s="25"/>
      <c r="BK138" s="25"/>
      <c r="BL138" s="25"/>
      <c r="BM138" s="25"/>
      <c r="BN138" s="18"/>
      <c r="BO138" s="42"/>
      <c r="BP138" s="44"/>
      <c r="BQ138" s="25"/>
      <c r="BR138" s="25"/>
      <c r="BS138" s="25"/>
      <c r="BT138" s="25"/>
      <c r="BU138" s="25"/>
      <c r="BV138" s="25"/>
      <c r="BW138" s="25"/>
      <c r="BX138" s="25"/>
      <c r="BY138" s="18"/>
      <c r="BZ138" s="42"/>
      <c r="CA138" s="44"/>
      <c r="CB138" s="25"/>
      <c r="CC138" s="25"/>
      <c r="CD138" s="25"/>
      <c r="CE138" s="25"/>
      <c r="CF138" s="25"/>
      <c r="CG138" s="25"/>
      <c r="CH138" s="25"/>
      <c r="CI138" s="25"/>
      <c r="CJ138" s="18"/>
      <c r="CK138" s="42"/>
      <c r="CL138" s="44"/>
      <c r="CM138" s="25"/>
      <c r="CN138" s="25"/>
      <c r="CO138" s="25"/>
      <c r="CP138" s="25"/>
      <c r="CQ138" s="25"/>
      <c r="CR138" s="25"/>
      <c r="CS138" s="25"/>
      <c r="CT138" s="25"/>
      <c r="CU138" s="18"/>
      <c r="CV138" s="42"/>
      <c r="CW138" s="44"/>
      <c r="CX138" s="25"/>
      <c r="CY138" s="25"/>
      <c r="CZ138" s="25"/>
      <c r="DA138" s="25"/>
      <c r="DB138" s="25"/>
      <c r="DC138" s="25"/>
      <c r="DD138" s="25"/>
      <c r="DE138" s="25"/>
      <c r="DF138" s="18"/>
      <c r="DG138" s="42"/>
      <c r="DH138" s="44"/>
      <c r="DI138" s="25"/>
      <c r="DJ138" s="25"/>
      <c r="DK138" s="25"/>
      <c r="DL138" s="25"/>
      <c r="DM138" s="25"/>
      <c r="DN138" s="25"/>
      <c r="DO138" s="25"/>
      <c r="DP138" s="25"/>
      <c r="DQ138" s="18"/>
      <c r="DR138" s="42"/>
      <c r="DS138" s="44"/>
      <c r="DT138" s="25"/>
      <c r="DU138" s="25"/>
      <c r="DV138" s="25"/>
      <c r="DW138" s="25"/>
      <c r="DX138" s="25"/>
      <c r="DY138" s="25"/>
      <c r="DZ138" s="25"/>
      <c r="EA138" s="25"/>
      <c r="EB138" s="18"/>
      <c r="EC138" s="42"/>
      <c r="ED138" s="44"/>
      <c r="EE138" s="25"/>
      <c r="EF138" s="25"/>
      <c r="EG138" s="25"/>
      <c r="EH138" s="25"/>
      <c r="EI138" s="25"/>
      <c r="EJ138" s="25"/>
      <c r="EK138" s="25"/>
      <c r="EL138" s="25"/>
      <c r="EM138" s="18"/>
      <c r="EN138" s="42"/>
      <c r="EO138" s="44"/>
      <c r="EP138" s="25"/>
      <c r="EQ138" s="25"/>
      <c r="ER138" s="25"/>
      <c r="ES138" s="25"/>
      <c r="ET138" s="25"/>
      <c r="EU138" s="25"/>
      <c r="EV138" s="25"/>
      <c r="EW138" s="25"/>
      <c r="EX138" s="18"/>
      <c r="EY138" s="42"/>
      <c r="EZ138" s="44"/>
      <c r="FA138" s="25"/>
      <c r="FB138" s="25"/>
      <c r="FC138" s="25"/>
      <c r="FD138" s="25"/>
      <c r="FE138" s="25"/>
      <c r="FF138" s="25"/>
      <c r="FG138" s="25"/>
      <c r="FH138" s="25"/>
      <c r="FI138" s="18"/>
      <c r="FJ138" s="42"/>
      <c r="FK138" s="44"/>
      <c r="FL138" s="25"/>
      <c r="FM138" s="25"/>
      <c r="FN138" s="25"/>
      <c r="FO138" s="25"/>
      <c r="FP138" s="25"/>
      <c r="FQ138" s="25"/>
      <c r="FR138" s="25"/>
      <c r="FS138" s="25"/>
      <c r="FT138" s="18"/>
      <c r="FU138" s="42"/>
      <c r="FV138" s="44"/>
      <c r="FW138" s="25"/>
      <c r="FX138" s="25"/>
      <c r="FY138" s="25"/>
      <c r="FZ138" s="25"/>
      <c r="GA138" s="25"/>
      <c r="GB138" s="25"/>
      <c r="GC138" s="25"/>
      <c r="GD138" s="25"/>
      <c r="GE138" s="18"/>
      <c r="GF138" s="42"/>
      <c r="GG138" s="44"/>
      <c r="GH138" s="25"/>
      <c r="GI138" s="25"/>
      <c r="GJ138" s="25"/>
      <c r="GK138" s="25"/>
      <c r="GL138" s="25"/>
      <c r="GM138" s="25"/>
      <c r="GN138" s="25"/>
      <c r="GO138" s="25"/>
      <c r="GP138" s="18"/>
      <c r="GQ138" s="42"/>
      <c r="GR138" s="44"/>
      <c r="GS138" s="25"/>
      <c r="GT138" s="25"/>
      <c r="GU138" s="25"/>
      <c r="GV138" s="25"/>
      <c r="GW138" s="25"/>
      <c r="GX138" s="25"/>
      <c r="GY138" s="25"/>
      <c r="GZ138" s="25"/>
      <c r="HA138" s="18"/>
      <c r="HB138" s="42"/>
      <c r="HC138" s="44"/>
      <c r="HD138" s="25"/>
      <c r="HE138" s="25"/>
      <c r="HF138" s="25"/>
      <c r="HG138" s="25"/>
      <c r="HH138" s="25"/>
      <c r="HI138" s="25"/>
      <c r="HJ138" s="25"/>
      <c r="HK138" s="25"/>
      <c r="HL138" s="18"/>
      <c r="HM138" s="42"/>
      <c r="HN138" s="44"/>
      <c r="HO138" s="25"/>
      <c r="HP138" s="25"/>
      <c r="HQ138" s="25"/>
      <c r="HR138" s="25"/>
      <c r="HS138" s="25"/>
      <c r="HT138" s="25"/>
      <c r="HU138" s="25"/>
      <c r="HV138" s="25"/>
      <c r="HW138" s="18"/>
      <c r="HX138" s="42"/>
      <c r="HY138" s="44"/>
      <c r="HZ138" s="25"/>
      <c r="IA138" s="25"/>
      <c r="IB138" s="25"/>
      <c r="IC138" s="25"/>
      <c r="ID138" s="25"/>
      <c r="IE138" s="25"/>
      <c r="IF138" s="25"/>
      <c r="IG138" s="25"/>
      <c r="IH138" s="18"/>
      <c r="II138" s="42"/>
      <c r="IJ138" s="44"/>
      <c r="IK138" s="25"/>
      <c r="IL138" s="25"/>
      <c r="IM138" s="25"/>
      <c r="IN138" s="25"/>
      <c r="IO138" s="25"/>
      <c r="IP138" s="25"/>
      <c r="IQ138" s="25"/>
      <c r="IR138" s="25"/>
      <c r="IS138" s="18"/>
      <c r="IT138" s="42"/>
      <c r="IU138" s="44"/>
      <c r="IV138" s="25"/>
      <c r="IW138" s="25"/>
      <c r="IX138" s="25"/>
      <c r="IY138" s="25"/>
      <c r="IZ138" s="25"/>
      <c r="JA138" s="25"/>
      <c r="JB138" s="25"/>
      <c r="JC138" s="25"/>
      <c r="JD138" s="18"/>
      <c r="JE138" s="42"/>
      <c r="JF138" s="44"/>
      <c r="JG138" s="25"/>
      <c r="JH138" s="25"/>
      <c r="JI138" s="25"/>
      <c r="JJ138" s="25"/>
      <c r="JK138" s="25"/>
      <c r="JL138" s="25"/>
      <c r="JM138" s="25"/>
      <c r="JN138" s="25"/>
      <c r="JO138" s="18"/>
      <c r="JP138" s="42"/>
      <c r="JQ138" s="44"/>
      <c r="JR138" s="25"/>
      <c r="JS138" s="25"/>
      <c r="JT138" s="25"/>
      <c r="JU138" s="25"/>
      <c r="JV138" s="25"/>
      <c r="JW138" s="25"/>
      <c r="JX138" s="25"/>
      <c r="JY138" s="25"/>
      <c r="JZ138" s="18"/>
      <c r="KA138" s="42"/>
      <c r="KB138" s="44"/>
      <c r="KC138" s="25"/>
      <c r="KD138" s="25"/>
      <c r="KE138" s="25"/>
      <c r="KF138" s="25"/>
      <c r="KG138" s="25"/>
      <c r="KH138" s="25"/>
      <c r="KI138" s="25"/>
      <c r="KJ138" s="25"/>
      <c r="KK138" s="18"/>
      <c r="KL138" s="42"/>
      <c r="KM138" s="44"/>
      <c r="KN138" s="25"/>
      <c r="KO138" s="25"/>
      <c r="KP138" s="25"/>
      <c r="KQ138" s="25"/>
      <c r="KR138" s="25"/>
      <c r="KS138" s="25"/>
      <c r="KT138" s="25"/>
      <c r="KU138" s="25"/>
      <c r="KV138" s="18"/>
      <c r="KW138" s="42"/>
      <c r="KX138" s="44"/>
      <c r="KY138" s="25"/>
      <c r="KZ138" s="25"/>
      <c r="LA138" s="25"/>
      <c r="LB138" s="25"/>
      <c r="LC138" s="25"/>
      <c r="LD138" s="25"/>
      <c r="LE138" s="25"/>
      <c r="LF138" s="25"/>
      <c r="LG138" s="18"/>
      <c r="LH138" s="42"/>
      <c r="LI138" s="44"/>
      <c r="LJ138" s="25"/>
      <c r="LK138" s="25"/>
      <c r="LL138" s="25"/>
      <c r="LM138" s="25"/>
      <c r="LN138" s="25"/>
      <c r="LO138" s="25"/>
      <c r="LP138" s="25"/>
      <c r="LQ138" s="25"/>
      <c r="LR138" s="18"/>
      <c r="LS138" s="42"/>
      <c r="LT138" s="44"/>
      <c r="LU138" s="25"/>
      <c r="LV138" s="25"/>
      <c r="LW138" s="25"/>
      <c r="LX138" s="25"/>
      <c r="LY138" s="25"/>
      <c r="LZ138" s="25"/>
      <c r="MA138" s="25"/>
      <c r="MB138" s="25"/>
      <c r="MC138" s="18"/>
      <c r="MD138" s="42"/>
      <c r="ME138" s="44"/>
      <c r="MF138" s="25"/>
      <c r="MG138" s="25"/>
      <c r="MH138" s="25"/>
      <c r="MI138" s="25"/>
      <c r="MJ138" s="25"/>
      <c r="MK138" s="25"/>
      <c r="ML138" s="25"/>
      <c r="MM138" s="25"/>
      <c r="MN138" s="18"/>
      <c r="MO138" s="42"/>
      <c r="MP138" s="44"/>
      <c r="MQ138" s="25"/>
      <c r="MR138" s="25"/>
      <c r="MS138" s="25"/>
      <c r="MT138" s="25"/>
      <c r="MU138" s="25"/>
      <c r="MV138" s="25"/>
      <c r="MW138" s="25"/>
      <c r="MX138" s="25"/>
      <c r="MY138" s="18"/>
      <c r="MZ138" s="42"/>
      <c r="NA138" s="44"/>
      <c r="NB138" s="25"/>
      <c r="NC138" s="25"/>
      <c r="ND138" s="25"/>
      <c r="NE138" s="25"/>
      <c r="NF138" s="25"/>
      <c r="NG138" s="25"/>
      <c r="NH138" s="25"/>
      <c r="NI138" s="25"/>
      <c r="NJ138" s="18"/>
      <c r="NK138" s="42"/>
      <c r="NL138" s="44"/>
      <c r="NM138" s="25"/>
      <c r="NN138" s="25"/>
      <c r="NO138" s="25"/>
      <c r="NP138" s="25"/>
      <c r="NQ138" s="25"/>
      <c r="NR138" s="25"/>
      <c r="NS138" s="25"/>
      <c r="NT138" s="25"/>
      <c r="NU138" s="18"/>
      <c r="NV138" s="42"/>
      <c r="NW138" s="44"/>
      <c r="NX138" s="25"/>
      <c r="NY138" s="25"/>
      <c r="NZ138" s="25"/>
      <c r="OA138" s="25"/>
      <c r="OB138" s="25"/>
      <c r="OC138" s="25"/>
      <c r="OD138" s="25"/>
      <c r="OE138" s="25"/>
      <c r="OF138" s="18"/>
      <c r="OG138" s="42"/>
      <c r="OH138" s="44"/>
      <c r="OI138" s="25"/>
      <c r="OJ138" s="25"/>
      <c r="OK138" s="25"/>
      <c r="OL138" s="25"/>
      <c r="OM138" s="25"/>
      <c r="ON138" s="25"/>
      <c r="OO138" s="25"/>
      <c r="OP138" s="25"/>
      <c r="OQ138" s="18"/>
      <c r="OR138" s="42"/>
      <c r="OS138" s="44"/>
      <c r="OT138" s="25"/>
      <c r="OU138" s="25"/>
      <c r="OV138" s="25"/>
      <c r="OW138" s="25"/>
      <c r="OX138" s="25"/>
      <c r="OY138" s="25"/>
      <c r="OZ138" s="25"/>
      <c r="PA138" s="25"/>
      <c r="PB138" s="18"/>
      <c r="PC138" s="42"/>
      <c r="PD138" s="44"/>
      <c r="PE138" s="25"/>
      <c r="PF138" s="25"/>
      <c r="PG138" s="25"/>
      <c r="PH138" s="25"/>
      <c r="PI138" s="25"/>
      <c r="PJ138" s="25"/>
      <c r="PK138" s="25"/>
      <c r="PL138" s="25"/>
      <c r="PM138" s="18"/>
      <c r="PN138" s="42"/>
      <c r="PO138" s="44"/>
      <c r="PP138" s="25"/>
      <c r="PQ138" s="25"/>
      <c r="PR138" s="25"/>
      <c r="PS138" s="25"/>
      <c r="PT138" s="25"/>
      <c r="PU138" s="25"/>
      <c r="PV138" s="25"/>
      <c r="PW138" s="25"/>
      <c r="PX138" s="18"/>
      <c r="PY138" s="42"/>
      <c r="PZ138" s="44"/>
      <c r="QA138" s="25"/>
      <c r="QB138" s="25"/>
      <c r="QC138" s="25"/>
      <c r="QD138" s="25"/>
      <c r="QE138" s="25"/>
      <c r="QF138" s="25"/>
      <c r="QG138" s="25"/>
      <c r="QH138" s="25"/>
      <c r="QI138" s="18"/>
      <c r="QJ138" s="42"/>
      <c r="QK138" s="44"/>
      <c r="QL138" s="25"/>
      <c r="QM138" s="25"/>
      <c r="QN138" s="25"/>
      <c r="QO138" s="25"/>
      <c r="QP138" s="25"/>
      <c r="QQ138" s="25"/>
      <c r="QR138" s="25"/>
      <c r="QS138" s="25"/>
      <c r="QT138" s="18"/>
      <c r="QU138" s="42"/>
      <c r="QV138" s="44"/>
      <c r="QW138" s="25"/>
      <c r="QX138" s="25"/>
      <c r="QY138" s="25"/>
      <c r="QZ138" s="25"/>
      <c r="RA138" s="25"/>
      <c r="RB138" s="25"/>
      <c r="RC138" s="25"/>
      <c r="RD138" s="25"/>
      <c r="RE138" s="18"/>
      <c r="RF138" s="42"/>
      <c r="RG138" s="44"/>
      <c r="RH138" s="25"/>
      <c r="RI138" s="25"/>
      <c r="RJ138" s="25"/>
      <c r="RK138" s="25"/>
      <c r="RL138" s="25"/>
      <c r="RM138" s="25"/>
      <c r="RN138" s="25"/>
      <c r="RO138" s="25"/>
      <c r="RP138" s="18"/>
      <c r="RQ138" s="42"/>
      <c r="RR138" s="44"/>
      <c r="RS138" s="25"/>
      <c r="RT138" s="25"/>
      <c r="RU138" s="25"/>
      <c r="RV138" s="25"/>
      <c r="RW138" s="25"/>
      <c r="RX138" s="25"/>
      <c r="RY138" s="25"/>
      <c r="RZ138" s="25"/>
      <c r="SA138" s="18"/>
      <c r="SB138" s="42"/>
      <c r="SC138" s="44"/>
      <c r="SD138" s="25"/>
      <c r="SE138" s="25"/>
      <c r="SF138" s="25"/>
      <c r="SG138" s="25"/>
      <c r="SH138" s="25"/>
      <c r="SI138" s="25"/>
      <c r="SJ138" s="25"/>
      <c r="SK138" s="25"/>
      <c r="SL138" s="18"/>
      <c r="SM138" s="42"/>
      <c r="SN138" s="44"/>
      <c r="SO138" s="25"/>
      <c r="SP138" s="25"/>
      <c r="SQ138" s="25"/>
      <c r="SR138" s="25"/>
      <c r="SS138" s="25"/>
      <c r="ST138" s="25"/>
      <c r="SU138" s="25"/>
      <c r="SV138" s="25"/>
      <c r="SW138" s="18"/>
      <c r="SX138" s="42"/>
      <c r="SY138" s="44"/>
      <c r="SZ138" s="25"/>
      <c r="TA138" s="25"/>
      <c r="TB138" s="25"/>
      <c r="TC138" s="25"/>
      <c r="TD138" s="25"/>
      <c r="TE138" s="25"/>
      <c r="TF138" s="25"/>
      <c r="TG138" s="25"/>
      <c r="TH138" s="18"/>
      <c r="TI138" s="42"/>
      <c r="TJ138" s="44"/>
      <c r="TK138" s="25"/>
      <c r="TL138" s="25"/>
      <c r="TM138" s="25"/>
      <c r="TN138" s="25"/>
      <c r="TO138" s="25"/>
      <c r="TP138" s="25"/>
      <c r="TQ138" s="25"/>
      <c r="TR138" s="25"/>
      <c r="TS138" s="18"/>
      <c r="TT138" s="42"/>
      <c r="TU138" s="44"/>
      <c r="TV138" s="25"/>
      <c r="TW138" s="25"/>
      <c r="TX138" s="25"/>
      <c r="TY138" s="25"/>
      <c r="TZ138" s="25"/>
      <c r="UA138" s="25"/>
      <c r="UB138" s="25"/>
      <c r="UC138" s="25"/>
      <c r="UD138" s="18"/>
      <c r="UE138" s="42"/>
      <c r="UF138" s="44"/>
      <c r="UG138" s="25"/>
      <c r="UH138" s="25"/>
      <c r="UI138" s="25"/>
      <c r="UJ138" s="25"/>
      <c r="UK138" s="25"/>
      <c r="UL138" s="25"/>
      <c r="UM138" s="25"/>
      <c r="UN138" s="25"/>
      <c r="UO138" s="18"/>
      <c r="UP138" s="42"/>
      <c r="UQ138" s="44"/>
      <c r="UR138" s="25"/>
      <c r="US138" s="25"/>
      <c r="UT138" s="25"/>
      <c r="UU138" s="25"/>
      <c r="UV138" s="25"/>
      <c r="UW138" s="25"/>
      <c r="UX138" s="25"/>
      <c r="UY138" s="25"/>
      <c r="UZ138" s="18"/>
      <c r="VA138" s="42"/>
      <c r="VB138" s="44"/>
      <c r="VC138" s="25"/>
      <c r="VD138" s="25"/>
      <c r="VE138" s="25"/>
      <c r="VF138" s="25"/>
      <c r="VG138" s="25"/>
      <c r="VH138" s="25"/>
      <c r="VI138" s="25"/>
      <c r="VJ138" s="25"/>
      <c r="VK138" s="18"/>
      <c r="VL138" s="42"/>
      <c r="VM138" s="44"/>
      <c r="VN138" s="25"/>
      <c r="VO138" s="25"/>
      <c r="VP138" s="25"/>
      <c r="VQ138" s="25"/>
      <c r="VR138" s="25"/>
      <c r="VS138" s="25"/>
      <c r="VT138" s="25"/>
      <c r="VU138" s="25"/>
      <c r="VV138" s="18"/>
      <c r="VW138" s="42"/>
      <c r="VX138" s="44"/>
      <c r="VY138" s="25"/>
      <c r="VZ138" s="25"/>
      <c r="WA138" s="25"/>
      <c r="WB138" s="25"/>
      <c r="WC138" s="25"/>
      <c r="WD138" s="25"/>
      <c r="WE138" s="25"/>
      <c r="WF138" s="25"/>
      <c r="WG138" s="18"/>
      <c r="WH138" s="42"/>
      <c r="WI138" s="44"/>
      <c r="WJ138" s="25"/>
      <c r="WK138" s="25"/>
      <c r="WL138" s="25"/>
      <c r="WM138" s="25"/>
      <c r="WN138" s="25"/>
      <c r="WO138" s="25"/>
      <c r="WP138" s="25"/>
      <c r="WQ138" s="25"/>
      <c r="WR138" s="18"/>
      <c r="WS138" s="42"/>
      <c r="WT138" s="44"/>
      <c r="WU138" s="25"/>
      <c r="WV138" s="25"/>
      <c r="WW138" s="25"/>
      <c r="WX138" s="25"/>
      <c r="WY138" s="25"/>
      <c r="WZ138" s="25"/>
      <c r="XA138" s="25"/>
      <c r="XB138" s="25"/>
      <c r="XC138" s="18"/>
      <c r="XD138" s="42"/>
      <c r="XE138" s="44"/>
      <c r="XF138" s="25"/>
      <c r="XG138" s="25"/>
      <c r="XH138" s="25"/>
      <c r="XI138" s="25"/>
      <c r="XJ138" s="25"/>
      <c r="XK138" s="25"/>
      <c r="XL138" s="25"/>
      <c r="XM138" s="25"/>
      <c r="XN138" s="18"/>
      <c r="XO138" s="42"/>
      <c r="XP138" s="44"/>
      <c r="XQ138" s="25"/>
      <c r="XR138" s="25"/>
      <c r="XS138" s="25"/>
      <c r="XT138" s="25"/>
      <c r="XU138" s="25"/>
      <c r="XV138" s="25"/>
      <c r="XW138" s="25"/>
      <c r="XX138" s="25"/>
      <c r="XY138" s="18"/>
      <c r="XZ138" s="42"/>
      <c r="YA138" s="44"/>
      <c r="YB138" s="25"/>
      <c r="YC138" s="25"/>
      <c r="YD138" s="25"/>
      <c r="YE138" s="25"/>
      <c r="YF138" s="25"/>
      <c r="YG138" s="25"/>
      <c r="YH138" s="25"/>
      <c r="YI138" s="25"/>
      <c r="YJ138" s="18"/>
      <c r="YK138" s="42"/>
      <c r="YL138" s="44"/>
      <c r="YM138" s="25"/>
      <c r="YN138" s="25"/>
      <c r="YO138" s="25"/>
      <c r="YP138" s="25"/>
      <c r="YQ138" s="25"/>
      <c r="YR138" s="25"/>
      <c r="YS138" s="25"/>
      <c r="YT138" s="25"/>
      <c r="YU138" s="18"/>
      <c r="YV138" s="42"/>
      <c r="YW138" s="44"/>
      <c r="YX138" s="25"/>
      <c r="YY138" s="25"/>
      <c r="YZ138" s="25"/>
      <c r="ZA138" s="25"/>
      <c r="ZB138" s="25"/>
      <c r="ZC138" s="25"/>
      <c r="ZD138" s="25"/>
      <c r="ZE138" s="25"/>
      <c r="ZF138" s="18"/>
      <c r="ZG138" s="42"/>
      <c r="ZH138" s="44"/>
      <c r="ZI138" s="25"/>
      <c r="ZJ138" s="25"/>
      <c r="ZK138" s="25"/>
      <c r="ZL138" s="25"/>
      <c r="ZM138" s="25"/>
      <c r="ZN138" s="25"/>
      <c r="ZO138" s="25"/>
      <c r="ZP138" s="25"/>
      <c r="ZQ138" s="18"/>
      <c r="ZR138" s="42"/>
      <c r="ZS138" s="44"/>
      <c r="ZT138" s="25"/>
      <c r="ZU138" s="25"/>
      <c r="ZV138" s="25"/>
      <c r="ZW138" s="25"/>
      <c r="ZX138" s="25"/>
      <c r="ZY138" s="25"/>
      <c r="ZZ138" s="25"/>
      <c r="AAA138" s="25"/>
      <c r="AAB138" s="18"/>
      <c r="AAC138" s="42"/>
      <c r="AAD138" s="44"/>
      <c r="AAE138" s="25"/>
      <c r="AAF138" s="25"/>
      <c r="AAG138" s="25"/>
      <c r="AAH138" s="25"/>
      <c r="AAI138" s="25"/>
      <c r="AAJ138" s="25"/>
      <c r="AAK138" s="25"/>
      <c r="AAL138" s="25"/>
      <c r="AAM138" s="18"/>
      <c r="AAN138" s="42"/>
      <c r="AAO138" s="44"/>
      <c r="AAP138" s="25"/>
      <c r="AAQ138" s="25"/>
      <c r="AAR138" s="25"/>
      <c r="AAS138" s="25"/>
      <c r="AAT138" s="25"/>
      <c r="AAU138" s="25"/>
      <c r="AAV138" s="25"/>
      <c r="AAW138" s="25"/>
      <c r="AAX138" s="18"/>
      <c r="AAY138" s="42"/>
      <c r="AAZ138" s="44"/>
      <c r="ABA138" s="25"/>
      <c r="ABB138" s="25"/>
      <c r="ABC138" s="25"/>
      <c r="ABD138" s="25"/>
      <c r="ABE138" s="25"/>
      <c r="ABF138" s="25"/>
      <c r="ABG138" s="25"/>
      <c r="ABH138" s="25"/>
      <c r="ABI138" s="18"/>
      <c r="ABJ138" s="42"/>
      <c r="ABK138" s="44"/>
      <c r="ABL138" s="25"/>
      <c r="ABM138" s="25"/>
      <c r="ABN138" s="25"/>
      <c r="ABO138" s="25"/>
      <c r="ABP138" s="25"/>
      <c r="ABQ138" s="25"/>
      <c r="ABR138" s="25"/>
      <c r="ABS138" s="25"/>
      <c r="ABT138" s="18"/>
      <c r="ABU138" s="42"/>
      <c r="ABV138" s="44"/>
      <c r="ABW138" s="25"/>
      <c r="ABX138" s="25"/>
      <c r="ABY138" s="25"/>
      <c r="ABZ138" s="25"/>
      <c r="ACA138" s="25"/>
      <c r="ACB138" s="25"/>
      <c r="ACC138" s="25"/>
      <c r="ACD138" s="25"/>
      <c r="ACE138" s="18"/>
      <c r="ACF138" s="42"/>
      <c r="ACG138" s="44"/>
      <c r="ACH138" s="25"/>
      <c r="ACI138" s="25"/>
      <c r="ACJ138" s="25"/>
      <c r="ACK138" s="25"/>
      <c r="ACL138" s="25"/>
      <c r="ACM138" s="25"/>
      <c r="ACN138" s="25"/>
      <c r="ACO138" s="25"/>
      <c r="ACP138" s="18"/>
      <c r="ACQ138" s="42"/>
      <c r="ACR138" s="44"/>
      <c r="ACS138" s="25"/>
      <c r="ACT138" s="25"/>
      <c r="ACU138" s="25"/>
      <c r="ACV138" s="25"/>
      <c r="ACW138" s="25"/>
      <c r="ACX138" s="25"/>
      <c r="ACY138" s="25"/>
      <c r="ACZ138" s="25"/>
      <c r="ADA138" s="18"/>
      <c r="ADB138" s="42"/>
      <c r="ADC138" s="44"/>
      <c r="ADD138" s="25"/>
      <c r="ADE138" s="25"/>
      <c r="ADF138" s="25"/>
      <c r="ADG138" s="25"/>
      <c r="ADH138" s="25"/>
      <c r="ADI138" s="25"/>
      <c r="ADJ138" s="25"/>
      <c r="ADK138" s="25"/>
      <c r="ADL138" s="18"/>
      <c r="ADM138" s="42"/>
      <c r="ADN138" s="44"/>
      <c r="ADO138" s="25"/>
      <c r="ADP138" s="25"/>
      <c r="ADQ138" s="25"/>
      <c r="ADR138" s="25"/>
      <c r="ADS138" s="25"/>
      <c r="ADT138" s="25"/>
      <c r="ADU138" s="25"/>
      <c r="ADV138" s="25"/>
      <c r="ADW138" s="18"/>
      <c r="ADX138" s="42"/>
      <c r="ADY138" s="44"/>
      <c r="ADZ138" s="25"/>
      <c r="AEA138" s="25"/>
      <c r="AEB138" s="25"/>
      <c r="AEC138" s="25"/>
      <c r="AED138" s="25"/>
      <c r="AEE138" s="25"/>
      <c r="AEF138" s="25"/>
      <c r="AEG138" s="25"/>
      <c r="AEH138" s="18"/>
      <c r="AEI138" s="42"/>
      <c r="AEJ138" s="44"/>
      <c r="AEK138" s="25"/>
      <c r="AEL138" s="25"/>
      <c r="AEM138" s="25"/>
      <c r="AEN138" s="25"/>
      <c r="AEO138" s="25"/>
      <c r="AEP138" s="25"/>
      <c r="AEQ138" s="25"/>
      <c r="AER138" s="25"/>
      <c r="AES138" s="18"/>
      <c r="AET138" s="42"/>
      <c r="AEU138" s="44"/>
      <c r="AEV138" s="25"/>
      <c r="AEW138" s="25"/>
      <c r="AEX138" s="25"/>
      <c r="AEY138" s="25"/>
      <c r="AEZ138" s="25"/>
      <c r="AFA138" s="25"/>
      <c r="AFB138" s="25"/>
      <c r="AFC138" s="25"/>
      <c r="AFD138" s="18"/>
      <c r="AFE138" s="42"/>
      <c r="AFF138" s="44"/>
      <c r="AFG138" s="25"/>
      <c r="AFH138" s="25"/>
      <c r="AFI138" s="25"/>
      <c r="AFJ138" s="25"/>
      <c r="AFK138" s="25"/>
      <c r="AFL138" s="25"/>
      <c r="AFM138" s="25"/>
      <c r="AFN138" s="25"/>
      <c r="AFO138" s="18"/>
      <c r="AFP138" s="42"/>
      <c r="AFQ138" s="44"/>
      <c r="AFR138" s="25"/>
      <c r="AFS138" s="25"/>
      <c r="AFT138" s="25"/>
      <c r="AFU138" s="25"/>
      <c r="AFV138" s="25"/>
      <c r="AFW138" s="25"/>
      <c r="AFX138" s="25"/>
      <c r="AFY138" s="25"/>
      <c r="AFZ138" s="18"/>
      <c r="AGA138" s="42"/>
      <c r="AGB138" s="44"/>
      <c r="AGC138" s="25"/>
      <c r="AGD138" s="25"/>
      <c r="AGE138" s="25"/>
      <c r="AGF138" s="25"/>
      <c r="AGG138" s="25"/>
      <c r="AGH138" s="25"/>
      <c r="AGI138" s="25"/>
      <c r="AGJ138" s="25"/>
      <c r="AGK138" s="18"/>
      <c r="AGL138" s="42"/>
      <c r="AGM138" s="44"/>
      <c r="AGN138" s="25"/>
      <c r="AGO138" s="25"/>
      <c r="AGP138" s="25"/>
      <c r="AGQ138" s="25"/>
      <c r="AGR138" s="25"/>
      <c r="AGS138" s="25"/>
      <c r="AGT138" s="25"/>
      <c r="AGU138" s="25"/>
      <c r="AGV138" s="18"/>
      <c r="AGW138" s="42"/>
      <c r="AGX138" s="44"/>
      <c r="AGY138" s="25"/>
      <c r="AGZ138" s="25"/>
      <c r="AHA138" s="25"/>
      <c r="AHB138" s="25"/>
      <c r="AHC138" s="25"/>
      <c r="AHD138" s="25"/>
      <c r="AHE138" s="25"/>
      <c r="AHF138" s="25"/>
      <c r="AHG138" s="18"/>
      <c r="AHH138" s="42"/>
      <c r="AHI138" s="44"/>
      <c r="AHJ138" s="25"/>
      <c r="AHK138" s="25"/>
      <c r="AHL138" s="25"/>
      <c r="AHM138" s="25"/>
      <c r="AHN138" s="25"/>
      <c r="AHO138" s="25"/>
      <c r="AHP138" s="25"/>
      <c r="AHQ138" s="25"/>
      <c r="AHR138" s="18"/>
      <c r="AHS138" s="42"/>
      <c r="AHT138" s="44"/>
      <c r="AHU138" s="25"/>
      <c r="AHV138" s="25"/>
      <c r="AHW138" s="25"/>
      <c r="AHX138" s="25"/>
      <c r="AHY138" s="25"/>
      <c r="AHZ138" s="25"/>
      <c r="AIA138" s="25"/>
      <c r="AIB138" s="25"/>
      <c r="AIC138" s="18"/>
      <c r="AID138" s="42"/>
      <c r="AIE138" s="44"/>
      <c r="AIF138" s="25"/>
      <c r="AIG138" s="25"/>
      <c r="AIH138" s="25"/>
      <c r="AII138" s="25"/>
      <c r="AIJ138" s="25"/>
      <c r="AIK138" s="25"/>
      <c r="AIL138" s="25"/>
      <c r="AIM138" s="25"/>
      <c r="AIN138" s="18"/>
      <c r="AIO138" s="42"/>
      <c r="AIP138" s="44"/>
      <c r="AIQ138" s="25"/>
      <c r="AIR138" s="25"/>
      <c r="AIS138" s="25"/>
      <c r="AIT138" s="25"/>
      <c r="AIU138" s="25"/>
      <c r="AIV138" s="25"/>
      <c r="AIW138" s="25"/>
      <c r="AIX138" s="25"/>
      <c r="AIY138" s="18"/>
      <c r="AIZ138" s="42"/>
      <c r="AJA138" s="44"/>
      <c r="AJB138" s="25"/>
      <c r="AJC138" s="25"/>
      <c r="AJD138" s="25"/>
      <c r="AJE138" s="25"/>
      <c r="AJF138" s="25"/>
      <c r="AJG138" s="25"/>
      <c r="AJH138" s="25"/>
      <c r="AJI138" s="25"/>
      <c r="AJJ138" s="18"/>
      <c r="AJK138" s="42"/>
      <c r="AJL138" s="44"/>
      <c r="AJM138" s="25"/>
      <c r="AJN138" s="25"/>
      <c r="AJO138" s="25"/>
      <c r="AJP138" s="25"/>
      <c r="AJQ138" s="25"/>
      <c r="AJR138" s="25"/>
      <c r="AJS138" s="25"/>
      <c r="AJT138" s="25"/>
      <c r="AJU138" s="18"/>
      <c r="AJV138" s="42"/>
      <c r="AJW138" s="44"/>
      <c r="AJX138" s="25"/>
      <c r="AJY138" s="25"/>
      <c r="AJZ138" s="25"/>
      <c r="AKA138" s="25"/>
      <c r="AKB138" s="25"/>
      <c r="AKC138" s="25"/>
      <c r="AKD138" s="25"/>
      <c r="AKE138" s="25"/>
      <c r="AKF138" s="18"/>
      <c r="AKG138" s="42"/>
      <c r="AKH138" s="44"/>
      <c r="AKI138" s="25"/>
      <c r="AKJ138" s="25"/>
      <c r="AKK138" s="25"/>
      <c r="AKL138" s="25"/>
      <c r="AKM138" s="25"/>
      <c r="AKN138" s="25"/>
      <c r="AKO138" s="25"/>
      <c r="AKP138" s="25"/>
      <c r="AKQ138" s="18"/>
      <c r="AKR138" s="42"/>
      <c r="AKS138" s="44"/>
      <c r="AKT138" s="25"/>
      <c r="AKU138" s="25"/>
      <c r="AKV138" s="25"/>
      <c r="AKW138" s="25"/>
      <c r="AKX138" s="25"/>
      <c r="AKY138" s="25"/>
      <c r="AKZ138" s="25"/>
      <c r="ALA138" s="25"/>
      <c r="ALB138" s="18"/>
      <c r="ALC138" s="42"/>
      <c r="ALD138" s="44"/>
      <c r="ALE138" s="25"/>
      <c r="ALF138" s="25"/>
      <c r="ALG138" s="25"/>
      <c r="ALH138" s="25"/>
      <c r="ALI138" s="25"/>
      <c r="ALJ138" s="25"/>
      <c r="ALK138" s="25"/>
      <c r="ALL138" s="25"/>
      <c r="ALM138" s="18"/>
      <c r="ALN138" s="42"/>
      <c r="ALO138" s="44"/>
      <c r="ALP138" s="25"/>
      <c r="ALQ138" s="25"/>
      <c r="ALR138" s="25"/>
      <c r="ALS138" s="25"/>
      <c r="ALT138" s="25"/>
      <c r="ALU138" s="25"/>
      <c r="ALV138" s="25"/>
      <c r="ALW138" s="25"/>
      <c r="ALX138" s="18"/>
      <c r="ALY138" s="42"/>
      <c r="ALZ138" s="44"/>
      <c r="AMA138" s="25"/>
      <c r="AMB138" s="25"/>
      <c r="AMC138" s="25"/>
      <c r="AMD138" s="25"/>
      <c r="AME138" s="25"/>
      <c r="AMF138" s="25"/>
      <c r="AMG138" s="25"/>
      <c r="AMH138" s="25"/>
      <c r="AMI138" s="18"/>
      <c r="AMJ138" s="42"/>
      <c r="AMK138" s="44"/>
      <c r="AML138" s="25"/>
      <c r="AMM138" s="25"/>
      <c r="AMN138" s="25"/>
      <c r="AMO138" s="25"/>
      <c r="AMP138" s="25"/>
      <c r="AMQ138" s="25"/>
      <c r="AMR138" s="25"/>
      <c r="AMS138" s="25"/>
      <c r="AMT138" s="18"/>
      <c r="AMU138" s="42"/>
      <c r="AMV138" s="44"/>
      <c r="AMW138" s="25"/>
      <c r="AMX138" s="25"/>
      <c r="AMY138" s="25"/>
      <c r="AMZ138" s="25"/>
      <c r="ANA138" s="25"/>
      <c r="ANB138" s="25"/>
      <c r="ANC138" s="25"/>
      <c r="AND138" s="25"/>
      <c r="ANE138" s="18"/>
      <c r="ANF138" s="42"/>
      <c r="ANG138" s="44"/>
      <c r="ANH138" s="25"/>
      <c r="ANI138" s="25"/>
      <c r="ANJ138" s="25"/>
      <c r="ANK138" s="25"/>
      <c r="ANL138" s="25"/>
      <c r="ANM138" s="25"/>
      <c r="ANN138" s="25"/>
      <c r="ANO138" s="25"/>
      <c r="ANP138" s="18"/>
      <c r="ANQ138" s="42"/>
      <c r="ANR138" s="44"/>
      <c r="ANS138" s="25"/>
      <c r="ANT138" s="25"/>
      <c r="ANU138" s="25"/>
      <c r="ANV138" s="25"/>
      <c r="ANW138" s="25"/>
      <c r="ANX138" s="25"/>
      <c r="ANY138" s="25"/>
      <c r="ANZ138" s="25"/>
      <c r="AOA138" s="18"/>
      <c r="AOB138" s="42"/>
      <c r="AOC138" s="44"/>
      <c r="AOD138" s="25"/>
      <c r="AOE138" s="25"/>
      <c r="AOF138" s="25"/>
      <c r="AOG138" s="25"/>
      <c r="AOH138" s="25"/>
      <c r="AOI138" s="25"/>
      <c r="AOJ138" s="25"/>
      <c r="AOK138" s="25"/>
      <c r="AOL138" s="18"/>
      <c r="AOM138" s="42"/>
      <c r="AON138" s="44"/>
      <c r="AOO138" s="25"/>
      <c r="AOP138" s="25"/>
      <c r="AOQ138" s="25"/>
      <c r="AOR138" s="25"/>
      <c r="AOS138" s="25"/>
      <c r="AOT138" s="25"/>
      <c r="AOU138" s="25"/>
      <c r="AOV138" s="25"/>
      <c r="AOW138" s="18"/>
      <c r="AOX138" s="42"/>
      <c r="AOY138" s="44"/>
      <c r="AOZ138" s="25"/>
      <c r="APA138" s="25"/>
      <c r="APB138" s="25"/>
      <c r="APC138" s="25"/>
      <c r="APD138" s="25"/>
      <c r="APE138" s="25"/>
      <c r="APF138" s="25"/>
      <c r="APG138" s="25"/>
      <c r="APH138" s="18"/>
      <c r="API138" s="42"/>
      <c r="APJ138" s="44"/>
      <c r="APK138" s="25"/>
      <c r="APL138" s="25"/>
      <c r="APM138" s="25"/>
      <c r="APN138" s="25"/>
      <c r="APO138" s="25"/>
      <c r="APP138" s="25"/>
      <c r="APQ138" s="25"/>
      <c r="APR138" s="25"/>
      <c r="APS138" s="18"/>
      <c r="APT138" s="42"/>
      <c r="APU138" s="44"/>
      <c r="APV138" s="25"/>
      <c r="APW138" s="25"/>
      <c r="APX138" s="25"/>
      <c r="APY138" s="25"/>
      <c r="APZ138" s="25"/>
      <c r="AQA138" s="25"/>
      <c r="AQB138" s="25"/>
      <c r="AQC138" s="25"/>
      <c r="AQD138" s="18"/>
      <c r="AQE138" s="42"/>
      <c r="AQF138" s="44"/>
      <c r="AQG138" s="25"/>
      <c r="AQH138" s="25"/>
      <c r="AQI138" s="25"/>
      <c r="AQJ138" s="25"/>
      <c r="AQK138" s="25"/>
      <c r="AQL138" s="25"/>
      <c r="AQM138" s="25"/>
      <c r="AQN138" s="25"/>
      <c r="AQO138" s="18"/>
      <c r="AQP138" s="42"/>
      <c r="AQQ138" s="44"/>
      <c r="AQR138" s="25"/>
      <c r="AQS138" s="25"/>
      <c r="AQT138" s="25"/>
      <c r="AQU138" s="25"/>
      <c r="AQV138" s="25"/>
      <c r="AQW138" s="25"/>
      <c r="AQX138" s="25"/>
      <c r="AQY138" s="25"/>
      <c r="AQZ138" s="18"/>
      <c r="ARA138" s="42"/>
      <c r="ARB138" s="44"/>
      <c r="ARC138" s="25"/>
      <c r="ARD138" s="25"/>
      <c r="ARE138" s="25"/>
      <c r="ARF138" s="25"/>
      <c r="ARG138" s="25"/>
      <c r="ARH138" s="25"/>
      <c r="ARI138" s="25"/>
      <c r="ARJ138" s="25"/>
      <c r="ARK138" s="18"/>
      <c r="ARL138" s="42"/>
      <c r="ARM138" s="44"/>
      <c r="ARN138" s="25"/>
      <c r="ARO138" s="25"/>
      <c r="ARP138" s="25"/>
      <c r="ARQ138" s="25"/>
      <c r="ARR138" s="25"/>
      <c r="ARS138" s="25"/>
      <c r="ART138" s="25"/>
      <c r="ARU138" s="25"/>
      <c r="ARV138" s="18"/>
      <c r="ARW138" s="42"/>
      <c r="ARX138" s="44"/>
      <c r="ARY138" s="25"/>
      <c r="ARZ138" s="25"/>
      <c r="ASA138" s="25"/>
      <c r="ASB138" s="25"/>
      <c r="ASC138" s="25"/>
      <c r="ASD138" s="25"/>
      <c r="ASE138" s="25"/>
      <c r="ASF138" s="25"/>
      <c r="ASG138" s="18"/>
      <c r="ASH138" s="42"/>
      <c r="ASI138" s="44"/>
      <c r="ASJ138" s="25"/>
      <c r="ASK138" s="25"/>
      <c r="ASL138" s="25"/>
      <c r="ASM138" s="25"/>
      <c r="ASN138" s="25"/>
      <c r="ASO138" s="25"/>
      <c r="ASP138" s="25"/>
      <c r="ASQ138" s="25"/>
      <c r="ASR138" s="18"/>
      <c r="ASS138" s="42"/>
      <c r="AST138" s="44"/>
      <c r="ASU138" s="25"/>
      <c r="ASV138" s="25"/>
      <c r="ASW138" s="25"/>
      <c r="ASX138" s="25"/>
      <c r="ASY138" s="25"/>
      <c r="ASZ138" s="25"/>
      <c r="ATA138" s="25"/>
      <c r="ATB138" s="25"/>
      <c r="ATC138" s="18"/>
      <c r="ATD138" s="42"/>
      <c r="ATE138" s="44"/>
      <c r="ATF138" s="25"/>
      <c r="ATG138" s="25"/>
      <c r="ATH138" s="25"/>
      <c r="ATI138" s="25"/>
      <c r="ATJ138" s="25"/>
      <c r="ATK138" s="25"/>
      <c r="ATL138" s="25"/>
      <c r="ATM138" s="25"/>
      <c r="ATN138" s="18"/>
      <c r="ATO138" s="42"/>
      <c r="ATP138" s="44"/>
      <c r="ATQ138" s="25"/>
      <c r="ATR138" s="25"/>
      <c r="ATS138" s="25"/>
      <c r="ATT138" s="25"/>
      <c r="ATU138" s="25"/>
      <c r="ATV138" s="25"/>
      <c r="ATW138" s="25"/>
      <c r="ATX138" s="25"/>
      <c r="ATY138" s="18"/>
      <c r="ATZ138" s="42"/>
      <c r="AUA138" s="44"/>
      <c r="AUB138" s="25"/>
      <c r="AUC138" s="25"/>
      <c r="AUD138" s="25"/>
      <c r="AUE138" s="25"/>
      <c r="AUF138" s="25"/>
      <c r="AUG138" s="25"/>
      <c r="AUH138" s="25"/>
      <c r="AUI138" s="25"/>
      <c r="AUJ138" s="18"/>
      <c r="AUK138" s="42"/>
      <c r="AUL138" s="44"/>
      <c r="AUM138" s="25"/>
      <c r="AUN138" s="25"/>
      <c r="AUO138" s="25"/>
      <c r="AUP138" s="25"/>
      <c r="AUQ138" s="25"/>
      <c r="AUR138" s="25"/>
      <c r="AUS138" s="25"/>
      <c r="AUT138" s="25"/>
      <c r="AUU138" s="18"/>
      <c r="AUV138" s="42"/>
      <c r="AUW138" s="44"/>
      <c r="AUX138" s="25"/>
      <c r="AUY138" s="25"/>
      <c r="AUZ138" s="25"/>
      <c r="AVA138" s="25"/>
      <c r="AVB138" s="25"/>
      <c r="AVC138" s="25"/>
      <c r="AVD138" s="25"/>
      <c r="AVE138" s="25"/>
      <c r="AVF138" s="18"/>
      <c r="AVG138" s="42"/>
      <c r="AVH138" s="44"/>
      <c r="AVI138" s="25"/>
      <c r="AVJ138" s="25"/>
      <c r="AVK138" s="25"/>
      <c r="AVL138" s="25"/>
      <c r="AVM138" s="25"/>
      <c r="AVN138" s="25"/>
      <c r="AVO138" s="25"/>
      <c r="AVP138" s="25"/>
      <c r="AVQ138" s="18"/>
      <c r="AVR138" s="42"/>
      <c r="AVS138" s="44"/>
      <c r="AVT138" s="25"/>
      <c r="AVU138" s="25"/>
      <c r="AVV138" s="25"/>
      <c r="AVW138" s="25"/>
      <c r="AVX138" s="25"/>
      <c r="AVY138" s="25"/>
      <c r="AVZ138" s="25"/>
      <c r="AWA138" s="25"/>
      <c r="AWB138" s="18"/>
      <c r="AWC138" s="42"/>
      <c r="AWD138" s="44"/>
      <c r="AWE138" s="25"/>
      <c r="AWF138" s="25"/>
      <c r="AWG138" s="25"/>
      <c r="AWH138" s="25"/>
      <c r="AWI138" s="25"/>
      <c r="AWJ138" s="25"/>
      <c r="AWK138" s="25"/>
      <c r="AWL138" s="25"/>
      <c r="AWM138" s="18"/>
      <c r="AWN138" s="42"/>
      <c r="AWO138" s="44"/>
      <c r="AWP138" s="25"/>
      <c r="AWQ138" s="25"/>
      <c r="AWR138" s="25"/>
      <c r="AWS138" s="25"/>
      <c r="AWT138" s="25"/>
      <c r="AWU138" s="25"/>
      <c r="AWV138" s="25"/>
      <c r="AWW138" s="25"/>
      <c r="AWX138" s="18"/>
      <c r="AWY138" s="42"/>
      <c r="AWZ138" s="44"/>
      <c r="AXA138" s="25"/>
      <c r="AXB138" s="25"/>
      <c r="AXC138" s="25"/>
      <c r="AXD138" s="25"/>
      <c r="AXE138" s="25"/>
      <c r="AXF138" s="25"/>
      <c r="AXG138" s="25"/>
      <c r="AXH138" s="25"/>
      <c r="AXI138" s="18"/>
      <c r="AXJ138" s="42"/>
      <c r="AXK138" s="44"/>
      <c r="AXL138" s="25"/>
      <c r="AXM138" s="25"/>
      <c r="AXN138" s="25"/>
      <c r="AXO138" s="25"/>
      <c r="AXP138" s="25"/>
      <c r="AXQ138" s="25"/>
      <c r="AXR138" s="25"/>
      <c r="AXS138" s="25"/>
      <c r="AXT138" s="18"/>
      <c r="AXU138" s="42"/>
      <c r="AXV138" s="44"/>
      <c r="AXW138" s="25"/>
      <c r="AXX138" s="25"/>
      <c r="AXY138" s="25"/>
      <c r="AXZ138" s="25"/>
      <c r="AYA138" s="25"/>
      <c r="AYB138" s="25"/>
      <c r="AYC138" s="25"/>
      <c r="AYD138" s="25"/>
      <c r="AYE138" s="18"/>
      <c r="AYF138" s="42"/>
      <c r="AYG138" s="44"/>
      <c r="AYH138" s="25"/>
      <c r="AYI138" s="25"/>
      <c r="AYJ138" s="25"/>
      <c r="AYK138" s="25"/>
      <c r="AYL138" s="25"/>
      <c r="AYM138" s="25"/>
      <c r="AYN138" s="25"/>
      <c r="AYO138" s="25"/>
      <c r="AYP138" s="18"/>
      <c r="AYQ138" s="42"/>
      <c r="AYR138" s="44"/>
      <c r="AYS138" s="25"/>
      <c r="AYT138" s="25"/>
      <c r="AYU138" s="25"/>
      <c r="AYV138" s="25"/>
      <c r="AYW138" s="25"/>
      <c r="AYX138" s="25"/>
      <c r="AYY138" s="25"/>
      <c r="AYZ138" s="25"/>
      <c r="AZA138" s="18"/>
      <c r="AZB138" s="42"/>
      <c r="AZC138" s="44"/>
      <c r="AZD138" s="25"/>
      <c r="AZE138" s="25"/>
      <c r="AZF138" s="25"/>
      <c r="AZG138" s="25"/>
      <c r="AZH138" s="25"/>
      <c r="AZI138" s="25"/>
      <c r="AZJ138" s="25"/>
      <c r="AZK138" s="25"/>
      <c r="AZL138" s="18"/>
      <c r="AZM138" s="42"/>
      <c r="AZN138" s="44"/>
      <c r="AZO138" s="25"/>
      <c r="AZP138" s="25"/>
      <c r="AZQ138" s="25"/>
      <c r="AZR138" s="25"/>
      <c r="AZS138" s="25"/>
      <c r="AZT138" s="25"/>
      <c r="AZU138" s="25"/>
      <c r="AZV138" s="25"/>
      <c r="AZW138" s="18"/>
      <c r="AZX138" s="42"/>
      <c r="AZY138" s="44"/>
      <c r="AZZ138" s="25"/>
      <c r="BAA138" s="25"/>
      <c r="BAB138" s="25"/>
      <c r="BAC138" s="25"/>
      <c r="BAD138" s="25"/>
      <c r="BAE138" s="25"/>
      <c r="BAF138" s="25"/>
      <c r="BAG138" s="25"/>
      <c r="BAH138" s="18"/>
      <c r="BAI138" s="42"/>
      <c r="BAJ138" s="44"/>
      <c r="BAK138" s="25"/>
      <c r="BAL138" s="25"/>
      <c r="BAM138" s="25"/>
      <c r="BAN138" s="25"/>
      <c r="BAO138" s="25"/>
      <c r="BAP138" s="25"/>
      <c r="BAQ138" s="25"/>
      <c r="BAR138" s="25"/>
      <c r="BAS138" s="18"/>
      <c r="BAT138" s="42"/>
      <c r="BAU138" s="44"/>
      <c r="BAV138" s="25"/>
      <c r="BAW138" s="25"/>
      <c r="BAX138" s="25"/>
      <c r="BAY138" s="25"/>
      <c r="BAZ138" s="25"/>
      <c r="BBA138" s="25"/>
      <c r="BBB138" s="25"/>
      <c r="BBC138" s="25"/>
      <c r="BBD138" s="18"/>
      <c r="BBE138" s="42"/>
      <c r="BBF138" s="44"/>
      <c r="BBG138" s="25"/>
      <c r="BBH138" s="25"/>
      <c r="BBI138" s="25"/>
      <c r="BBJ138" s="25"/>
      <c r="BBK138" s="25"/>
      <c r="BBL138" s="25"/>
      <c r="BBM138" s="25"/>
      <c r="BBN138" s="25"/>
      <c r="BBO138" s="18"/>
      <c r="BBP138" s="42"/>
      <c r="BBQ138" s="44"/>
      <c r="BBR138" s="25"/>
      <c r="BBS138" s="25"/>
      <c r="BBT138" s="25"/>
      <c r="BBU138" s="25"/>
      <c r="BBV138" s="25"/>
      <c r="BBW138" s="25"/>
      <c r="BBX138" s="25"/>
      <c r="BBY138" s="25"/>
      <c r="BBZ138" s="18"/>
      <c r="BCA138" s="42"/>
      <c r="BCB138" s="44"/>
      <c r="BCC138" s="25"/>
      <c r="BCD138" s="25"/>
      <c r="BCE138" s="25"/>
      <c r="BCF138" s="25"/>
      <c r="BCG138" s="25"/>
      <c r="BCH138" s="25"/>
      <c r="BCI138" s="25"/>
      <c r="BCJ138" s="25"/>
      <c r="BCK138" s="18"/>
      <c r="BCL138" s="42"/>
      <c r="BCM138" s="44"/>
      <c r="BCN138" s="25"/>
      <c r="BCO138" s="25"/>
      <c r="BCP138" s="25"/>
      <c r="BCQ138" s="25"/>
      <c r="BCR138" s="25"/>
      <c r="BCS138" s="25"/>
      <c r="BCT138" s="25"/>
      <c r="BCU138" s="25"/>
      <c r="BCV138" s="18"/>
      <c r="BCW138" s="42"/>
      <c r="BCX138" s="44"/>
      <c r="BCY138" s="25"/>
      <c r="BCZ138" s="25"/>
      <c r="BDA138" s="25"/>
      <c r="BDB138" s="25"/>
      <c r="BDC138" s="25"/>
      <c r="BDD138" s="25"/>
      <c r="BDE138" s="25"/>
      <c r="BDF138" s="25"/>
      <c r="BDG138" s="18"/>
      <c r="BDH138" s="42"/>
      <c r="BDI138" s="44"/>
      <c r="BDJ138" s="25"/>
      <c r="BDK138" s="25"/>
      <c r="BDL138" s="25"/>
      <c r="BDM138" s="25"/>
      <c r="BDN138" s="25"/>
      <c r="BDO138" s="25"/>
      <c r="BDP138" s="25"/>
      <c r="BDQ138" s="25"/>
      <c r="BDR138" s="18"/>
      <c r="BDS138" s="42"/>
      <c r="BDT138" s="44"/>
      <c r="BDU138" s="25"/>
      <c r="BDV138" s="25"/>
      <c r="BDW138" s="25"/>
      <c r="BDX138" s="25"/>
      <c r="BDY138" s="25"/>
      <c r="BDZ138" s="25"/>
      <c r="BEA138" s="25"/>
      <c r="BEB138" s="25"/>
      <c r="BEC138" s="18"/>
      <c r="BED138" s="42"/>
      <c r="BEE138" s="44"/>
      <c r="BEF138" s="25"/>
      <c r="BEG138" s="25"/>
      <c r="BEH138" s="25"/>
      <c r="BEI138" s="25"/>
      <c r="BEJ138" s="25"/>
      <c r="BEK138" s="25"/>
      <c r="BEL138" s="25"/>
      <c r="BEM138" s="25"/>
      <c r="BEN138" s="18"/>
      <c r="BEO138" s="42"/>
      <c r="BEP138" s="44"/>
      <c r="BEQ138" s="25"/>
      <c r="BER138" s="25"/>
      <c r="BES138" s="25"/>
      <c r="BET138" s="25"/>
      <c r="BEU138" s="25"/>
      <c r="BEV138" s="25"/>
      <c r="BEW138" s="25"/>
      <c r="BEX138" s="25"/>
      <c r="BEY138" s="18"/>
      <c r="BEZ138" s="42"/>
      <c r="BFA138" s="44"/>
      <c r="BFB138" s="25"/>
      <c r="BFC138" s="25"/>
      <c r="BFD138" s="25"/>
      <c r="BFE138" s="25"/>
      <c r="BFF138" s="25"/>
      <c r="BFG138" s="25"/>
      <c r="BFH138" s="25"/>
      <c r="BFI138" s="25"/>
      <c r="BFJ138" s="18"/>
      <c r="BFK138" s="42"/>
      <c r="BFL138" s="44"/>
      <c r="BFM138" s="25"/>
      <c r="BFN138" s="25"/>
      <c r="BFO138" s="25"/>
      <c r="BFP138" s="25"/>
      <c r="BFQ138" s="25"/>
      <c r="BFR138" s="25"/>
      <c r="BFS138" s="25"/>
      <c r="BFT138" s="25"/>
      <c r="BFU138" s="18"/>
      <c r="BFV138" s="42"/>
      <c r="BFW138" s="44"/>
      <c r="BFX138" s="25"/>
      <c r="BFY138" s="25"/>
      <c r="BFZ138" s="25"/>
      <c r="BGA138" s="25"/>
      <c r="BGB138" s="25"/>
      <c r="BGC138" s="25"/>
      <c r="BGD138" s="25"/>
      <c r="BGE138" s="25"/>
      <c r="BGF138" s="18"/>
      <c r="BGG138" s="42"/>
      <c r="BGH138" s="44"/>
      <c r="BGI138" s="25"/>
      <c r="BGJ138" s="25"/>
      <c r="BGK138" s="25"/>
      <c r="BGL138" s="25"/>
      <c r="BGM138" s="25"/>
      <c r="BGN138" s="25"/>
      <c r="BGO138" s="25"/>
      <c r="BGP138" s="25"/>
      <c r="BGQ138" s="18"/>
      <c r="BGR138" s="42"/>
      <c r="BGS138" s="44"/>
      <c r="BGT138" s="25"/>
      <c r="BGU138" s="25"/>
      <c r="BGV138" s="25"/>
      <c r="BGW138" s="25"/>
      <c r="BGX138" s="25"/>
      <c r="BGY138" s="25"/>
      <c r="BGZ138" s="25"/>
      <c r="BHA138" s="25"/>
      <c r="BHB138" s="18"/>
      <c r="BHC138" s="42"/>
      <c r="BHD138" s="44"/>
      <c r="BHE138" s="25"/>
      <c r="BHF138" s="25"/>
      <c r="BHG138" s="25"/>
      <c r="BHH138" s="25"/>
      <c r="BHI138" s="25"/>
      <c r="BHJ138" s="25"/>
      <c r="BHK138" s="25"/>
      <c r="BHL138" s="25"/>
      <c r="BHM138" s="18"/>
      <c r="BHN138" s="42"/>
      <c r="BHO138" s="44"/>
      <c r="BHP138" s="25"/>
      <c r="BHQ138" s="25"/>
      <c r="BHR138" s="25"/>
      <c r="BHS138" s="25"/>
      <c r="BHT138" s="25"/>
      <c r="BHU138" s="25"/>
      <c r="BHV138" s="25"/>
      <c r="BHW138" s="25"/>
      <c r="BHX138" s="18"/>
      <c r="BHY138" s="42"/>
      <c r="BHZ138" s="44"/>
      <c r="BIA138" s="25"/>
      <c r="BIB138" s="25"/>
      <c r="BIC138" s="25"/>
      <c r="BID138" s="25"/>
      <c r="BIE138" s="25"/>
      <c r="BIF138" s="25"/>
      <c r="BIG138" s="25"/>
      <c r="BIH138" s="25"/>
      <c r="BII138" s="18"/>
      <c r="BIJ138" s="42"/>
      <c r="BIK138" s="44"/>
      <c r="BIL138" s="25"/>
      <c r="BIM138" s="25"/>
      <c r="BIN138" s="25"/>
      <c r="BIO138" s="25"/>
      <c r="BIP138" s="25"/>
      <c r="BIQ138" s="25"/>
      <c r="BIR138" s="25"/>
      <c r="BIS138" s="25"/>
      <c r="BIT138" s="18"/>
      <c r="BIU138" s="42"/>
      <c r="BIV138" s="44"/>
      <c r="BIW138" s="25"/>
      <c r="BIX138" s="25"/>
      <c r="BIY138" s="25"/>
      <c r="BIZ138" s="25"/>
      <c r="BJA138" s="25"/>
      <c r="BJB138" s="25"/>
      <c r="BJC138" s="25"/>
      <c r="BJD138" s="25"/>
      <c r="BJE138" s="18"/>
      <c r="BJF138" s="42"/>
      <c r="BJG138" s="44"/>
      <c r="BJH138" s="25"/>
      <c r="BJI138" s="25"/>
      <c r="BJJ138" s="25"/>
      <c r="BJK138" s="25"/>
      <c r="BJL138" s="25"/>
      <c r="BJM138" s="25"/>
      <c r="BJN138" s="25"/>
      <c r="BJO138" s="25"/>
      <c r="BJP138" s="18"/>
      <c r="BJQ138" s="42"/>
      <c r="BJR138" s="44"/>
      <c r="BJS138" s="25"/>
      <c r="BJT138" s="25"/>
      <c r="BJU138" s="25"/>
      <c r="BJV138" s="25"/>
      <c r="BJW138" s="25"/>
      <c r="BJX138" s="25"/>
      <c r="BJY138" s="25"/>
      <c r="BJZ138" s="25"/>
      <c r="BKA138" s="18"/>
      <c r="BKB138" s="42"/>
      <c r="BKC138" s="44"/>
      <c r="BKD138" s="25"/>
      <c r="BKE138" s="25"/>
      <c r="BKF138" s="25"/>
      <c r="BKG138" s="25"/>
      <c r="BKH138" s="25"/>
      <c r="BKI138" s="25"/>
      <c r="BKJ138" s="25"/>
      <c r="BKK138" s="25"/>
      <c r="BKL138" s="18"/>
      <c r="BKM138" s="42"/>
      <c r="BKN138" s="44"/>
      <c r="BKO138" s="25"/>
      <c r="BKP138" s="25"/>
      <c r="BKQ138" s="25"/>
      <c r="BKR138" s="25"/>
      <c r="BKS138" s="25"/>
      <c r="BKT138" s="25"/>
      <c r="BKU138" s="25"/>
      <c r="BKV138" s="25"/>
      <c r="BKW138" s="18"/>
      <c r="BKX138" s="42"/>
      <c r="BKY138" s="44"/>
      <c r="BKZ138" s="25"/>
      <c r="BLA138" s="25"/>
      <c r="BLB138" s="25"/>
      <c r="BLC138" s="25"/>
      <c r="BLD138" s="25"/>
      <c r="BLE138" s="25"/>
      <c r="BLF138" s="25"/>
      <c r="BLG138" s="25"/>
      <c r="BLH138" s="18"/>
      <c r="BLI138" s="42"/>
      <c r="BLJ138" s="44"/>
      <c r="BLK138" s="25"/>
      <c r="BLL138" s="25"/>
      <c r="BLM138" s="25"/>
      <c r="BLN138" s="25"/>
      <c r="BLO138" s="25"/>
      <c r="BLP138" s="25"/>
      <c r="BLQ138" s="25"/>
      <c r="BLR138" s="25"/>
      <c r="BLS138" s="18"/>
      <c r="BLT138" s="42"/>
      <c r="BLU138" s="44"/>
      <c r="BLV138" s="25"/>
      <c r="BLW138" s="25"/>
      <c r="BLX138" s="25"/>
      <c r="BLY138" s="25"/>
      <c r="BLZ138" s="25"/>
      <c r="BMA138" s="25"/>
      <c r="BMB138" s="25"/>
      <c r="BMC138" s="25"/>
      <c r="BMD138" s="18"/>
      <c r="BME138" s="42"/>
      <c r="BMF138" s="44"/>
      <c r="BMG138" s="25"/>
      <c r="BMH138" s="25"/>
      <c r="BMI138" s="25"/>
      <c r="BMJ138" s="25"/>
      <c r="BMK138" s="25"/>
      <c r="BML138" s="25"/>
      <c r="BMM138" s="25"/>
      <c r="BMN138" s="25"/>
      <c r="BMO138" s="18"/>
      <c r="BMP138" s="42"/>
      <c r="BMQ138" s="44"/>
      <c r="BMR138" s="25"/>
      <c r="BMS138" s="25"/>
      <c r="BMT138" s="25"/>
      <c r="BMU138" s="25"/>
      <c r="BMV138" s="25"/>
      <c r="BMW138" s="25"/>
      <c r="BMX138" s="25"/>
      <c r="BMY138" s="25"/>
      <c r="BMZ138" s="18"/>
      <c r="BNA138" s="42"/>
      <c r="BNB138" s="44"/>
      <c r="BNC138" s="25"/>
      <c r="BND138" s="25"/>
      <c r="BNE138" s="25"/>
      <c r="BNF138" s="25"/>
      <c r="BNG138" s="25"/>
      <c r="BNH138" s="25"/>
      <c r="BNI138" s="25"/>
      <c r="BNJ138" s="25"/>
      <c r="BNK138" s="18"/>
      <c r="BNL138" s="42"/>
      <c r="BNM138" s="44"/>
      <c r="BNN138" s="25"/>
      <c r="BNO138" s="25"/>
      <c r="BNP138" s="25"/>
      <c r="BNQ138" s="25"/>
      <c r="BNR138" s="25"/>
      <c r="BNS138" s="25"/>
      <c r="BNT138" s="25"/>
      <c r="BNU138" s="25"/>
      <c r="BNV138" s="18"/>
      <c r="BNW138" s="42"/>
      <c r="BNX138" s="44"/>
      <c r="BNY138" s="25"/>
      <c r="BNZ138" s="25"/>
      <c r="BOA138" s="25"/>
      <c r="BOB138" s="25"/>
      <c r="BOC138" s="25"/>
      <c r="BOD138" s="25"/>
      <c r="BOE138" s="25"/>
      <c r="BOF138" s="25"/>
      <c r="BOG138" s="18"/>
      <c r="BOH138" s="42"/>
      <c r="BOI138" s="44"/>
      <c r="BOJ138" s="25"/>
      <c r="BOK138" s="25"/>
      <c r="BOL138" s="25"/>
      <c r="BOM138" s="25"/>
      <c r="BON138" s="25"/>
      <c r="BOO138" s="25"/>
      <c r="BOP138" s="25"/>
      <c r="BOQ138" s="25"/>
      <c r="BOR138" s="18"/>
      <c r="BOS138" s="42"/>
      <c r="BOT138" s="44"/>
      <c r="BOU138" s="25"/>
      <c r="BOV138" s="25"/>
      <c r="BOW138" s="25"/>
      <c r="BOX138" s="25"/>
      <c r="BOY138" s="25"/>
      <c r="BOZ138" s="25"/>
      <c r="BPA138" s="25"/>
      <c r="BPB138" s="25"/>
      <c r="BPC138" s="18"/>
      <c r="BPD138" s="42"/>
      <c r="BPE138" s="44"/>
      <c r="BPF138" s="25"/>
      <c r="BPG138" s="25"/>
      <c r="BPH138" s="25"/>
      <c r="BPI138" s="25"/>
      <c r="BPJ138" s="25"/>
      <c r="BPK138" s="25"/>
      <c r="BPL138" s="25"/>
      <c r="BPM138" s="25"/>
      <c r="BPN138" s="18"/>
      <c r="BPO138" s="42"/>
      <c r="BPP138" s="44"/>
      <c r="BPQ138" s="25"/>
      <c r="BPR138" s="25"/>
      <c r="BPS138" s="25"/>
      <c r="BPT138" s="25"/>
      <c r="BPU138" s="25"/>
      <c r="BPV138" s="25"/>
      <c r="BPW138" s="25"/>
      <c r="BPX138" s="25"/>
      <c r="BPY138" s="18"/>
      <c r="BPZ138" s="42"/>
      <c r="BQA138" s="44"/>
      <c r="BQB138" s="25"/>
      <c r="BQC138" s="25"/>
      <c r="BQD138" s="25"/>
      <c r="BQE138" s="25"/>
      <c r="BQF138" s="25"/>
      <c r="BQG138" s="25"/>
      <c r="BQH138" s="25"/>
      <c r="BQI138" s="25"/>
      <c r="BQJ138" s="18"/>
      <c r="BQK138" s="42"/>
      <c r="BQL138" s="44"/>
      <c r="BQM138" s="25"/>
      <c r="BQN138" s="25"/>
      <c r="BQO138" s="25"/>
      <c r="BQP138" s="25"/>
      <c r="BQQ138" s="25"/>
      <c r="BQR138" s="25"/>
      <c r="BQS138" s="25"/>
      <c r="BQT138" s="25"/>
      <c r="BQU138" s="18"/>
      <c r="BQV138" s="42"/>
      <c r="BQW138" s="44"/>
      <c r="BQX138" s="25"/>
      <c r="BQY138" s="25"/>
      <c r="BQZ138" s="25"/>
      <c r="BRA138" s="25"/>
      <c r="BRB138" s="25"/>
      <c r="BRC138" s="25"/>
      <c r="BRD138" s="25"/>
      <c r="BRE138" s="25"/>
      <c r="BRF138" s="18"/>
      <c r="BRG138" s="42"/>
      <c r="BRH138" s="44"/>
      <c r="BRI138" s="25"/>
      <c r="BRJ138" s="25"/>
      <c r="BRK138" s="25"/>
      <c r="BRL138" s="25"/>
      <c r="BRM138" s="25"/>
      <c r="BRN138" s="25"/>
      <c r="BRO138" s="25"/>
      <c r="BRP138" s="25"/>
      <c r="BRQ138" s="18"/>
      <c r="BRR138" s="42"/>
      <c r="BRS138" s="44"/>
      <c r="BRT138" s="25"/>
      <c r="BRU138" s="25"/>
      <c r="BRV138" s="25"/>
      <c r="BRW138" s="25"/>
      <c r="BRX138" s="25"/>
      <c r="BRY138" s="25"/>
      <c r="BRZ138" s="25"/>
      <c r="BSA138" s="25"/>
      <c r="BSB138" s="18"/>
      <c r="BSC138" s="42"/>
      <c r="BSD138" s="44"/>
      <c r="BSE138" s="25"/>
      <c r="BSF138" s="25"/>
      <c r="BSG138" s="25"/>
      <c r="BSH138" s="25"/>
      <c r="BSI138" s="25"/>
      <c r="BSJ138" s="25"/>
      <c r="BSK138" s="25"/>
      <c r="BSL138" s="25"/>
      <c r="BSM138" s="18"/>
      <c r="BSN138" s="42"/>
      <c r="BSO138" s="44"/>
      <c r="BSP138" s="25"/>
      <c r="BSQ138" s="25"/>
      <c r="BSR138" s="25"/>
      <c r="BSS138" s="25"/>
      <c r="BST138" s="25"/>
      <c r="BSU138" s="25"/>
      <c r="BSV138" s="25"/>
      <c r="BSW138" s="25"/>
      <c r="BSX138" s="18"/>
      <c r="BSY138" s="42"/>
      <c r="BSZ138" s="44"/>
      <c r="BTA138" s="25"/>
      <c r="BTB138" s="25"/>
      <c r="BTC138" s="25"/>
      <c r="BTD138" s="25"/>
      <c r="BTE138" s="25"/>
      <c r="BTF138" s="25"/>
      <c r="BTG138" s="25"/>
      <c r="BTH138" s="25"/>
      <c r="BTI138" s="18"/>
      <c r="BTJ138" s="42"/>
      <c r="BTK138" s="44"/>
      <c r="BTL138" s="25"/>
      <c r="BTM138" s="25"/>
      <c r="BTN138" s="25"/>
      <c r="BTO138" s="25"/>
      <c r="BTP138" s="25"/>
      <c r="BTQ138" s="25"/>
      <c r="BTR138" s="25"/>
      <c r="BTS138" s="25"/>
      <c r="BTT138" s="18"/>
      <c r="BTU138" s="42"/>
      <c r="BTV138" s="44"/>
      <c r="BTW138" s="25"/>
      <c r="BTX138" s="25"/>
      <c r="BTY138" s="25"/>
      <c r="BTZ138" s="25"/>
      <c r="BUA138" s="25"/>
      <c r="BUB138" s="25"/>
      <c r="BUC138" s="25"/>
      <c r="BUD138" s="25"/>
      <c r="BUE138" s="18"/>
      <c r="BUF138" s="42"/>
      <c r="BUG138" s="44"/>
      <c r="BUH138" s="25"/>
      <c r="BUI138" s="25"/>
      <c r="BUJ138" s="25"/>
      <c r="BUK138" s="25"/>
      <c r="BUL138" s="25"/>
      <c r="BUM138" s="25"/>
      <c r="BUN138" s="25"/>
      <c r="BUO138" s="25"/>
      <c r="BUP138" s="18"/>
      <c r="BUQ138" s="42"/>
      <c r="BUR138" s="44"/>
      <c r="BUS138" s="25"/>
      <c r="BUT138" s="25"/>
      <c r="BUU138" s="25"/>
      <c r="BUV138" s="25"/>
      <c r="BUW138" s="25"/>
      <c r="BUX138" s="25"/>
      <c r="BUY138" s="25"/>
      <c r="BUZ138" s="25"/>
      <c r="BVA138" s="18"/>
      <c r="BVB138" s="42"/>
      <c r="BVC138" s="44"/>
      <c r="BVD138" s="25"/>
      <c r="BVE138" s="25"/>
      <c r="BVF138" s="25"/>
      <c r="BVG138" s="25"/>
      <c r="BVH138" s="25"/>
      <c r="BVI138" s="25"/>
      <c r="BVJ138" s="25"/>
      <c r="BVK138" s="25"/>
      <c r="BVL138" s="18"/>
      <c r="BVM138" s="42"/>
      <c r="BVN138" s="44"/>
      <c r="BVO138" s="25"/>
      <c r="BVP138" s="25"/>
      <c r="BVQ138" s="25"/>
      <c r="BVR138" s="25"/>
      <c r="BVS138" s="25"/>
      <c r="BVT138" s="25"/>
      <c r="BVU138" s="25"/>
      <c r="BVV138" s="25"/>
      <c r="BVW138" s="18"/>
      <c r="BVX138" s="42"/>
      <c r="BVY138" s="44"/>
      <c r="BVZ138" s="25"/>
      <c r="BWA138" s="25"/>
      <c r="BWB138" s="25"/>
      <c r="BWC138" s="25"/>
      <c r="BWD138" s="25"/>
      <c r="BWE138" s="25"/>
      <c r="BWF138" s="25"/>
      <c r="BWG138" s="25"/>
      <c r="BWH138" s="18"/>
      <c r="BWI138" s="42"/>
      <c r="BWJ138" s="44"/>
      <c r="BWK138" s="25"/>
      <c r="BWL138" s="25"/>
      <c r="BWM138" s="25"/>
      <c r="BWN138" s="25"/>
      <c r="BWO138" s="25"/>
      <c r="BWP138" s="25"/>
      <c r="BWQ138" s="25"/>
      <c r="BWR138" s="25"/>
      <c r="BWS138" s="18"/>
      <c r="BWT138" s="42"/>
      <c r="BWU138" s="44"/>
      <c r="BWV138" s="25"/>
      <c r="BWW138" s="25"/>
      <c r="BWX138" s="25"/>
      <c r="BWY138" s="25"/>
      <c r="BWZ138" s="25"/>
      <c r="BXA138" s="25"/>
      <c r="BXB138" s="25"/>
      <c r="BXC138" s="25"/>
      <c r="BXD138" s="18"/>
      <c r="BXE138" s="42"/>
      <c r="BXF138" s="44"/>
      <c r="BXG138" s="25"/>
      <c r="BXH138" s="25"/>
      <c r="BXI138" s="25"/>
      <c r="BXJ138" s="25"/>
      <c r="BXK138" s="25"/>
      <c r="BXL138" s="25"/>
      <c r="BXM138" s="25"/>
      <c r="BXN138" s="25"/>
      <c r="BXO138" s="18"/>
      <c r="BXP138" s="42"/>
      <c r="BXQ138" s="44"/>
      <c r="BXR138" s="25"/>
      <c r="BXS138" s="25"/>
      <c r="BXT138" s="25"/>
      <c r="BXU138" s="25"/>
      <c r="BXV138" s="25"/>
      <c r="BXW138" s="25"/>
      <c r="BXX138" s="25"/>
      <c r="BXY138" s="25"/>
      <c r="BXZ138" s="18"/>
      <c r="BYA138" s="42"/>
      <c r="BYB138" s="44"/>
      <c r="BYC138" s="25"/>
      <c r="BYD138" s="25"/>
      <c r="BYE138" s="25"/>
      <c r="BYF138" s="25"/>
      <c r="BYG138" s="25"/>
      <c r="BYH138" s="25"/>
      <c r="BYI138" s="25"/>
      <c r="BYJ138" s="25"/>
      <c r="BYK138" s="18"/>
      <c r="BYL138" s="42"/>
      <c r="BYM138" s="44"/>
      <c r="BYN138" s="25"/>
      <c r="BYO138" s="25"/>
      <c r="BYP138" s="25"/>
      <c r="BYQ138" s="25"/>
      <c r="BYR138" s="25"/>
      <c r="BYS138" s="25"/>
      <c r="BYT138" s="25"/>
      <c r="BYU138" s="25"/>
      <c r="BYV138" s="18"/>
      <c r="BYW138" s="42"/>
      <c r="BYX138" s="44"/>
      <c r="BYY138" s="25"/>
      <c r="BYZ138" s="25"/>
      <c r="BZA138" s="25"/>
      <c r="BZB138" s="25"/>
      <c r="BZC138" s="25"/>
      <c r="BZD138" s="25"/>
      <c r="BZE138" s="25"/>
      <c r="BZF138" s="25"/>
      <c r="BZG138" s="18"/>
      <c r="BZH138" s="42"/>
      <c r="BZI138" s="44"/>
      <c r="BZJ138" s="25"/>
      <c r="BZK138" s="25"/>
      <c r="BZL138" s="25"/>
      <c r="BZM138" s="25"/>
      <c r="BZN138" s="25"/>
      <c r="BZO138" s="25"/>
      <c r="BZP138" s="25"/>
      <c r="BZQ138" s="25"/>
      <c r="BZR138" s="18"/>
      <c r="BZS138" s="42"/>
      <c r="BZT138" s="44"/>
      <c r="BZU138" s="25"/>
      <c r="BZV138" s="25"/>
      <c r="BZW138" s="25"/>
      <c r="BZX138" s="25"/>
      <c r="BZY138" s="25"/>
      <c r="BZZ138" s="25"/>
      <c r="CAA138" s="25"/>
      <c r="CAB138" s="25"/>
      <c r="CAC138" s="18"/>
      <c r="CAD138" s="42"/>
      <c r="CAE138" s="44"/>
      <c r="CAF138" s="25"/>
      <c r="CAG138" s="25"/>
      <c r="CAH138" s="25"/>
      <c r="CAI138" s="25"/>
      <c r="CAJ138" s="25"/>
      <c r="CAK138" s="25"/>
      <c r="CAL138" s="25"/>
      <c r="CAM138" s="25"/>
      <c r="CAN138" s="18"/>
      <c r="CAO138" s="42"/>
      <c r="CAP138" s="44"/>
      <c r="CAQ138" s="25"/>
      <c r="CAR138" s="25"/>
      <c r="CAS138" s="25"/>
      <c r="CAT138" s="25"/>
      <c r="CAU138" s="25"/>
      <c r="CAV138" s="25"/>
      <c r="CAW138" s="25"/>
      <c r="CAX138" s="25"/>
      <c r="CAY138" s="18"/>
      <c r="CAZ138" s="42"/>
      <c r="CBA138" s="44"/>
      <c r="CBB138" s="25"/>
      <c r="CBC138" s="25"/>
      <c r="CBD138" s="25"/>
      <c r="CBE138" s="25"/>
      <c r="CBF138" s="25"/>
      <c r="CBG138" s="25"/>
      <c r="CBH138" s="25"/>
      <c r="CBI138" s="25"/>
      <c r="CBJ138" s="18"/>
      <c r="CBK138" s="42"/>
      <c r="CBL138" s="44"/>
      <c r="CBM138" s="25"/>
      <c r="CBN138" s="25"/>
      <c r="CBO138" s="25"/>
      <c r="CBP138" s="25"/>
      <c r="CBQ138" s="25"/>
      <c r="CBR138" s="25"/>
      <c r="CBS138" s="25"/>
      <c r="CBT138" s="25"/>
      <c r="CBU138" s="18"/>
      <c r="CBV138" s="42"/>
      <c r="CBW138" s="44"/>
      <c r="CBX138" s="25"/>
      <c r="CBY138" s="25"/>
      <c r="CBZ138" s="25"/>
      <c r="CCA138" s="25"/>
      <c r="CCB138" s="25"/>
      <c r="CCC138" s="25"/>
      <c r="CCD138" s="25"/>
      <c r="CCE138" s="25"/>
      <c r="CCF138" s="18"/>
      <c r="CCG138" s="42"/>
      <c r="CCH138" s="44"/>
      <c r="CCI138" s="25"/>
      <c r="CCJ138" s="25"/>
      <c r="CCK138" s="25"/>
      <c r="CCL138" s="25"/>
      <c r="CCM138" s="25"/>
      <c r="CCN138" s="25"/>
      <c r="CCO138" s="25"/>
      <c r="CCP138" s="25"/>
      <c r="CCQ138" s="18"/>
      <c r="CCR138" s="42"/>
      <c r="CCS138" s="44"/>
      <c r="CCT138" s="25"/>
      <c r="CCU138" s="25"/>
      <c r="CCV138" s="25"/>
      <c r="CCW138" s="25"/>
      <c r="CCX138" s="25"/>
      <c r="CCY138" s="25"/>
      <c r="CCZ138" s="25"/>
      <c r="CDA138" s="25"/>
      <c r="CDB138" s="18"/>
      <c r="CDC138" s="42"/>
      <c r="CDD138" s="44"/>
      <c r="CDE138" s="25"/>
      <c r="CDF138" s="25"/>
      <c r="CDG138" s="25"/>
      <c r="CDH138" s="25"/>
      <c r="CDI138" s="25"/>
      <c r="CDJ138" s="25"/>
      <c r="CDK138" s="25"/>
      <c r="CDL138" s="25"/>
      <c r="CDM138" s="18"/>
      <c r="CDN138" s="42"/>
      <c r="CDO138" s="44"/>
      <c r="CDP138" s="25"/>
      <c r="CDQ138" s="25"/>
      <c r="CDR138" s="25"/>
      <c r="CDS138" s="25"/>
      <c r="CDT138" s="25"/>
      <c r="CDU138" s="25"/>
      <c r="CDV138" s="25"/>
      <c r="CDW138" s="25"/>
      <c r="CDX138" s="18"/>
      <c r="CDY138" s="42"/>
      <c r="CDZ138" s="44"/>
      <c r="CEA138" s="25"/>
      <c r="CEB138" s="25"/>
      <c r="CEC138" s="25"/>
      <c r="CED138" s="25"/>
      <c r="CEE138" s="25"/>
      <c r="CEF138" s="25"/>
      <c r="CEG138" s="25"/>
      <c r="CEH138" s="25"/>
      <c r="CEI138" s="18"/>
      <c r="CEJ138" s="42"/>
      <c r="CEK138" s="44"/>
      <c r="CEL138" s="25"/>
      <c r="CEM138" s="25"/>
      <c r="CEN138" s="25"/>
      <c r="CEO138" s="25"/>
      <c r="CEP138" s="25"/>
      <c r="CEQ138" s="25"/>
      <c r="CER138" s="25"/>
      <c r="CES138" s="25"/>
      <c r="CET138" s="18"/>
      <c r="CEU138" s="42"/>
      <c r="CEV138" s="44"/>
      <c r="CEW138" s="25"/>
      <c r="CEX138" s="25"/>
      <c r="CEY138" s="25"/>
      <c r="CEZ138" s="25"/>
      <c r="CFA138" s="25"/>
      <c r="CFB138" s="25"/>
      <c r="CFC138" s="25"/>
      <c r="CFD138" s="25"/>
      <c r="CFE138" s="18"/>
      <c r="CFF138" s="42"/>
      <c r="CFG138" s="44"/>
      <c r="CFH138" s="25"/>
      <c r="CFI138" s="25"/>
      <c r="CFJ138" s="25"/>
      <c r="CFK138" s="25"/>
      <c r="CFL138" s="25"/>
      <c r="CFM138" s="25"/>
      <c r="CFN138" s="25"/>
      <c r="CFO138" s="25"/>
      <c r="CFP138" s="18"/>
      <c r="CFQ138" s="42"/>
      <c r="CFR138" s="44"/>
      <c r="CFS138" s="25"/>
      <c r="CFT138" s="25"/>
      <c r="CFU138" s="25"/>
      <c r="CFV138" s="25"/>
      <c r="CFW138" s="25"/>
      <c r="CFX138" s="25"/>
      <c r="CFY138" s="25"/>
      <c r="CFZ138" s="25"/>
      <c r="CGA138" s="18"/>
      <c r="CGB138" s="42"/>
      <c r="CGC138" s="44"/>
      <c r="CGD138" s="25"/>
      <c r="CGE138" s="25"/>
      <c r="CGF138" s="25"/>
      <c r="CGG138" s="25"/>
      <c r="CGH138" s="25"/>
      <c r="CGI138" s="25"/>
      <c r="CGJ138" s="25"/>
      <c r="CGK138" s="25"/>
      <c r="CGL138" s="18"/>
      <c r="CGM138" s="42"/>
      <c r="CGN138" s="44"/>
      <c r="CGO138" s="25"/>
      <c r="CGP138" s="25"/>
      <c r="CGQ138" s="25"/>
      <c r="CGR138" s="25"/>
      <c r="CGS138" s="25"/>
      <c r="CGT138" s="25"/>
      <c r="CGU138" s="25"/>
      <c r="CGV138" s="25"/>
      <c r="CGW138" s="18"/>
      <c r="CGX138" s="42"/>
      <c r="CGY138" s="44"/>
      <c r="CGZ138" s="25"/>
      <c r="CHA138" s="25"/>
      <c r="CHB138" s="25"/>
      <c r="CHC138" s="25"/>
      <c r="CHD138" s="25"/>
      <c r="CHE138" s="25"/>
      <c r="CHF138" s="25"/>
      <c r="CHG138" s="25"/>
      <c r="CHH138" s="18"/>
      <c r="CHI138" s="42"/>
      <c r="CHJ138" s="44"/>
      <c r="CHK138" s="25"/>
      <c r="CHL138" s="25"/>
      <c r="CHM138" s="25"/>
      <c r="CHN138" s="25"/>
      <c r="CHO138" s="25"/>
      <c r="CHP138" s="25"/>
      <c r="CHQ138" s="25"/>
      <c r="CHR138" s="25"/>
      <c r="CHS138" s="18"/>
      <c r="CHT138" s="42"/>
      <c r="CHU138" s="44"/>
      <c r="CHV138" s="25"/>
      <c r="CHW138" s="25"/>
      <c r="CHX138" s="25"/>
      <c r="CHY138" s="25"/>
      <c r="CHZ138" s="25"/>
      <c r="CIA138" s="25"/>
      <c r="CIB138" s="25"/>
      <c r="CIC138" s="25"/>
      <c r="CID138" s="18"/>
      <c r="CIE138" s="42"/>
      <c r="CIF138" s="44"/>
      <c r="CIG138" s="25"/>
      <c r="CIH138" s="25"/>
      <c r="CII138" s="25"/>
      <c r="CIJ138" s="25"/>
      <c r="CIK138" s="25"/>
      <c r="CIL138" s="25"/>
      <c r="CIM138" s="25"/>
      <c r="CIN138" s="25"/>
      <c r="CIO138" s="18"/>
      <c r="CIP138" s="42"/>
      <c r="CIQ138" s="44"/>
      <c r="CIR138" s="25"/>
      <c r="CIS138" s="25"/>
      <c r="CIT138" s="25"/>
      <c r="CIU138" s="25"/>
      <c r="CIV138" s="25"/>
      <c r="CIW138" s="25"/>
      <c r="CIX138" s="25"/>
      <c r="CIY138" s="25"/>
      <c r="CIZ138" s="18"/>
      <c r="CJA138" s="42"/>
      <c r="CJB138" s="44"/>
      <c r="CJC138" s="25"/>
      <c r="CJD138" s="25"/>
      <c r="CJE138" s="25"/>
      <c r="CJF138" s="25"/>
      <c r="CJG138" s="25"/>
      <c r="CJH138" s="25"/>
      <c r="CJI138" s="25"/>
      <c r="CJJ138" s="25"/>
      <c r="CJK138" s="18"/>
      <c r="CJL138" s="42"/>
      <c r="CJM138" s="44"/>
      <c r="CJN138" s="25"/>
      <c r="CJO138" s="25"/>
      <c r="CJP138" s="25"/>
      <c r="CJQ138" s="25"/>
      <c r="CJR138" s="25"/>
      <c r="CJS138" s="25"/>
      <c r="CJT138" s="25"/>
      <c r="CJU138" s="25"/>
      <c r="CJV138" s="18"/>
      <c r="CJW138" s="42"/>
      <c r="CJX138" s="44"/>
      <c r="CJY138" s="25"/>
      <c r="CJZ138" s="25"/>
      <c r="CKA138" s="25"/>
      <c r="CKB138" s="25"/>
      <c r="CKC138" s="25"/>
      <c r="CKD138" s="25"/>
      <c r="CKE138" s="25"/>
      <c r="CKF138" s="25"/>
      <c r="CKG138" s="18"/>
      <c r="CKH138" s="42"/>
      <c r="CKI138" s="44"/>
      <c r="CKJ138" s="25"/>
      <c r="CKK138" s="25"/>
      <c r="CKL138" s="25"/>
      <c r="CKM138" s="25"/>
      <c r="CKN138" s="25"/>
      <c r="CKO138" s="25"/>
      <c r="CKP138" s="25"/>
      <c r="CKQ138" s="25"/>
      <c r="CKR138" s="18"/>
      <c r="CKS138" s="42"/>
      <c r="CKT138" s="44"/>
      <c r="CKU138" s="25"/>
      <c r="CKV138" s="25"/>
      <c r="CKW138" s="25"/>
      <c r="CKX138" s="25"/>
      <c r="CKY138" s="25"/>
      <c r="CKZ138" s="25"/>
      <c r="CLA138" s="25"/>
      <c r="CLB138" s="25"/>
      <c r="CLC138" s="18"/>
      <c r="CLD138" s="42"/>
      <c r="CLE138" s="44"/>
      <c r="CLF138" s="25"/>
      <c r="CLG138" s="25"/>
      <c r="CLH138" s="25"/>
      <c r="CLI138" s="25"/>
      <c r="CLJ138" s="25"/>
      <c r="CLK138" s="25"/>
      <c r="CLL138" s="25"/>
      <c r="CLM138" s="25"/>
      <c r="CLN138" s="18"/>
      <c r="CLO138" s="42"/>
      <c r="CLP138" s="44"/>
      <c r="CLQ138" s="25"/>
      <c r="CLR138" s="25"/>
      <c r="CLS138" s="25"/>
      <c r="CLT138" s="25"/>
      <c r="CLU138" s="25"/>
      <c r="CLV138" s="25"/>
      <c r="CLW138" s="25"/>
      <c r="CLX138" s="25"/>
      <c r="CLY138" s="18"/>
      <c r="CLZ138" s="42"/>
      <c r="CMA138" s="44"/>
      <c r="CMB138" s="25"/>
      <c r="CMC138" s="25"/>
      <c r="CMD138" s="25"/>
      <c r="CME138" s="25"/>
      <c r="CMF138" s="25"/>
      <c r="CMG138" s="25"/>
      <c r="CMH138" s="25"/>
      <c r="CMI138" s="25"/>
      <c r="CMJ138" s="18"/>
      <c r="CMK138" s="42"/>
      <c r="CML138" s="44"/>
      <c r="CMM138" s="25"/>
      <c r="CMN138" s="25"/>
      <c r="CMO138" s="25"/>
      <c r="CMP138" s="25"/>
      <c r="CMQ138" s="25"/>
      <c r="CMR138" s="25"/>
      <c r="CMS138" s="25"/>
      <c r="CMT138" s="25"/>
      <c r="CMU138" s="18"/>
      <c r="CMV138" s="42"/>
      <c r="CMW138" s="44"/>
      <c r="CMX138" s="25"/>
      <c r="CMY138" s="25"/>
      <c r="CMZ138" s="25"/>
      <c r="CNA138" s="25"/>
      <c r="CNB138" s="25"/>
      <c r="CNC138" s="25"/>
      <c r="CND138" s="25"/>
      <c r="CNE138" s="25"/>
      <c r="CNF138" s="18"/>
      <c r="CNG138" s="42"/>
      <c r="CNH138" s="44"/>
      <c r="CNI138" s="25"/>
      <c r="CNJ138" s="25"/>
      <c r="CNK138" s="25"/>
      <c r="CNL138" s="25"/>
      <c r="CNM138" s="25"/>
      <c r="CNN138" s="25"/>
      <c r="CNO138" s="25"/>
      <c r="CNP138" s="25"/>
      <c r="CNQ138" s="18"/>
      <c r="CNR138" s="42"/>
      <c r="CNS138" s="44"/>
      <c r="CNT138" s="25"/>
      <c r="CNU138" s="25"/>
      <c r="CNV138" s="25"/>
      <c r="CNW138" s="25"/>
      <c r="CNX138" s="25"/>
      <c r="CNY138" s="25"/>
      <c r="CNZ138" s="25"/>
      <c r="COA138" s="25"/>
      <c r="COB138" s="18"/>
      <c r="COC138" s="42"/>
      <c r="COD138" s="44"/>
      <c r="COE138" s="25"/>
      <c r="COF138" s="25"/>
      <c r="COG138" s="25"/>
      <c r="COH138" s="25"/>
      <c r="COI138" s="25"/>
      <c r="COJ138" s="25"/>
      <c r="COK138" s="25"/>
      <c r="COL138" s="25"/>
      <c r="COM138" s="18"/>
      <c r="CON138" s="42"/>
      <c r="COO138" s="44"/>
      <c r="COP138" s="25"/>
      <c r="COQ138" s="25"/>
      <c r="COR138" s="25"/>
      <c r="COS138" s="25"/>
      <c r="COT138" s="25"/>
      <c r="COU138" s="25"/>
      <c r="COV138" s="25"/>
      <c r="COW138" s="25"/>
      <c r="COX138" s="18"/>
      <c r="COY138" s="42"/>
      <c r="COZ138" s="44"/>
      <c r="CPA138" s="25"/>
      <c r="CPB138" s="25"/>
      <c r="CPC138" s="25"/>
      <c r="CPD138" s="25"/>
      <c r="CPE138" s="25"/>
      <c r="CPF138" s="25"/>
      <c r="CPG138" s="25"/>
      <c r="CPH138" s="25"/>
      <c r="CPI138" s="18"/>
      <c r="CPJ138" s="42"/>
      <c r="CPK138" s="44"/>
      <c r="CPL138" s="25"/>
      <c r="CPM138" s="25"/>
      <c r="CPN138" s="25"/>
      <c r="CPO138" s="25"/>
      <c r="CPP138" s="25"/>
      <c r="CPQ138" s="25"/>
      <c r="CPR138" s="25"/>
      <c r="CPS138" s="25"/>
      <c r="CPT138" s="18"/>
      <c r="CPU138" s="42"/>
      <c r="CPV138" s="44"/>
      <c r="CPW138" s="25"/>
      <c r="CPX138" s="25"/>
      <c r="CPY138" s="25"/>
      <c r="CPZ138" s="25"/>
      <c r="CQA138" s="25"/>
      <c r="CQB138" s="25"/>
      <c r="CQC138" s="25"/>
      <c r="CQD138" s="25"/>
      <c r="CQE138" s="18"/>
      <c r="CQF138" s="42"/>
      <c r="CQG138" s="44"/>
      <c r="CQH138" s="25"/>
      <c r="CQI138" s="25"/>
      <c r="CQJ138" s="25"/>
      <c r="CQK138" s="25"/>
      <c r="CQL138" s="25"/>
      <c r="CQM138" s="25"/>
      <c r="CQN138" s="25"/>
      <c r="CQO138" s="25"/>
      <c r="CQP138" s="18"/>
      <c r="CQQ138" s="42"/>
      <c r="CQR138" s="44"/>
      <c r="CQS138" s="25"/>
      <c r="CQT138" s="25"/>
      <c r="CQU138" s="25"/>
      <c r="CQV138" s="25"/>
      <c r="CQW138" s="25"/>
      <c r="CQX138" s="25"/>
      <c r="CQY138" s="25"/>
      <c r="CQZ138" s="25"/>
      <c r="CRA138" s="18"/>
      <c r="CRB138" s="42"/>
      <c r="CRC138" s="44"/>
      <c r="CRD138" s="25"/>
      <c r="CRE138" s="25"/>
      <c r="CRF138" s="25"/>
      <c r="CRG138" s="25"/>
      <c r="CRH138" s="25"/>
      <c r="CRI138" s="25"/>
      <c r="CRJ138" s="25"/>
      <c r="CRK138" s="25"/>
      <c r="CRL138" s="18"/>
      <c r="CRM138" s="42"/>
      <c r="CRN138" s="44"/>
      <c r="CRO138" s="25"/>
      <c r="CRP138" s="25"/>
      <c r="CRQ138" s="25"/>
      <c r="CRR138" s="25"/>
      <c r="CRS138" s="25"/>
      <c r="CRT138" s="25"/>
      <c r="CRU138" s="25"/>
      <c r="CRV138" s="25"/>
      <c r="CRW138" s="18"/>
      <c r="CRX138" s="42"/>
      <c r="CRY138" s="44"/>
      <c r="CRZ138" s="25"/>
      <c r="CSA138" s="25"/>
      <c r="CSB138" s="25"/>
      <c r="CSC138" s="25"/>
      <c r="CSD138" s="25"/>
      <c r="CSE138" s="25"/>
      <c r="CSF138" s="25"/>
      <c r="CSG138" s="25"/>
      <c r="CSH138" s="18"/>
      <c r="CSI138" s="42"/>
      <c r="CSJ138" s="44"/>
      <c r="CSK138" s="25"/>
      <c r="CSL138" s="25"/>
      <c r="CSM138" s="25"/>
      <c r="CSN138" s="25"/>
      <c r="CSO138" s="25"/>
      <c r="CSP138" s="25"/>
      <c r="CSQ138" s="25"/>
      <c r="CSR138" s="25"/>
      <c r="CSS138" s="18"/>
      <c r="CST138" s="42"/>
      <c r="CSU138" s="44"/>
      <c r="CSV138" s="25"/>
      <c r="CSW138" s="25"/>
      <c r="CSX138" s="25"/>
      <c r="CSY138" s="25"/>
      <c r="CSZ138" s="25"/>
      <c r="CTA138" s="25"/>
      <c r="CTB138" s="25"/>
      <c r="CTC138" s="25"/>
      <c r="CTD138" s="18"/>
      <c r="CTE138" s="42"/>
      <c r="CTF138" s="44"/>
      <c r="CTG138" s="25"/>
      <c r="CTH138" s="25"/>
      <c r="CTI138" s="25"/>
      <c r="CTJ138" s="25"/>
      <c r="CTK138" s="25"/>
      <c r="CTL138" s="25"/>
      <c r="CTM138" s="25"/>
      <c r="CTN138" s="25"/>
      <c r="CTO138" s="18"/>
      <c r="CTP138" s="42"/>
      <c r="CTQ138" s="44"/>
      <c r="CTR138" s="25"/>
      <c r="CTS138" s="25"/>
      <c r="CTT138" s="25"/>
      <c r="CTU138" s="25"/>
      <c r="CTV138" s="25"/>
      <c r="CTW138" s="25"/>
      <c r="CTX138" s="25"/>
      <c r="CTY138" s="25"/>
      <c r="CTZ138" s="18"/>
      <c r="CUA138" s="42"/>
      <c r="CUB138" s="44"/>
      <c r="CUC138" s="25"/>
      <c r="CUD138" s="25"/>
      <c r="CUE138" s="25"/>
      <c r="CUF138" s="25"/>
      <c r="CUG138" s="25"/>
      <c r="CUH138" s="25"/>
      <c r="CUI138" s="25"/>
      <c r="CUJ138" s="25"/>
      <c r="CUK138" s="18"/>
      <c r="CUL138" s="42"/>
      <c r="CUM138" s="44"/>
      <c r="CUN138" s="25"/>
      <c r="CUO138" s="25"/>
      <c r="CUP138" s="25"/>
      <c r="CUQ138" s="25"/>
      <c r="CUR138" s="25"/>
      <c r="CUS138" s="25"/>
      <c r="CUT138" s="25"/>
      <c r="CUU138" s="25"/>
      <c r="CUV138" s="18"/>
      <c r="CUW138" s="42"/>
      <c r="CUX138" s="44"/>
      <c r="CUY138" s="25"/>
      <c r="CUZ138" s="25"/>
      <c r="CVA138" s="25"/>
      <c r="CVB138" s="25"/>
      <c r="CVC138" s="25"/>
      <c r="CVD138" s="25"/>
      <c r="CVE138" s="25"/>
      <c r="CVF138" s="25"/>
      <c r="CVG138" s="18"/>
      <c r="CVH138" s="42"/>
      <c r="CVI138" s="44"/>
      <c r="CVJ138" s="25"/>
      <c r="CVK138" s="25"/>
      <c r="CVL138" s="25"/>
      <c r="CVM138" s="25"/>
      <c r="CVN138" s="25"/>
      <c r="CVO138" s="25"/>
      <c r="CVP138" s="25"/>
      <c r="CVQ138" s="25"/>
      <c r="CVR138" s="18"/>
      <c r="CVS138" s="42"/>
      <c r="CVT138" s="44"/>
      <c r="CVU138" s="25"/>
      <c r="CVV138" s="25"/>
      <c r="CVW138" s="25"/>
      <c r="CVX138" s="25"/>
      <c r="CVY138" s="25"/>
      <c r="CVZ138" s="25"/>
      <c r="CWA138" s="25"/>
      <c r="CWB138" s="25"/>
      <c r="CWC138" s="18"/>
      <c r="CWD138" s="42"/>
      <c r="CWE138" s="44"/>
      <c r="CWF138" s="25"/>
      <c r="CWG138" s="25"/>
      <c r="CWH138" s="25"/>
      <c r="CWI138" s="25"/>
      <c r="CWJ138" s="25"/>
      <c r="CWK138" s="25"/>
      <c r="CWL138" s="25"/>
      <c r="CWM138" s="25"/>
      <c r="CWN138" s="18"/>
      <c r="CWO138" s="42"/>
      <c r="CWP138" s="44"/>
      <c r="CWQ138" s="25"/>
      <c r="CWR138" s="25"/>
      <c r="CWS138" s="25"/>
      <c r="CWT138" s="25"/>
      <c r="CWU138" s="25"/>
      <c r="CWV138" s="25"/>
      <c r="CWW138" s="25"/>
      <c r="CWX138" s="25"/>
      <c r="CWY138" s="18"/>
      <c r="CWZ138" s="42"/>
      <c r="CXA138" s="44"/>
      <c r="CXB138" s="25"/>
      <c r="CXC138" s="25"/>
      <c r="CXD138" s="25"/>
      <c r="CXE138" s="25"/>
      <c r="CXF138" s="25"/>
      <c r="CXG138" s="25"/>
      <c r="CXH138" s="25"/>
      <c r="CXI138" s="25"/>
      <c r="CXJ138" s="18"/>
      <c r="CXK138" s="42"/>
      <c r="CXL138" s="44"/>
      <c r="CXM138" s="25"/>
      <c r="CXN138" s="25"/>
      <c r="CXO138" s="25"/>
      <c r="CXP138" s="25"/>
      <c r="CXQ138" s="25"/>
      <c r="CXR138" s="25"/>
      <c r="CXS138" s="25"/>
      <c r="CXT138" s="25"/>
      <c r="CXU138" s="18"/>
      <c r="CXV138" s="42"/>
      <c r="CXW138" s="44"/>
      <c r="CXX138" s="25"/>
      <c r="CXY138" s="25"/>
      <c r="CXZ138" s="25"/>
      <c r="CYA138" s="25"/>
      <c r="CYB138" s="25"/>
      <c r="CYC138" s="25"/>
      <c r="CYD138" s="25"/>
      <c r="CYE138" s="25"/>
      <c r="CYF138" s="18"/>
      <c r="CYG138" s="42"/>
      <c r="CYH138" s="44"/>
      <c r="CYI138" s="25"/>
      <c r="CYJ138" s="25"/>
      <c r="CYK138" s="25"/>
      <c r="CYL138" s="25"/>
      <c r="CYM138" s="25"/>
      <c r="CYN138" s="25"/>
      <c r="CYO138" s="25"/>
      <c r="CYP138" s="25"/>
      <c r="CYQ138" s="18"/>
      <c r="CYR138" s="42"/>
      <c r="CYS138" s="44"/>
      <c r="CYT138" s="25"/>
      <c r="CYU138" s="25"/>
      <c r="CYV138" s="25"/>
      <c r="CYW138" s="25"/>
      <c r="CYX138" s="25"/>
      <c r="CYY138" s="25"/>
      <c r="CYZ138" s="25"/>
      <c r="CZA138" s="25"/>
      <c r="CZB138" s="18"/>
      <c r="CZC138" s="42"/>
      <c r="CZD138" s="44"/>
      <c r="CZE138" s="25"/>
      <c r="CZF138" s="25"/>
      <c r="CZG138" s="25"/>
      <c r="CZH138" s="25"/>
      <c r="CZI138" s="25"/>
      <c r="CZJ138" s="25"/>
      <c r="CZK138" s="25"/>
      <c r="CZL138" s="25"/>
      <c r="CZM138" s="18"/>
      <c r="CZN138" s="42"/>
      <c r="CZO138" s="44"/>
      <c r="CZP138" s="25"/>
      <c r="CZQ138" s="25"/>
      <c r="CZR138" s="25"/>
      <c r="CZS138" s="25"/>
      <c r="CZT138" s="25"/>
      <c r="CZU138" s="25"/>
      <c r="CZV138" s="25"/>
      <c r="CZW138" s="25"/>
      <c r="CZX138" s="18"/>
      <c r="CZY138" s="42"/>
      <c r="CZZ138" s="44"/>
      <c r="DAA138" s="25"/>
      <c r="DAB138" s="25"/>
      <c r="DAC138" s="25"/>
      <c r="DAD138" s="25"/>
      <c r="DAE138" s="25"/>
      <c r="DAF138" s="25"/>
      <c r="DAG138" s="25"/>
      <c r="DAH138" s="25"/>
      <c r="DAI138" s="18"/>
      <c r="DAJ138" s="42"/>
      <c r="DAK138" s="44"/>
      <c r="DAL138" s="25"/>
      <c r="DAM138" s="25"/>
      <c r="DAN138" s="25"/>
      <c r="DAO138" s="25"/>
      <c r="DAP138" s="25"/>
      <c r="DAQ138" s="25"/>
      <c r="DAR138" s="25"/>
      <c r="DAS138" s="25"/>
      <c r="DAT138" s="18"/>
      <c r="DAU138" s="42"/>
      <c r="DAV138" s="44"/>
      <c r="DAW138" s="25"/>
      <c r="DAX138" s="25"/>
      <c r="DAY138" s="25"/>
      <c r="DAZ138" s="25"/>
      <c r="DBA138" s="25"/>
      <c r="DBB138" s="25"/>
      <c r="DBC138" s="25"/>
      <c r="DBD138" s="25"/>
      <c r="DBE138" s="18"/>
      <c r="DBF138" s="42"/>
      <c r="DBG138" s="44"/>
      <c r="DBH138" s="25"/>
      <c r="DBI138" s="25"/>
      <c r="DBJ138" s="25"/>
      <c r="DBK138" s="25"/>
      <c r="DBL138" s="25"/>
      <c r="DBM138" s="25"/>
      <c r="DBN138" s="25"/>
      <c r="DBO138" s="25"/>
      <c r="DBP138" s="18"/>
      <c r="DBQ138" s="42"/>
      <c r="DBR138" s="44"/>
      <c r="DBS138" s="25"/>
      <c r="DBT138" s="25"/>
      <c r="DBU138" s="25"/>
      <c r="DBV138" s="25"/>
      <c r="DBW138" s="25"/>
      <c r="DBX138" s="25"/>
      <c r="DBY138" s="25"/>
      <c r="DBZ138" s="25"/>
      <c r="DCA138" s="18"/>
      <c r="DCB138" s="42"/>
      <c r="DCC138" s="44"/>
      <c r="DCD138" s="25"/>
      <c r="DCE138" s="25"/>
      <c r="DCF138" s="25"/>
      <c r="DCG138" s="25"/>
      <c r="DCH138" s="25"/>
      <c r="DCI138" s="25"/>
      <c r="DCJ138" s="25"/>
      <c r="DCK138" s="25"/>
      <c r="DCL138" s="18"/>
      <c r="DCM138" s="42"/>
      <c r="DCN138" s="44"/>
      <c r="DCO138" s="25"/>
      <c r="DCP138" s="25"/>
      <c r="DCQ138" s="25"/>
      <c r="DCR138" s="25"/>
      <c r="DCS138" s="25"/>
      <c r="DCT138" s="25"/>
      <c r="DCU138" s="25"/>
      <c r="DCV138" s="25"/>
      <c r="DCW138" s="18"/>
      <c r="DCX138" s="42"/>
      <c r="DCY138" s="44"/>
      <c r="DCZ138" s="25"/>
      <c r="DDA138" s="25"/>
      <c r="DDB138" s="25"/>
      <c r="DDC138" s="25"/>
      <c r="DDD138" s="25"/>
      <c r="DDE138" s="25"/>
      <c r="DDF138" s="25"/>
      <c r="DDG138" s="25"/>
      <c r="DDH138" s="18"/>
      <c r="DDI138" s="42"/>
      <c r="DDJ138" s="44"/>
      <c r="DDK138" s="25"/>
      <c r="DDL138" s="25"/>
      <c r="DDM138" s="25"/>
      <c r="DDN138" s="25"/>
      <c r="DDO138" s="25"/>
      <c r="DDP138" s="25"/>
      <c r="DDQ138" s="25"/>
      <c r="DDR138" s="25"/>
      <c r="DDS138" s="18"/>
      <c r="DDT138" s="42"/>
      <c r="DDU138" s="44"/>
      <c r="DDV138" s="25"/>
      <c r="DDW138" s="25"/>
      <c r="DDX138" s="25"/>
      <c r="DDY138" s="25"/>
      <c r="DDZ138" s="25"/>
      <c r="DEA138" s="25"/>
      <c r="DEB138" s="25"/>
      <c r="DEC138" s="25"/>
      <c r="DED138" s="18"/>
      <c r="DEE138" s="42"/>
      <c r="DEF138" s="44"/>
      <c r="DEG138" s="25"/>
      <c r="DEH138" s="25"/>
      <c r="DEI138" s="25"/>
      <c r="DEJ138" s="25"/>
      <c r="DEK138" s="25"/>
      <c r="DEL138" s="25"/>
      <c r="DEM138" s="25"/>
      <c r="DEN138" s="25"/>
      <c r="DEO138" s="18"/>
      <c r="DEP138" s="42"/>
      <c r="DEQ138" s="44"/>
      <c r="DER138" s="25"/>
      <c r="DES138" s="25"/>
      <c r="DET138" s="25"/>
      <c r="DEU138" s="25"/>
      <c r="DEV138" s="25"/>
      <c r="DEW138" s="25"/>
      <c r="DEX138" s="25"/>
      <c r="DEY138" s="25"/>
      <c r="DEZ138" s="18"/>
      <c r="DFA138" s="42"/>
      <c r="DFB138" s="44"/>
      <c r="DFC138" s="25"/>
      <c r="DFD138" s="25"/>
      <c r="DFE138" s="25"/>
      <c r="DFF138" s="25"/>
      <c r="DFG138" s="25"/>
      <c r="DFH138" s="25"/>
      <c r="DFI138" s="25"/>
      <c r="DFJ138" s="25"/>
      <c r="DFK138" s="18"/>
      <c r="DFL138" s="42"/>
      <c r="DFM138" s="44"/>
      <c r="DFN138" s="25"/>
      <c r="DFO138" s="25"/>
      <c r="DFP138" s="25"/>
      <c r="DFQ138" s="25"/>
      <c r="DFR138" s="25"/>
      <c r="DFS138" s="25"/>
      <c r="DFT138" s="25"/>
      <c r="DFU138" s="25"/>
      <c r="DFV138" s="18"/>
      <c r="DFW138" s="42"/>
      <c r="DFX138" s="44"/>
      <c r="DFY138" s="25"/>
      <c r="DFZ138" s="25"/>
      <c r="DGA138" s="25"/>
      <c r="DGB138" s="25"/>
      <c r="DGC138" s="25"/>
      <c r="DGD138" s="25"/>
      <c r="DGE138" s="25"/>
      <c r="DGF138" s="25"/>
      <c r="DGG138" s="18"/>
      <c r="DGH138" s="42"/>
      <c r="DGI138" s="44"/>
      <c r="DGJ138" s="25"/>
      <c r="DGK138" s="25"/>
      <c r="DGL138" s="25"/>
      <c r="DGM138" s="25"/>
      <c r="DGN138" s="25"/>
      <c r="DGO138" s="25"/>
      <c r="DGP138" s="25"/>
      <c r="DGQ138" s="25"/>
      <c r="DGR138" s="18"/>
      <c r="DGS138" s="42"/>
      <c r="DGT138" s="44"/>
      <c r="DGU138" s="25"/>
      <c r="DGV138" s="25"/>
      <c r="DGW138" s="25"/>
      <c r="DGX138" s="25"/>
      <c r="DGY138" s="25"/>
      <c r="DGZ138" s="25"/>
      <c r="DHA138" s="25"/>
      <c r="DHB138" s="25"/>
      <c r="DHC138" s="18"/>
      <c r="DHD138" s="42"/>
      <c r="DHE138" s="44"/>
      <c r="DHF138" s="25"/>
      <c r="DHG138" s="25"/>
      <c r="DHH138" s="25"/>
      <c r="DHI138" s="25"/>
      <c r="DHJ138" s="25"/>
      <c r="DHK138" s="25"/>
      <c r="DHL138" s="25"/>
      <c r="DHM138" s="25"/>
      <c r="DHN138" s="18"/>
      <c r="DHO138" s="42"/>
      <c r="DHP138" s="44"/>
      <c r="DHQ138" s="25"/>
      <c r="DHR138" s="25"/>
      <c r="DHS138" s="25"/>
      <c r="DHT138" s="25"/>
      <c r="DHU138" s="25"/>
      <c r="DHV138" s="25"/>
      <c r="DHW138" s="25"/>
      <c r="DHX138" s="25"/>
      <c r="DHY138" s="18"/>
      <c r="DHZ138" s="42"/>
      <c r="DIA138" s="44"/>
      <c r="DIB138" s="25"/>
      <c r="DIC138" s="25"/>
      <c r="DID138" s="25"/>
      <c r="DIE138" s="25"/>
      <c r="DIF138" s="25"/>
      <c r="DIG138" s="25"/>
      <c r="DIH138" s="25"/>
      <c r="DII138" s="25"/>
      <c r="DIJ138" s="18"/>
      <c r="DIK138" s="42"/>
      <c r="DIL138" s="44"/>
      <c r="DIM138" s="25"/>
      <c r="DIN138" s="25"/>
      <c r="DIO138" s="25"/>
      <c r="DIP138" s="25"/>
      <c r="DIQ138" s="25"/>
      <c r="DIR138" s="25"/>
      <c r="DIS138" s="25"/>
      <c r="DIT138" s="25"/>
      <c r="DIU138" s="18"/>
      <c r="DIV138" s="42"/>
      <c r="DIW138" s="44"/>
      <c r="DIX138" s="25"/>
      <c r="DIY138" s="25"/>
      <c r="DIZ138" s="25"/>
      <c r="DJA138" s="25"/>
      <c r="DJB138" s="25"/>
      <c r="DJC138" s="25"/>
      <c r="DJD138" s="25"/>
      <c r="DJE138" s="25"/>
      <c r="DJF138" s="18"/>
      <c r="DJG138" s="42"/>
      <c r="DJH138" s="44"/>
      <c r="DJI138" s="25"/>
      <c r="DJJ138" s="25"/>
      <c r="DJK138" s="25"/>
      <c r="DJL138" s="25"/>
      <c r="DJM138" s="25"/>
      <c r="DJN138" s="25"/>
      <c r="DJO138" s="25"/>
      <c r="DJP138" s="25"/>
      <c r="DJQ138" s="18"/>
      <c r="DJR138" s="42"/>
      <c r="DJS138" s="44"/>
      <c r="DJT138" s="25"/>
      <c r="DJU138" s="25"/>
      <c r="DJV138" s="25"/>
      <c r="DJW138" s="25"/>
      <c r="DJX138" s="25"/>
      <c r="DJY138" s="25"/>
      <c r="DJZ138" s="25"/>
      <c r="DKA138" s="25"/>
      <c r="DKB138" s="18"/>
      <c r="DKC138" s="42"/>
      <c r="DKD138" s="44"/>
      <c r="DKE138" s="25"/>
      <c r="DKF138" s="25"/>
      <c r="DKG138" s="25"/>
      <c r="DKH138" s="25"/>
      <c r="DKI138" s="25"/>
      <c r="DKJ138" s="25"/>
      <c r="DKK138" s="25"/>
      <c r="DKL138" s="25"/>
      <c r="DKM138" s="18"/>
      <c r="DKN138" s="42"/>
      <c r="DKO138" s="44"/>
      <c r="DKP138" s="25"/>
      <c r="DKQ138" s="25"/>
      <c r="DKR138" s="25"/>
      <c r="DKS138" s="25"/>
      <c r="DKT138" s="25"/>
      <c r="DKU138" s="25"/>
      <c r="DKV138" s="25"/>
      <c r="DKW138" s="25"/>
      <c r="DKX138" s="18"/>
      <c r="DKY138" s="42"/>
      <c r="DKZ138" s="44"/>
      <c r="DLA138" s="25"/>
      <c r="DLB138" s="25"/>
      <c r="DLC138" s="25"/>
      <c r="DLD138" s="25"/>
      <c r="DLE138" s="25"/>
      <c r="DLF138" s="25"/>
      <c r="DLG138" s="25"/>
      <c r="DLH138" s="25"/>
      <c r="DLI138" s="18"/>
      <c r="DLJ138" s="42"/>
      <c r="DLK138" s="44"/>
      <c r="DLL138" s="25"/>
      <c r="DLM138" s="25"/>
      <c r="DLN138" s="25"/>
      <c r="DLO138" s="25"/>
      <c r="DLP138" s="25"/>
      <c r="DLQ138" s="25"/>
      <c r="DLR138" s="25"/>
      <c r="DLS138" s="25"/>
      <c r="DLT138" s="18"/>
      <c r="DLU138" s="42"/>
      <c r="DLV138" s="44"/>
      <c r="DLW138" s="25"/>
      <c r="DLX138" s="25"/>
      <c r="DLY138" s="25"/>
      <c r="DLZ138" s="25"/>
      <c r="DMA138" s="25"/>
      <c r="DMB138" s="25"/>
      <c r="DMC138" s="25"/>
      <c r="DMD138" s="25"/>
      <c r="DME138" s="18"/>
      <c r="DMF138" s="42"/>
      <c r="DMG138" s="44"/>
      <c r="DMH138" s="25"/>
      <c r="DMI138" s="25"/>
      <c r="DMJ138" s="25"/>
      <c r="DMK138" s="25"/>
      <c r="DML138" s="25"/>
      <c r="DMM138" s="25"/>
      <c r="DMN138" s="25"/>
      <c r="DMO138" s="25"/>
      <c r="DMP138" s="18"/>
      <c r="DMQ138" s="42"/>
      <c r="DMR138" s="44"/>
      <c r="DMS138" s="25"/>
      <c r="DMT138" s="25"/>
      <c r="DMU138" s="25"/>
      <c r="DMV138" s="25"/>
      <c r="DMW138" s="25"/>
      <c r="DMX138" s="25"/>
      <c r="DMY138" s="25"/>
      <c r="DMZ138" s="25"/>
      <c r="DNA138" s="18"/>
      <c r="DNB138" s="42"/>
      <c r="DNC138" s="44"/>
      <c r="DND138" s="25"/>
      <c r="DNE138" s="25"/>
      <c r="DNF138" s="25"/>
      <c r="DNG138" s="25"/>
      <c r="DNH138" s="25"/>
      <c r="DNI138" s="25"/>
      <c r="DNJ138" s="25"/>
      <c r="DNK138" s="25"/>
      <c r="DNL138" s="18"/>
      <c r="DNM138" s="42"/>
      <c r="DNN138" s="44"/>
      <c r="DNO138" s="25"/>
      <c r="DNP138" s="25"/>
      <c r="DNQ138" s="25"/>
      <c r="DNR138" s="25"/>
      <c r="DNS138" s="25"/>
      <c r="DNT138" s="25"/>
      <c r="DNU138" s="25"/>
      <c r="DNV138" s="25"/>
      <c r="DNW138" s="18"/>
      <c r="DNX138" s="42"/>
      <c r="DNY138" s="44"/>
      <c r="DNZ138" s="25"/>
      <c r="DOA138" s="25"/>
      <c r="DOB138" s="25"/>
      <c r="DOC138" s="25"/>
      <c r="DOD138" s="25"/>
      <c r="DOE138" s="25"/>
      <c r="DOF138" s="25"/>
      <c r="DOG138" s="25"/>
      <c r="DOH138" s="18"/>
      <c r="DOI138" s="42"/>
      <c r="DOJ138" s="44"/>
      <c r="DOK138" s="25"/>
      <c r="DOL138" s="25"/>
      <c r="DOM138" s="25"/>
      <c r="DON138" s="25"/>
      <c r="DOO138" s="25"/>
      <c r="DOP138" s="25"/>
      <c r="DOQ138" s="25"/>
      <c r="DOR138" s="25"/>
      <c r="DOS138" s="18"/>
      <c r="DOT138" s="42"/>
      <c r="DOU138" s="44"/>
      <c r="DOV138" s="25"/>
      <c r="DOW138" s="25"/>
      <c r="DOX138" s="25"/>
      <c r="DOY138" s="25"/>
      <c r="DOZ138" s="25"/>
      <c r="DPA138" s="25"/>
      <c r="DPB138" s="25"/>
      <c r="DPC138" s="25"/>
      <c r="DPD138" s="18"/>
      <c r="DPE138" s="42"/>
      <c r="DPF138" s="44"/>
      <c r="DPG138" s="25"/>
      <c r="DPH138" s="25"/>
      <c r="DPI138" s="25"/>
      <c r="DPJ138" s="25"/>
      <c r="DPK138" s="25"/>
      <c r="DPL138" s="25"/>
      <c r="DPM138" s="25"/>
      <c r="DPN138" s="25"/>
      <c r="DPO138" s="18"/>
      <c r="DPP138" s="42"/>
      <c r="DPQ138" s="44"/>
      <c r="DPR138" s="25"/>
      <c r="DPS138" s="25"/>
      <c r="DPT138" s="25"/>
      <c r="DPU138" s="25"/>
      <c r="DPV138" s="25"/>
      <c r="DPW138" s="25"/>
      <c r="DPX138" s="25"/>
      <c r="DPY138" s="25"/>
      <c r="DPZ138" s="18"/>
      <c r="DQA138" s="42"/>
      <c r="DQB138" s="44"/>
      <c r="DQC138" s="25"/>
      <c r="DQD138" s="25"/>
      <c r="DQE138" s="25"/>
      <c r="DQF138" s="25"/>
      <c r="DQG138" s="25"/>
      <c r="DQH138" s="25"/>
      <c r="DQI138" s="25"/>
      <c r="DQJ138" s="25"/>
      <c r="DQK138" s="18"/>
      <c r="DQL138" s="42"/>
      <c r="DQM138" s="44"/>
      <c r="DQN138" s="25"/>
      <c r="DQO138" s="25"/>
      <c r="DQP138" s="25"/>
      <c r="DQQ138" s="25"/>
      <c r="DQR138" s="25"/>
      <c r="DQS138" s="25"/>
      <c r="DQT138" s="25"/>
      <c r="DQU138" s="25"/>
      <c r="DQV138" s="18"/>
      <c r="DQW138" s="42"/>
      <c r="DQX138" s="44"/>
      <c r="DQY138" s="25"/>
      <c r="DQZ138" s="25"/>
      <c r="DRA138" s="25"/>
      <c r="DRB138" s="25"/>
      <c r="DRC138" s="25"/>
      <c r="DRD138" s="25"/>
      <c r="DRE138" s="25"/>
      <c r="DRF138" s="25"/>
      <c r="DRG138" s="18"/>
      <c r="DRH138" s="42"/>
      <c r="DRI138" s="44"/>
      <c r="DRJ138" s="25"/>
      <c r="DRK138" s="25"/>
      <c r="DRL138" s="25"/>
      <c r="DRM138" s="25"/>
      <c r="DRN138" s="25"/>
      <c r="DRO138" s="25"/>
      <c r="DRP138" s="25"/>
      <c r="DRQ138" s="25"/>
      <c r="DRR138" s="18"/>
      <c r="DRS138" s="42"/>
      <c r="DRT138" s="44"/>
      <c r="DRU138" s="25"/>
      <c r="DRV138" s="25"/>
      <c r="DRW138" s="25"/>
      <c r="DRX138" s="25"/>
      <c r="DRY138" s="25"/>
      <c r="DRZ138" s="25"/>
      <c r="DSA138" s="25"/>
      <c r="DSB138" s="25"/>
      <c r="DSC138" s="18"/>
      <c r="DSD138" s="42"/>
      <c r="DSE138" s="44"/>
      <c r="DSF138" s="25"/>
      <c r="DSG138" s="25"/>
      <c r="DSH138" s="25"/>
      <c r="DSI138" s="25"/>
      <c r="DSJ138" s="25"/>
      <c r="DSK138" s="25"/>
      <c r="DSL138" s="25"/>
      <c r="DSM138" s="25"/>
      <c r="DSN138" s="18"/>
      <c r="DSO138" s="42"/>
      <c r="DSP138" s="44"/>
      <c r="DSQ138" s="25"/>
      <c r="DSR138" s="25"/>
      <c r="DSS138" s="25"/>
      <c r="DST138" s="25"/>
      <c r="DSU138" s="25"/>
      <c r="DSV138" s="25"/>
      <c r="DSW138" s="25"/>
      <c r="DSX138" s="25"/>
      <c r="DSY138" s="18"/>
      <c r="DSZ138" s="42"/>
      <c r="DTA138" s="44"/>
      <c r="DTB138" s="25"/>
      <c r="DTC138" s="25"/>
      <c r="DTD138" s="25"/>
      <c r="DTE138" s="25"/>
      <c r="DTF138" s="25"/>
      <c r="DTG138" s="25"/>
      <c r="DTH138" s="25"/>
      <c r="DTI138" s="25"/>
      <c r="DTJ138" s="18"/>
      <c r="DTK138" s="42"/>
      <c r="DTL138" s="44"/>
      <c r="DTM138" s="25"/>
      <c r="DTN138" s="25"/>
      <c r="DTO138" s="25"/>
      <c r="DTP138" s="25"/>
      <c r="DTQ138" s="25"/>
      <c r="DTR138" s="25"/>
      <c r="DTS138" s="25"/>
      <c r="DTT138" s="25"/>
      <c r="DTU138" s="18"/>
      <c r="DTV138" s="42"/>
      <c r="DTW138" s="44"/>
      <c r="DTX138" s="25"/>
      <c r="DTY138" s="25"/>
      <c r="DTZ138" s="25"/>
      <c r="DUA138" s="25"/>
      <c r="DUB138" s="25"/>
      <c r="DUC138" s="25"/>
      <c r="DUD138" s="25"/>
      <c r="DUE138" s="25"/>
      <c r="DUF138" s="18"/>
      <c r="DUG138" s="42"/>
      <c r="DUH138" s="44"/>
      <c r="DUI138" s="25"/>
      <c r="DUJ138" s="25"/>
      <c r="DUK138" s="25"/>
      <c r="DUL138" s="25"/>
      <c r="DUM138" s="25"/>
      <c r="DUN138" s="25"/>
      <c r="DUO138" s="25"/>
      <c r="DUP138" s="25"/>
      <c r="DUQ138" s="18"/>
      <c r="DUR138" s="42"/>
      <c r="DUS138" s="44"/>
      <c r="DUT138" s="25"/>
      <c r="DUU138" s="25"/>
      <c r="DUV138" s="25"/>
      <c r="DUW138" s="25"/>
      <c r="DUX138" s="25"/>
      <c r="DUY138" s="25"/>
      <c r="DUZ138" s="25"/>
      <c r="DVA138" s="25"/>
      <c r="DVB138" s="18"/>
      <c r="DVC138" s="42"/>
      <c r="DVD138" s="44"/>
      <c r="DVE138" s="25"/>
      <c r="DVF138" s="25"/>
      <c r="DVG138" s="25"/>
      <c r="DVH138" s="25"/>
      <c r="DVI138" s="25"/>
      <c r="DVJ138" s="25"/>
      <c r="DVK138" s="25"/>
      <c r="DVL138" s="25"/>
      <c r="DVM138" s="18"/>
      <c r="DVN138" s="42"/>
      <c r="DVO138" s="44"/>
      <c r="DVP138" s="25"/>
      <c r="DVQ138" s="25"/>
      <c r="DVR138" s="25"/>
      <c r="DVS138" s="25"/>
      <c r="DVT138" s="25"/>
      <c r="DVU138" s="25"/>
      <c r="DVV138" s="25"/>
      <c r="DVW138" s="25"/>
      <c r="DVX138" s="18"/>
      <c r="DVY138" s="42"/>
      <c r="DVZ138" s="44"/>
      <c r="DWA138" s="25"/>
      <c r="DWB138" s="25"/>
      <c r="DWC138" s="25"/>
      <c r="DWD138" s="25"/>
      <c r="DWE138" s="25"/>
      <c r="DWF138" s="25"/>
      <c r="DWG138" s="25"/>
      <c r="DWH138" s="25"/>
      <c r="DWI138" s="18"/>
      <c r="DWJ138" s="42"/>
      <c r="DWK138" s="44"/>
      <c r="DWL138" s="25"/>
      <c r="DWM138" s="25"/>
      <c r="DWN138" s="25"/>
      <c r="DWO138" s="25"/>
      <c r="DWP138" s="25"/>
      <c r="DWQ138" s="25"/>
      <c r="DWR138" s="25"/>
      <c r="DWS138" s="25"/>
      <c r="DWT138" s="18"/>
      <c r="DWU138" s="42"/>
      <c r="DWV138" s="44"/>
      <c r="DWW138" s="25"/>
      <c r="DWX138" s="25"/>
      <c r="DWY138" s="25"/>
      <c r="DWZ138" s="25"/>
      <c r="DXA138" s="25"/>
      <c r="DXB138" s="25"/>
      <c r="DXC138" s="25"/>
      <c r="DXD138" s="25"/>
      <c r="DXE138" s="18"/>
      <c r="DXF138" s="42"/>
      <c r="DXG138" s="44"/>
      <c r="DXH138" s="25"/>
      <c r="DXI138" s="25"/>
      <c r="DXJ138" s="25"/>
      <c r="DXK138" s="25"/>
      <c r="DXL138" s="25"/>
      <c r="DXM138" s="25"/>
      <c r="DXN138" s="25"/>
      <c r="DXO138" s="25"/>
      <c r="DXP138" s="18"/>
      <c r="DXQ138" s="42"/>
      <c r="DXR138" s="44"/>
      <c r="DXS138" s="25"/>
      <c r="DXT138" s="25"/>
      <c r="DXU138" s="25"/>
      <c r="DXV138" s="25"/>
      <c r="DXW138" s="25"/>
      <c r="DXX138" s="25"/>
      <c r="DXY138" s="25"/>
      <c r="DXZ138" s="25"/>
      <c r="DYA138" s="18"/>
      <c r="DYB138" s="42"/>
      <c r="DYC138" s="44"/>
      <c r="DYD138" s="25"/>
      <c r="DYE138" s="25"/>
      <c r="DYF138" s="25"/>
      <c r="DYG138" s="25"/>
      <c r="DYH138" s="25"/>
      <c r="DYI138" s="25"/>
      <c r="DYJ138" s="25"/>
      <c r="DYK138" s="25"/>
      <c r="DYL138" s="18"/>
      <c r="DYM138" s="42"/>
      <c r="DYN138" s="44"/>
      <c r="DYO138" s="25"/>
      <c r="DYP138" s="25"/>
      <c r="DYQ138" s="25"/>
      <c r="DYR138" s="25"/>
      <c r="DYS138" s="25"/>
      <c r="DYT138" s="25"/>
      <c r="DYU138" s="25"/>
      <c r="DYV138" s="25"/>
      <c r="DYW138" s="18"/>
      <c r="DYX138" s="42"/>
      <c r="DYY138" s="44"/>
      <c r="DYZ138" s="25"/>
      <c r="DZA138" s="25"/>
      <c r="DZB138" s="25"/>
      <c r="DZC138" s="25"/>
      <c r="DZD138" s="25"/>
      <c r="DZE138" s="25"/>
      <c r="DZF138" s="25"/>
      <c r="DZG138" s="25"/>
      <c r="DZH138" s="18"/>
      <c r="DZI138" s="42"/>
      <c r="DZJ138" s="44"/>
      <c r="DZK138" s="25"/>
      <c r="DZL138" s="25"/>
      <c r="DZM138" s="25"/>
      <c r="DZN138" s="25"/>
      <c r="DZO138" s="25"/>
      <c r="DZP138" s="25"/>
      <c r="DZQ138" s="25"/>
      <c r="DZR138" s="25"/>
      <c r="DZS138" s="18"/>
      <c r="DZT138" s="42"/>
      <c r="DZU138" s="44"/>
      <c r="DZV138" s="25"/>
      <c r="DZW138" s="25"/>
      <c r="DZX138" s="25"/>
      <c r="DZY138" s="25"/>
      <c r="DZZ138" s="25"/>
      <c r="EAA138" s="25"/>
      <c r="EAB138" s="25"/>
      <c r="EAC138" s="25"/>
      <c r="EAD138" s="18"/>
      <c r="EAE138" s="42"/>
      <c r="EAF138" s="44"/>
      <c r="EAG138" s="25"/>
      <c r="EAH138" s="25"/>
      <c r="EAI138" s="25"/>
      <c r="EAJ138" s="25"/>
      <c r="EAK138" s="25"/>
      <c r="EAL138" s="25"/>
      <c r="EAM138" s="25"/>
      <c r="EAN138" s="25"/>
      <c r="EAO138" s="18"/>
      <c r="EAP138" s="42"/>
      <c r="EAQ138" s="44"/>
      <c r="EAR138" s="25"/>
      <c r="EAS138" s="25"/>
      <c r="EAT138" s="25"/>
      <c r="EAU138" s="25"/>
      <c r="EAV138" s="25"/>
      <c r="EAW138" s="25"/>
      <c r="EAX138" s="25"/>
      <c r="EAY138" s="25"/>
      <c r="EAZ138" s="18"/>
      <c r="EBA138" s="42"/>
      <c r="EBB138" s="44"/>
      <c r="EBC138" s="25"/>
      <c r="EBD138" s="25"/>
      <c r="EBE138" s="25"/>
      <c r="EBF138" s="25"/>
      <c r="EBG138" s="25"/>
      <c r="EBH138" s="25"/>
      <c r="EBI138" s="25"/>
      <c r="EBJ138" s="25"/>
      <c r="EBK138" s="18"/>
      <c r="EBL138" s="42"/>
      <c r="EBM138" s="44"/>
      <c r="EBN138" s="25"/>
      <c r="EBO138" s="25"/>
      <c r="EBP138" s="25"/>
      <c r="EBQ138" s="25"/>
      <c r="EBR138" s="25"/>
      <c r="EBS138" s="25"/>
      <c r="EBT138" s="25"/>
      <c r="EBU138" s="25"/>
      <c r="EBV138" s="18"/>
      <c r="EBW138" s="42"/>
      <c r="EBX138" s="44"/>
      <c r="EBY138" s="25"/>
      <c r="EBZ138" s="25"/>
      <c r="ECA138" s="25"/>
      <c r="ECB138" s="25"/>
      <c r="ECC138" s="25"/>
      <c r="ECD138" s="25"/>
      <c r="ECE138" s="25"/>
      <c r="ECF138" s="25"/>
      <c r="ECG138" s="18"/>
      <c r="ECH138" s="42"/>
      <c r="ECI138" s="44"/>
      <c r="ECJ138" s="25"/>
      <c r="ECK138" s="25"/>
      <c r="ECL138" s="25"/>
      <c r="ECM138" s="25"/>
      <c r="ECN138" s="25"/>
      <c r="ECO138" s="25"/>
      <c r="ECP138" s="25"/>
      <c r="ECQ138" s="25"/>
      <c r="ECR138" s="18"/>
      <c r="ECS138" s="42"/>
      <c r="ECT138" s="44"/>
      <c r="ECU138" s="25"/>
      <c r="ECV138" s="25"/>
      <c r="ECW138" s="25"/>
      <c r="ECX138" s="25"/>
      <c r="ECY138" s="25"/>
      <c r="ECZ138" s="25"/>
      <c r="EDA138" s="25"/>
      <c r="EDB138" s="25"/>
      <c r="EDC138" s="18"/>
      <c r="EDD138" s="42"/>
      <c r="EDE138" s="44"/>
      <c r="EDF138" s="25"/>
      <c r="EDG138" s="25"/>
      <c r="EDH138" s="25"/>
      <c r="EDI138" s="25"/>
      <c r="EDJ138" s="25"/>
      <c r="EDK138" s="25"/>
      <c r="EDL138" s="25"/>
      <c r="EDM138" s="25"/>
      <c r="EDN138" s="18"/>
      <c r="EDO138" s="42"/>
      <c r="EDP138" s="44"/>
      <c r="EDQ138" s="25"/>
      <c r="EDR138" s="25"/>
      <c r="EDS138" s="25"/>
      <c r="EDT138" s="25"/>
      <c r="EDU138" s="25"/>
      <c r="EDV138" s="25"/>
      <c r="EDW138" s="25"/>
      <c r="EDX138" s="25"/>
      <c r="EDY138" s="18"/>
      <c r="EDZ138" s="42"/>
      <c r="EEA138" s="44"/>
      <c r="EEB138" s="25"/>
      <c r="EEC138" s="25"/>
      <c r="EED138" s="25"/>
      <c r="EEE138" s="25"/>
      <c r="EEF138" s="25"/>
      <c r="EEG138" s="25"/>
      <c r="EEH138" s="25"/>
      <c r="EEI138" s="25"/>
      <c r="EEJ138" s="18"/>
      <c r="EEK138" s="42"/>
      <c r="EEL138" s="44"/>
      <c r="EEM138" s="25"/>
      <c r="EEN138" s="25"/>
      <c r="EEO138" s="25"/>
      <c r="EEP138" s="25"/>
      <c r="EEQ138" s="25"/>
      <c r="EER138" s="25"/>
      <c r="EES138" s="25"/>
      <c r="EET138" s="25"/>
      <c r="EEU138" s="18"/>
      <c r="EEV138" s="42"/>
      <c r="EEW138" s="44"/>
      <c r="EEX138" s="25"/>
      <c r="EEY138" s="25"/>
      <c r="EEZ138" s="25"/>
      <c r="EFA138" s="25"/>
      <c r="EFB138" s="25"/>
      <c r="EFC138" s="25"/>
      <c r="EFD138" s="25"/>
      <c r="EFE138" s="25"/>
      <c r="EFF138" s="18"/>
      <c r="EFG138" s="42"/>
      <c r="EFH138" s="44"/>
      <c r="EFI138" s="25"/>
      <c r="EFJ138" s="25"/>
      <c r="EFK138" s="25"/>
      <c r="EFL138" s="25"/>
      <c r="EFM138" s="25"/>
      <c r="EFN138" s="25"/>
      <c r="EFO138" s="25"/>
      <c r="EFP138" s="25"/>
      <c r="EFQ138" s="18"/>
      <c r="EFR138" s="42"/>
      <c r="EFS138" s="44"/>
      <c r="EFT138" s="25"/>
      <c r="EFU138" s="25"/>
      <c r="EFV138" s="25"/>
      <c r="EFW138" s="25"/>
      <c r="EFX138" s="25"/>
      <c r="EFY138" s="25"/>
      <c r="EFZ138" s="25"/>
      <c r="EGA138" s="25"/>
      <c r="EGB138" s="18"/>
      <c r="EGC138" s="42"/>
      <c r="EGD138" s="44"/>
      <c r="EGE138" s="25"/>
      <c r="EGF138" s="25"/>
      <c r="EGG138" s="25"/>
      <c r="EGH138" s="25"/>
      <c r="EGI138" s="25"/>
      <c r="EGJ138" s="25"/>
      <c r="EGK138" s="25"/>
      <c r="EGL138" s="25"/>
      <c r="EGM138" s="18"/>
      <c r="EGN138" s="42"/>
      <c r="EGO138" s="44"/>
      <c r="EGP138" s="25"/>
      <c r="EGQ138" s="25"/>
      <c r="EGR138" s="25"/>
      <c r="EGS138" s="25"/>
      <c r="EGT138" s="25"/>
      <c r="EGU138" s="25"/>
      <c r="EGV138" s="25"/>
      <c r="EGW138" s="25"/>
      <c r="EGX138" s="18"/>
      <c r="EGY138" s="42"/>
      <c r="EGZ138" s="44"/>
      <c r="EHA138" s="25"/>
      <c r="EHB138" s="25"/>
      <c r="EHC138" s="25"/>
      <c r="EHD138" s="25"/>
      <c r="EHE138" s="25"/>
      <c r="EHF138" s="25"/>
      <c r="EHG138" s="25"/>
      <c r="EHH138" s="25"/>
      <c r="EHI138" s="18"/>
      <c r="EHJ138" s="42"/>
      <c r="EHK138" s="44"/>
      <c r="EHL138" s="25"/>
      <c r="EHM138" s="25"/>
      <c r="EHN138" s="25"/>
      <c r="EHO138" s="25"/>
      <c r="EHP138" s="25"/>
      <c r="EHQ138" s="25"/>
      <c r="EHR138" s="25"/>
      <c r="EHS138" s="25"/>
      <c r="EHT138" s="18"/>
      <c r="EHU138" s="42"/>
      <c r="EHV138" s="44"/>
      <c r="EHW138" s="25"/>
      <c r="EHX138" s="25"/>
      <c r="EHY138" s="25"/>
      <c r="EHZ138" s="25"/>
      <c r="EIA138" s="25"/>
      <c r="EIB138" s="25"/>
      <c r="EIC138" s="25"/>
      <c r="EID138" s="25"/>
      <c r="EIE138" s="18"/>
      <c r="EIF138" s="42"/>
      <c r="EIG138" s="44"/>
      <c r="EIH138" s="25"/>
      <c r="EII138" s="25"/>
      <c r="EIJ138" s="25"/>
      <c r="EIK138" s="25"/>
      <c r="EIL138" s="25"/>
      <c r="EIM138" s="25"/>
      <c r="EIN138" s="25"/>
      <c r="EIO138" s="25"/>
      <c r="EIP138" s="18"/>
      <c r="EIQ138" s="42"/>
      <c r="EIR138" s="44"/>
      <c r="EIS138" s="25"/>
      <c r="EIT138" s="25"/>
      <c r="EIU138" s="25"/>
      <c r="EIV138" s="25"/>
      <c r="EIW138" s="25"/>
      <c r="EIX138" s="25"/>
      <c r="EIY138" s="25"/>
      <c r="EIZ138" s="25"/>
      <c r="EJA138" s="18"/>
      <c r="EJB138" s="42"/>
      <c r="EJC138" s="44"/>
      <c r="EJD138" s="25"/>
      <c r="EJE138" s="25"/>
      <c r="EJF138" s="25"/>
      <c r="EJG138" s="25"/>
      <c r="EJH138" s="25"/>
      <c r="EJI138" s="25"/>
      <c r="EJJ138" s="25"/>
      <c r="EJK138" s="25"/>
      <c r="EJL138" s="18"/>
      <c r="EJM138" s="42"/>
      <c r="EJN138" s="44"/>
      <c r="EJO138" s="25"/>
      <c r="EJP138" s="25"/>
      <c r="EJQ138" s="25"/>
      <c r="EJR138" s="25"/>
      <c r="EJS138" s="25"/>
      <c r="EJT138" s="25"/>
      <c r="EJU138" s="25"/>
      <c r="EJV138" s="25"/>
      <c r="EJW138" s="18"/>
      <c r="EJX138" s="42"/>
      <c r="EJY138" s="44"/>
      <c r="EJZ138" s="25"/>
      <c r="EKA138" s="25"/>
      <c r="EKB138" s="25"/>
      <c r="EKC138" s="25"/>
      <c r="EKD138" s="25"/>
      <c r="EKE138" s="25"/>
      <c r="EKF138" s="25"/>
      <c r="EKG138" s="25"/>
      <c r="EKH138" s="18"/>
      <c r="EKI138" s="42"/>
      <c r="EKJ138" s="44"/>
      <c r="EKK138" s="25"/>
      <c r="EKL138" s="25"/>
      <c r="EKM138" s="25"/>
      <c r="EKN138" s="25"/>
      <c r="EKO138" s="25"/>
      <c r="EKP138" s="25"/>
      <c r="EKQ138" s="25"/>
      <c r="EKR138" s="25"/>
      <c r="EKS138" s="18"/>
      <c r="EKT138" s="42"/>
      <c r="EKU138" s="44"/>
      <c r="EKV138" s="25"/>
      <c r="EKW138" s="25"/>
      <c r="EKX138" s="25"/>
      <c r="EKY138" s="25"/>
      <c r="EKZ138" s="25"/>
      <c r="ELA138" s="25"/>
      <c r="ELB138" s="25"/>
      <c r="ELC138" s="25"/>
      <c r="ELD138" s="18"/>
      <c r="ELE138" s="42"/>
      <c r="ELF138" s="44"/>
      <c r="ELG138" s="25"/>
      <c r="ELH138" s="25"/>
      <c r="ELI138" s="25"/>
      <c r="ELJ138" s="25"/>
      <c r="ELK138" s="25"/>
      <c r="ELL138" s="25"/>
      <c r="ELM138" s="25"/>
      <c r="ELN138" s="25"/>
      <c r="ELO138" s="18"/>
      <c r="ELP138" s="42"/>
      <c r="ELQ138" s="44"/>
      <c r="ELR138" s="25"/>
      <c r="ELS138" s="25"/>
      <c r="ELT138" s="25"/>
      <c r="ELU138" s="25"/>
      <c r="ELV138" s="25"/>
      <c r="ELW138" s="25"/>
      <c r="ELX138" s="25"/>
      <c r="ELY138" s="25"/>
      <c r="ELZ138" s="18"/>
      <c r="EMA138" s="42"/>
      <c r="EMB138" s="44"/>
      <c r="EMC138" s="25"/>
      <c r="EMD138" s="25"/>
      <c r="EME138" s="25"/>
      <c r="EMF138" s="25"/>
      <c r="EMG138" s="25"/>
      <c r="EMH138" s="25"/>
      <c r="EMI138" s="25"/>
      <c r="EMJ138" s="25"/>
      <c r="EMK138" s="18"/>
      <c r="EML138" s="42"/>
      <c r="EMM138" s="44"/>
      <c r="EMN138" s="25"/>
      <c r="EMO138" s="25"/>
      <c r="EMP138" s="25"/>
      <c r="EMQ138" s="25"/>
      <c r="EMR138" s="25"/>
      <c r="EMS138" s="25"/>
      <c r="EMT138" s="25"/>
      <c r="EMU138" s="25"/>
      <c r="EMV138" s="18"/>
      <c r="EMW138" s="42"/>
      <c r="EMX138" s="44"/>
      <c r="EMY138" s="25"/>
      <c r="EMZ138" s="25"/>
      <c r="ENA138" s="25"/>
      <c r="ENB138" s="25"/>
      <c r="ENC138" s="25"/>
      <c r="END138" s="25"/>
      <c r="ENE138" s="25"/>
      <c r="ENF138" s="25"/>
      <c r="ENG138" s="18"/>
      <c r="ENH138" s="42"/>
      <c r="ENI138" s="44"/>
      <c r="ENJ138" s="25"/>
      <c r="ENK138" s="25"/>
      <c r="ENL138" s="25"/>
      <c r="ENM138" s="25"/>
      <c r="ENN138" s="25"/>
      <c r="ENO138" s="25"/>
      <c r="ENP138" s="25"/>
      <c r="ENQ138" s="25"/>
      <c r="ENR138" s="18"/>
      <c r="ENS138" s="42"/>
      <c r="ENT138" s="44"/>
      <c r="ENU138" s="25"/>
      <c r="ENV138" s="25"/>
      <c r="ENW138" s="25"/>
      <c r="ENX138" s="25"/>
      <c r="ENY138" s="25"/>
      <c r="ENZ138" s="25"/>
      <c r="EOA138" s="25"/>
      <c r="EOB138" s="25"/>
      <c r="EOC138" s="18"/>
      <c r="EOD138" s="42"/>
      <c r="EOE138" s="44"/>
      <c r="EOF138" s="25"/>
      <c r="EOG138" s="25"/>
      <c r="EOH138" s="25"/>
      <c r="EOI138" s="25"/>
      <c r="EOJ138" s="25"/>
      <c r="EOK138" s="25"/>
      <c r="EOL138" s="25"/>
      <c r="EOM138" s="25"/>
      <c r="EON138" s="18"/>
      <c r="EOO138" s="42"/>
      <c r="EOP138" s="44"/>
      <c r="EOQ138" s="25"/>
      <c r="EOR138" s="25"/>
      <c r="EOS138" s="25"/>
      <c r="EOT138" s="25"/>
      <c r="EOU138" s="25"/>
      <c r="EOV138" s="25"/>
      <c r="EOW138" s="25"/>
      <c r="EOX138" s="25"/>
      <c r="EOY138" s="18"/>
      <c r="EOZ138" s="42"/>
      <c r="EPA138" s="44"/>
      <c r="EPB138" s="25"/>
      <c r="EPC138" s="25"/>
      <c r="EPD138" s="25"/>
      <c r="EPE138" s="25"/>
      <c r="EPF138" s="25"/>
      <c r="EPG138" s="25"/>
      <c r="EPH138" s="25"/>
      <c r="EPI138" s="25"/>
      <c r="EPJ138" s="18"/>
      <c r="EPK138" s="42"/>
      <c r="EPL138" s="44"/>
      <c r="EPM138" s="25"/>
      <c r="EPN138" s="25"/>
      <c r="EPO138" s="25"/>
      <c r="EPP138" s="25"/>
      <c r="EPQ138" s="25"/>
      <c r="EPR138" s="25"/>
      <c r="EPS138" s="25"/>
      <c r="EPT138" s="25"/>
      <c r="EPU138" s="18"/>
      <c r="EPV138" s="42"/>
      <c r="EPW138" s="44"/>
      <c r="EPX138" s="25"/>
      <c r="EPY138" s="25"/>
      <c r="EPZ138" s="25"/>
      <c r="EQA138" s="25"/>
      <c r="EQB138" s="25"/>
      <c r="EQC138" s="25"/>
      <c r="EQD138" s="25"/>
      <c r="EQE138" s="25"/>
      <c r="EQF138" s="18"/>
      <c r="EQG138" s="42"/>
      <c r="EQH138" s="44"/>
      <c r="EQI138" s="25"/>
      <c r="EQJ138" s="25"/>
      <c r="EQK138" s="25"/>
      <c r="EQL138" s="25"/>
      <c r="EQM138" s="25"/>
      <c r="EQN138" s="25"/>
      <c r="EQO138" s="25"/>
      <c r="EQP138" s="25"/>
      <c r="EQQ138" s="18"/>
      <c r="EQR138" s="42"/>
      <c r="EQS138" s="44"/>
      <c r="EQT138" s="25"/>
      <c r="EQU138" s="25"/>
      <c r="EQV138" s="25"/>
      <c r="EQW138" s="25"/>
      <c r="EQX138" s="25"/>
      <c r="EQY138" s="25"/>
      <c r="EQZ138" s="25"/>
      <c r="ERA138" s="25"/>
      <c r="ERB138" s="18"/>
      <c r="ERC138" s="42"/>
      <c r="ERD138" s="44"/>
      <c r="ERE138" s="25"/>
      <c r="ERF138" s="25"/>
      <c r="ERG138" s="25"/>
      <c r="ERH138" s="25"/>
      <c r="ERI138" s="25"/>
      <c r="ERJ138" s="25"/>
      <c r="ERK138" s="25"/>
      <c r="ERL138" s="25"/>
      <c r="ERM138" s="18"/>
      <c r="ERN138" s="42"/>
      <c r="ERO138" s="44"/>
      <c r="ERP138" s="25"/>
      <c r="ERQ138" s="25"/>
      <c r="ERR138" s="25"/>
      <c r="ERS138" s="25"/>
      <c r="ERT138" s="25"/>
      <c r="ERU138" s="25"/>
      <c r="ERV138" s="25"/>
      <c r="ERW138" s="25"/>
      <c r="ERX138" s="18"/>
      <c r="ERY138" s="42"/>
      <c r="ERZ138" s="44"/>
      <c r="ESA138" s="25"/>
      <c r="ESB138" s="25"/>
      <c r="ESC138" s="25"/>
      <c r="ESD138" s="25"/>
      <c r="ESE138" s="25"/>
      <c r="ESF138" s="25"/>
      <c r="ESG138" s="25"/>
      <c r="ESH138" s="25"/>
      <c r="ESI138" s="18"/>
      <c r="ESJ138" s="42"/>
      <c r="ESK138" s="44"/>
      <c r="ESL138" s="25"/>
      <c r="ESM138" s="25"/>
      <c r="ESN138" s="25"/>
      <c r="ESO138" s="25"/>
      <c r="ESP138" s="25"/>
      <c r="ESQ138" s="25"/>
      <c r="ESR138" s="25"/>
      <c r="ESS138" s="25"/>
      <c r="EST138" s="18"/>
      <c r="ESU138" s="42"/>
      <c r="ESV138" s="44"/>
      <c r="ESW138" s="25"/>
      <c r="ESX138" s="25"/>
      <c r="ESY138" s="25"/>
      <c r="ESZ138" s="25"/>
      <c r="ETA138" s="25"/>
      <c r="ETB138" s="25"/>
      <c r="ETC138" s="25"/>
      <c r="ETD138" s="25"/>
      <c r="ETE138" s="18"/>
      <c r="ETF138" s="42"/>
      <c r="ETG138" s="44"/>
      <c r="ETH138" s="25"/>
      <c r="ETI138" s="25"/>
      <c r="ETJ138" s="25"/>
      <c r="ETK138" s="25"/>
      <c r="ETL138" s="25"/>
      <c r="ETM138" s="25"/>
      <c r="ETN138" s="25"/>
      <c r="ETO138" s="25"/>
      <c r="ETP138" s="18"/>
      <c r="ETQ138" s="42"/>
      <c r="ETR138" s="44"/>
      <c r="ETS138" s="25"/>
      <c r="ETT138" s="25"/>
      <c r="ETU138" s="25"/>
      <c r="ETV138" s="25"/>
      <c r="ETW138" s="25"/>
      <c r="ETX138" s="25"/>
      <c r="ETY138" s="25"/>
      <c r="ETZ138" s="25"/>
      <c r="EUA138" s="18"/>
      <c r="EUB138" s="42"/>
      <c r="EUC138" s="44"/>
      <c r="EUD138" s="25"/>
      <c r="EUE138" s="25"/>
      <c r="EUF138" s="25"/>
      <c r="EUG138" s="25"/>
      <c r="EUH138" s="25"/>
      <c r="EUI138" s="25"/>
      <c r="EUJ138" s="25"/>
      <c r="EUK138" s="25"/>
      <c r="EUL138" s="18"/>
      <c r="EUM138" s="42"/>
      <c r="EUN138" s="44"/>
      <c r="EUO138" s="25"/>
      <c r="EUP138" s="25"/>
      <c r="EUQ138" s="25"/>
      <c r="EUR138" s="25"/>
      <c r="EUS138" s="25"/>
      <c r="EUT138" s="25"/>
      <c r="EUU138" s="25"/>
      <c r="EUV138" s="25"/>
      <c r="EUW138" s="18"/>
      <c r="EUX138" s="42"/>
      <c r="EUY138" s="44"/>
      <c r="EUZ138" s="25"/>
      <c r="EVA138" s="25"/>
      <c r="EVB138" s="25"/>
      <c r="EVC138" s="25"/>
      <c r="EVD138" s="25"/>
      <c r="EVE138" s="25"/>
      <c r="EVF138" s="25"/>
      <c r="EVG138" s="25"/>
      <c r="EVH138" s="18"/>
      <c r="EVI138" s="42"/>
      <c r="EVJ138" s="44"/>
      <c r="EVK138" s="25"/>
      <c r="EVL138" s="25"/>
      <c r="EVM138" s="25"/>
      <c r="EVN138" s="25"/>
      <c r="EVO138" s="25"/>
      <c r="EVP138" s="25"/>
      <c r="EVQ138" s="25"/>
      <c r="EVR138" s="25"/>
      <c r="EVS138" s="18"/>
      <c r="EVT138" s="42"/>
      <c r="EVU138" s="44"/>
      <c r="EVV138" s="25"/>
      <c r="EVW138" s="25"/>
      <c r="EVX138" s="25"/>
      <c r="EVY138" s="25"/>
      <c r="EVZ138" s="25"/>
      <c r="EWA138" s="25"/>
      <c r="EWB138" s="25"/>
      <c r="EWC138" s="25"/>
      <c r="EWD138" s="18"/>
      <c r="EWE138" s="42"/>
      <c r="EWF138" s="44"/>
      <c r="EWG138" s="25"/>
      <c r="EWH138" s="25"/>
      <c r="EWI138" s="25"/>
      <c r="EWJ138" s="25"/>
      <c r="EWK138" s="25"/>
      <c r="EWL138" s="25"/>
      <c r="EWM138" s="25"/>
      <c r="EWN138" s="25"/>
      <c r="EWO138" s="18"/>
      <c r="EWP138" s="42"/>
      <c r="EWQ138" s="44"/>
      <c r="EWR138" s="25"/>
      <c r="EWS138" s="25"/>
      <c r="EWT138" s="25"/>
      <c r="EWU138" s="25"/>
      <c r="EWV138" s="25"/>
      <c r="EWW138" s="25"/>
      <c r="EWX138" s="25"/>
      <c r="EWY138" s="25"/>
      <c r="EWZ138" s="18"/>
      <c r="EXA138" s="42"/>
      <c r="EXB138" s="44"/>
      <c r="EXC138" s="25"/>
      <c r="EXD138" s="25"/>
      <c r="EXE138" s="25"/>
      <c r="EXF138" s="25"/>
      <c r="EXG138" s="25"/>
      <c r="EXH138" s="25"/>
      <c r="EXI138" s="25"/>
      <c r="EXJ138" s="25"/>
      <c r="EXK138" s="18"/>
      <c r="EXL138" s="42"/>
      <c r="EXM138" s="44"/>
      <c r="EXN138" s="25"/>
      <c r="EXO138" s="25"/>
      <c r="EXP138" s="25"/>
      <c r="EXQ138" s="25"/>
      <c r="EXR138" s="25"/>
      <c r="EXS138" s="25"/>
      <c r="EXT138" s="25"/>
      <c r="EXU138" s="25"/>
      <c r="EXV138" s="18"/>
      <c r="EXW138" s="42"/>
      <c r="EXX138" s="44"/>
      <c r="EXY138" s="25"/>
      <c r="EXZ138" s="25"/>
      <c r="EYA138" s="25"/>
      <c r="EYB138" s="25"/>
      <c r="EYC138" s="25"/>
      <c r="EYD138" s="25"/>
      <c r="EYE138" s="25"/>
      <c r="EYF138" s="25"/>
      <c r="EYG138" s="18"/>
      <c r="EYH138" s="42"/>
      <c r="EYI138" s="44"/>
      <c r="EYJ138" s="25"/>
      <c r="EYK138" s="25"/>
      <c r="EYL138" s="25"/>
      <c r="EYM138" s="25"/>
      <c r="EYN138" s="25"/>
      <c r="EYO138" s="25"/>
      <c r="EYP138" s="25"/>
      <c r="EYQ138" s="25"/>
      <c r="EYR138" s="18"/>
      <c r="EYS138" s="42"/>
      <c r="EYT138" s="44"/>
      <c r="EYU138" s="25"/>
      <c r="EYV138" s="25"/>
      <c r="EYW138" s="25"/>
      <c r="EYX138" s="25"/>
      <c r="EYY138" s="25"/>
      <c r="EYZ138" s="25"/>
      <c r="EZA138" s="25"/>
      <c r="EZB138" s="25"/>
      <c r="EZC138" s="18"/>
      <c r="EZD138" s="42"/>
      <c r="EZE138" s="44"/>
      <c r="EZF138" s="25"/>
      <c r="EZG138" s="25"/>
      <c r="EZH138" s="25"/>
      <c r="EZI138" s="25"/>
      <c r="EZJ138" s="25"/>
      <c r="EZK138" s="25"/>
      <c r="EZL138" s="25"/>
      <c r="EZM138" s="25"/>
      <c r="EZN138" s="18"/>
      <c r="EZO138" s="42"/>
      <c r="EZP138" s="44"/>
      <c r="EZQ138" s="25"/>
      <c r="EZR138" s="25"/>
      <c r="EZS138" s="25"/>
      <c r="EZT138" s="25"/>
      <c r="EZU138" s="25"/>
      <c r="EZV138" s="25"/>
      <c r="EZW138" s="25"/>
      <c r="EZX138" s="25"/>
      <c r="EZY138" s="18"/>
      <c r="EZZ138" s="42"/>
      <c r="FAA138" s="44"/>
      <c r="FAB138" s="25"/>
      <c r="FAC138" s="25"/>
      <c r="FAD138" s="25"/>
      <c r="FAE138" s="25"/>
      <c r="FAF138" s="25"/>
      <c r="FAG138" s="25"/>
      <c r="FAH138" s="25"/>
      <c r="FAI138" s="25"/>
      <c r="FAJ138" s="18"/>
      <c r="FAK138" s="42"/>
      <c r="FAL138" s="44"/>
      <c r="FAM138" s="25"/>
      <c r="FAN138" s="25"/>
      <c r="FAO138" s="25"/>
      <c r="FAP138" s="25"/>
      <c r="FAQ138" s="25"/>
      <c r="FAR138" s="25"/>
      <c r="FAS138" s="25"/>
      <c r="FAT138" s="25"/>
      <c r="FAU138" s="18"/>
      <c r="FAV138" s="42"/>
      <c r="FAW138" s="44"/>
      <c r="FAX138" s="25"/>
      <c r="FAY138" s="25"/>
      <c r="FAZ138" s="25"/>
      <c r="FBA138" s="25"/>
      <c r="FBB138" s="25"/>
      <c r="FBC138" s="25"/>
      <c r="FBD138" s="25"/>
      <c r="FBE138" s="25"/>
      <c r="FBF138" s="18"/>
      <c r="FBG138" s="42"/>
      <c r="FBH138" s="44"/>
      <c r="FBI138" s="25"/>
      <c r="FBJ138" s="25"/>
      <c r="FBK138" s="25"/>
      <c r="FBL138" s="25"/>
      <c r="FBM138" s="25"/>
      <c r="FBN138" s="25"/>
      <c r="FBO138" s="25"/>
      <c r="FBP138" s="25"/>
      <c r="FBQ138" s="18"/>
      <c r="FBR138" s="42"/>
      <c r="FBS138" s="44"/>
      <c r="FBT138" s="25"/>
      <c r="FBU138" s="25"/>
      <c r="FBV138" s="25"/>
      <c r="FBW138" s="25"/>
      <c r="FBX138" s="25"/>
      <c r="FBY138" s="25"/>
      <c r="FBZ138" s="25"/>
      <c r="FCA138" s="25"/>
      <c r="FCB138" s="18"/>
      <c r="FCC138" s="42"/>
      <c r="FCD138" s="44"/>
      <c r="FCE138" s="25"/>
      <c r="FCF138" s="25"/>
      <c r="FCG138" s="25"/>
      <c r="FCH138" s="25"/>
      <c r="FCI138" s="25"/>
      <c r="FCJ138" s="25"/>
      <c r="FCK138" s="25"/>
      <c r="FCL138" s="25"/>
      <c r="FCM138" s="18"/>
      <c r="FCN138" s="42"/>
      <c r="FCO138" s="44"/>
      <c r="FCP138" s="25"/>
      <c r="FCQ138" s="25"/>
      <c r="FCR138" s="25"/>
      <c r="FCS138" s="25"/>
      <c r="FCT138" s="25"/>
      <c r="FCU138" s="25"/>
      <c r="FCV138" s="25"/>
      <c r="FCW138" s="25"/>
      <c r="FCX138" s="18"/>
      <c r="FCY138" s="42"/>
      <c r="FCZ138" s="44"/>
      <c r="FDA138" s="25"/>
      <c r="FDB138" s="25"/>
      <c r="FDC138" s="25"/>
      <c r="FDD138" s="25"/>
      <c r="FDE138" s="25"/>
      <c r="FDF138" s="25"/>
      <c r="FDG138" s="25"/>
      <c r="FDH138" s="25"/>
      <c r="FDI138" s="18"/>
      <c r="FDJ138" s="42"/>
      <c r="FDK138" s="44"/>
      <c r="FDL138" s="25"/>
      <c r="FDM138" s="25"/>
      <c r="FDN138" s="25"/>
      <c r="FDO138" s="25"/>
      <c r="FDP138" s="25"/>
      <c r="FDQ138" s="25"/>
      <c r="FDR138" s="25"/>
      <c r="FDS138" s="25"/>
      <c r="FDT138" s="18"/>
      <c r="FDU138" s="42"/>
      <c r="FDV138" s="44"/>
      <c r="FDW138" s="25"/>
      <c r="FDX138" s="25"/>
      <c r="FDY138" s="25"/>
      <c r="FDZ138" s="25"/>
      <c r="FEA138" s="25"/>
      <c r="FEB138" s="25"/>
      <c r="FEC138" s="25"/>
      <c r="FED138" s="25"/>
      <c r="FEE138" s="18"/>
      <c r="FEF138" s="42"/>
      <c r="FEG138" s="44"/>
      <c r="FEH138" s="25"/>
      <c r="FEI138" s="25"/>
      <c r="FEJ138" s="25"/>
      <c r="FEK138" s="25"/>
      <c r="FEL138" s="25"/>
      <c r="FEM138" s="25"/>
      <c r="FEN138" s="25"/>
      <c r="FEO138" s="25"/>
      <c r="FEP138" s="18"/>
      <c r="FEQ138" s="42"/>
      <c r="FER138" s="44"/>
      <c r="FES138" s="25"/>
      <c r="FET138" s="25"/>
      <c r="FEU138" s="25"/>
      <c r="FEV138" s="25"/>
      <c r="FEW138" s="25"/>
      <c r="FEX138" s="25"/>
      <c r="FEY138" s="25"/>
      <c r="FEZ138" s="25"/>
      <c r="FFA138" s="18"/>
      <c r="FFB138" s="42"/>
      <c r="FFC138" s="44"/>
      <c r="FFD138" s="25"/>
      <c r="FFE138" s="25"/>
      <c r="FFF138" s="25"/>
      <c r="FFG138" s="25"/>
      <c r="FFH138" s="25"/>
      <c r="FFI138" s="25"/>
      <c r="FFJ138" s="25"/>
      <c r="FFK138" s="25"/>
      <c r="FFL138" s="18"/>
      <c r="FFM138" s="42"/>
      <c r="FFN138" s="44"/>
      <c r="FFO138" s="25"/>
      <c r="FFP138" s="25"/>
      <c r="FFQ138" s="25"/>
      <c r="FFR138" s="25"/>
      <c r="FFS138" s="25"/>
      <c r="FFT138" s="25"/>
      <c r="FFU138" s="25"/>
      <c r="FFV138" s="25"/>
      <c r="FFW138" s="18"/>
      <c r="FFX138" s="42"/>
      <c r="FFY138" s="44"/>
      <c r="FFZ138" s="25"/>
      <c r="FGA138" s="25"/>
      <c r="FGB138" s="25"/>
      <c r="FGC138" s="25"/>
      <c r="FGD138" s="25"/>
      <c r="FGE138" s="25"/>
      <c r="FGF138" s="25"/>
      <c r="FGG138" s="25"/>
      <c r="FGH138" s="18"/>
      <c r="FGI138" s="42"/>
      <c r="FGJ138" s="44"/>
      <c r="FGK138" s="25"/>
      <c r="FGL138" s="25"/>
      <c r="FGM138" s="25"/>
      <c r="FGN138" s="25"/>
      <c r="FGO138" s="25"/>
      <c r="FGP138" s="25"/>
      <c r="FGQ138" s="25"/>
      <c r="FGR138" s="25"/>
      <c r="FGS138" s="18"/>
      <c r="FGT138" s="42"/>
      <c r="FGU138" s="44"/>
      <c r="FGV138" s="25"/>
      <c r="FGW138" s="25"/>
      <c r="FGX138" s="25"/>
      <c r="FGY138" s="25"/>
      <c r="FGZ138" s="25"/>
      <c r="FHA138" s="25"/>
      <c r="FHB138" s="25"/>
      <c r="FHC138" s="25"/>
      <c r="FHD138" s="18"/>
      <c r="FHE138" s="42"/>
      <c r="FHF138" s="44"/>
      <c r="FHG138" s="25"/>
      <c r="FHH138" s="25"/>
      <c r="FHI138" s="25"/>
      <c r="FHJ138" s="25"/>
      <c r="FHK138" s="25"/>
      <c r="FHL138" s="25"/>
      <c r="FHM138" s="25"/>
      <c r="FHN138" s="25"/>
      <c r="FHO138" s="18"/>
      <c r="FHP138" s="42"/>
      <c r="FHQ138" s="44"/>
      <c r="FHR138" s="25"/>
      <c r="FHS138" s="25"/>
      <c r="FHT138" s="25"/>
      <c r="FHU138" s="25"/>
      <c r="FHV138" s="25"/>
      <c r="FHW138" s="25"/>
      <c r="FHX138" s="25"/>
      <c r="FHY138" s="25"/>
      <c r="FHZ138" s="18"/>
      <c r="FIA138" s="42"/>
      <c r="FIB138" s="44"/>
      <c r="FIC138" s="25"/>
      <c r="FID138" s="25"/>
      <c r="FIE138" s="25"/>
      <c r="FIF138" s="25"/>
      <c r="FIG138" s="25"/>
      <c r="FIH138" s="25"/>
      <c r="FII138" s="25"/>
      <c r="FIJ138" s="25"/>
      <c r="FIK138" s="18"/>
      <c r="FIL138" s="42"/>
      <c r="FIM138" s="44"/>
      <c r="FIN138" s="25"/>
      <c r="FIO138" s="25"/>
      <c r="FIP138" s="25"/>
      <c r="FIQ138" s="25"/>
      <c r="FIR138" s="25"/>
      <c r="FIS138" s="25"/>
      <c r="FIT138" s="25"/>
      <c r="FIU138" s="25"/>
      <c r="FIV138" s="18"/>
      <c r="FIW138" s="42"/>
      <c r="FIX138" s="44"/>
      <c r="FIY138" s="25"/>
      <c r="FIZ138" s="25"/>
      <c r="FJA138" s="25"/>
      <c r="FJB138" s="25"/>
      <c r="FJC138" s="25"/>
      <c r="FJD138" s="25"/>
      <c r="FJE138" s="25"/>
      <c r="FJF138" s="25"/>
      <c r="FJG138" s="18"/>
      <c r="FJH138" s="42"/>
      <c r="FJI138" s="44"/>
      <c r="FJJ138" s="25"/>
      <c r="FJK138" s="25"/>
      <c r="FJL138" s="25"/>
      <c r="FJM138" s="25"/>
      <c r="FJN138" s="25"/>
      <c r="FJO138" s="25"/>
      <c r="FJP138" s="25"/>
      <c r="FJQ138" s="25"/>
      <c r="FJR138" s="18"/>
      <c r="FJS138" s="42"/>
      <c r="FJT138" s="44"/>
      <c r="FJU138" s="25"/>
      <c r="FJV138" s="25"/>
      <c r="FJW138" s="25"/>
      <c r="FJX138" s="25"/>
      <c r="FJY138" s="25"/>
      <c r="FJZ138" s="25"/>
      <c r="FKA138" s="25"/>
      <c r="FKB138" s="25"/>
      <c r="FKC138" s="18"/>
      <c r="FKD138" s="42"/>
      <c r="FKE138" s="44"/>
      <c r="FKF138" s="25"/>
      <c r="FKG138" s="25"/>
      <c r="FKH138" s="25"/>
      <c r="FKI138" s="25"/>
      <c r="FKJ138" s="25"/>
      <c r="FKK138" s="25"/>
      <c r="FKL138" s="25"/>
      <c r="FKM138" s="25"/>
      <c r="FKN138" s="18"/>
      <c r="FKO138" s="42"/>
      <c r="FKP138" s="44"/>
      <c r="FKQ138" s="25"/>
      <c r="FKR138" s="25"/>
      <c r="FKS138" s="25"/>
      <c r="FKT138" s="25"/>
      <c r="FKU138" s="25"/>
      <c r="FKV138" s="25"/>
      <c r="FKW138" s="25"/>
      <c r="FKX138" s="25"/>
      <c r="FKY138" s="18"/>
      <c r="FKZ138" s="42"/>
      <c r="FLA138" s="44"/>
      <c r="FLB138" s="25"/>
      <c r="FLC138" s="25"/>
      <c r="FLD138" s="25"/>
      <c r="FLE138" s="25"/>
      <c r="FLF138" s="25"/>
      <c r="FLG138" s="25"/>
      <c r="FLH138" s="25"/>
      <c r="FLI138" s="25"/>
      <c r="FLJ138" s="18"/>
      <c r="FLK138" s="42"/>
      <c r="FLL138" s="44"/>
      <c r="FLM138" s="25"/>
      <c r="FLN138" s="25"/>
      <c r="FLO138" s="25"/>
      <c r="FLP138" s="25"/>
      <c r="FLQ138" s="25"/>
      <c r="FLR138" s="25"/>
      <c r="FLS138" s="25"/>
      <c r="FLT138" s="25"/>
      <c r="FLU138" s="18"/>
      <c r="FLV138" s="42"/>
      <c r="FLW138" s="44"/>
      <c r="FLX138" s="25"/>
      <c r="FLY138" s="25"/>
      <c r="FLZ138" s="25"/>
      <c r="FMA138" s="25"/>
      <c r="FMB138" s="25"/>
      <c r="FMC138" s="25"/>
      <c r="FMD138" s="25"/>
      <c r="FME138" s="25"/>
      <c r="FMF138" s="18"/>
      <c r="FMG138" s="42"/>
      <c r="FMH138" s="44"/>
      <c r="FMI138" s="25"/>
      <c r="FMJ138" s="25"/>
      <c r="FMK138" s="25"/>
      <c r="FML138" s="25"/>
      <c r="FMM138" s="25"/>
      <c r="FMN138" s="25"/>
      <c r="FMO138" s="25"/>
      <c r="FMP138" s="25"/>
      <c r="FMQ138" s="18"/>
      <c r="FMR138" s="42"/>
      <c r="FMS138" s="44"/>
      <c r="FMT138" s="25"/>
      <c r="FMU138" s="25"/>
      <c r="FMV138" s="25"/>
      <c r="FMW138" s="25"/>
      <c r="FMX138" s="25"/>
      <c r="FMY138" s="25"/>
      <c r="FMZ138" s="25"/>
      <c r="FNA138" s="25"/>
      <c r="FNB138" s="18"/>
      <c r="FNC138" s="42"/>
      <c r="FND138" s="44"/>
      <c r="FNE138" s="25"/>
      <c r="FNF138" s="25"/>
      <c r="FNG138" s="25"/>
      <c r="FNH138" s="25"/>
      <c r="FNI138" s="25"/>
      <c r="FNJ138" s="25"/>
      <c r="FNK138" s="25"/>
      <c r="FNL138" s="25"/>
      <c r="FNM138" s="18"/>
      <c r="FNN138" s="42"/>
      <c r="FNO138" s="44"/>
      <c r="FNP138" s="25"/>
      <c r="FNQ138" s="25"/>
      <c r="FNR138" s="25"/>
      <c r="FNS138" s="25"/>
      <c r="FNT138" s="25"/>
      <c r="FNU138" s="25"/>
      <c r="FNV138" s="25"/>
      <c r="FNW138" s="25"/>
      <c r="FNX138" s="18"/>
      <c r="FNY138" s="42"/>
      <c r="FNZ138" s="44"/>
      <c r="FOA138" s="25"/>
      <c r="FOB138" s="25"/>
      <c r="FOC138" s="25"/>
      <c r="FOD138" s="25"/>
      <c r="FOE138" s="25"/>
      <c r="FOF138" s="25"/>
      <c r="FOG138" s="25"/>
      <c r="FOH138" s="25"/>
      <c r="FOI138" s="18"/>
      <c r="FOJ138" s="42"/>
      <c r="FOK138" s="44"/>
      <c r="FOL138" s="25"/>
      <c r="FOM138" s="25"/>
      <c r="FON138" s="25"/>
      <c r="FOO138" s="25"/>
      <c r="FOP138" s="25"/>
      <c r="FOQ138" s="25"/>
      <c r="FOR138" s="25"/>
      <c r="FOS138" s="25"/>
      <c r="FOT138" s="18"/>
      <c r="FOU138" s="42"/>
      <c r="FOV138" s="44"/>
      <c r="FOW138" s="25"/>
      <c r="FOX138" s="25"/>
      <c r="FOY138" s="25"/>
      <c r="FOZ138" s="25"/>
      <c r="FPA138" s="25"/>
      <c r="FPB138" s="25"/>
      <c r="FPC138" s="25"/>
      <c r="FPD138" s="25"/>
      <c r="FPE138" s="18"/>
      <c r="FPF138" s="42"/>
      <c r="FPG138" s="44"/>
      <c r="FPH138" s="25"/>
      <c r="FPI138" s="25"/>
      <c r="FPJ138" s="25"/>
      <c r="FPK138" s="25"/>
      <c r="FPL138" s="25"/>
      <c r="FPM138" s="25"/>
      <c r="FPN138" s="25"/>
      <c r="FPO138" s="25"/>
      <c r="FPP138" s="18"/>
      <c r="FPQ138" s="42"/>
      <c r="FPR138" s="44"/>
      <c r="FPS138" s="25"/>
      <c r="FPT138" s="25"/>
      <c r="FPU138" s="25"/>
      <c r="FPV138" s="25"/>
      <c r="FPW138" s="25"/>
      <c r="FPX138" s="25"/>
      <c r="FPY138" s="25"/>
      <c r="FPZ138" s="25"/>
      <c r="FQA138" s="18"/>
      <c r="FQB138" s="42"/>
      <c r="FQC138" s="44"/>
      <c r="FQD138" s="25"/>
      <c r="FQE138" s="25"/>
      <c r="FQF138" s="25"/>
      <c r="FQG138" s="25"/>
      <c r="FQH138" s="25"/>
      <c r="FQI138" s="25"/>
      <c r="FQJ138" s="25"/>
      <c r="FQK138" s="25"/>
      <c r="FQL138" s="18"/>
      <c r="FQM138" s="42"/>
      <c r="FQN138" s="44"/>
      <c r="FQO138" s="25"/>
      <c r="FQP138" s="25"/>
      <c r="FQQ138" s="25"/>
      <c r="FQR138" s="25"/>
      <c r="FQS138" s="25"/>
      <c r="FQT138" s="25"/>
      <c r="FQU138" s="25"/>
      <c r="FQV138" s="25"/>
      <c r="FQW138" s="18"/>
      <c r="FQX138" s="42"/>
      <c r="FQY138" s="44"/>
      <c r="FQZ138" s="25"/>
      <c r="FRA138" s="25"/>
      <c r="FRB138" s="25"/>
      <c r="FRC138" s="25"/>
      <c r="FRD138" s="25"/>
      <c r="FRE138" s="25"/>
      <c r="FRF138" s="25"/>
      <c r="FRG138" s="25"/>
      <c r="FRH138" s="18"/>
      <c r="FRI138" s="42"/>
      <c r="FRJ138" s="44"/>
      <c r="FRK138" s="25"/>
      <c r="FRL138" s="25"/>
      <c r="FRM138" s="25"/>
      <c r="FRN138" s="25"/>
      <c r="FRO138" s="25"/>
      <c r="FRP138" s="25"/>
      <c r="FRQ138" s="25"/>
      <c r="FRR138" s="25"/>
      <c r="FRS138" s="18"/>
      <c r="FRT138" s="42"/>
      <c r="FRU138" s="44"/>
      <c r="FRV138" s="25"/>
      <c r="FRW138" s="25"/>
      <c r="FRX138" s="25"/>
      <c r="FRY138" s="25"/>
      <c r="FRZ138" s="25"/>
      <c r="FSA138" s="25"/>
      <c r="FSB138" s="25"/>
      <c r="FSC138" s="25"/>
      <c r="FSD138" s="18"/>
      <c r="FSE138" s="42"/>
      <c r="FSF138" s="44"/>
      <c r="FSG138" s="25"/>
      <c r="FSH138" s="25"/>
      <c r="FSI138" s="25"/>
      <c r="FSJ138" s="25"/>
      <c r="FSK138" s="25"/>
      <c r="FSL138" s="25"/>
      <c r="FSM138" s="25"/>
      <c r="FSN138" s="25"/>
      <c r="FSO138" s="18"/>
      <c r="FSP138" s="42"/>
      <c r="FSQ138" s="44"/>
      <c r="FSR138" s="25"/>
      <c r="FSS138" s="25"/>
      <c r="FST138" s="25"/>
      <c r="FSU138" s="25"/>
      <c r="FSV138" s="25"/>
      <c r="FSW138" s="25"/>
      <c r="FSX138" s="25"/>
      <c r="FSY138" s="25"/>
      <c r="FSZ138" s="18"/>
      <c r="FTA138" s="42"/>
      <c r="FTB138" s="44"/>
      <c r="FTC138" s="25"/>
      <c r="FTD138" s="25"/>
      <c r="FTE138" s="25"/>
      <c r="FTF138" s="25"/>
      <c r="FTG138" s="25"/>
      <c r="FTH138" s="25"/>
      <c r="FTI138" s="25"/>
      <c r="FTJ138" s="25"/>
      <c r="FTK138" s="18"/>
      <c r="FTL138" s="42"/>
      <c r="FTM138" s="44"/>
      <c r="FTN138" s="25"/>
      <c r="FTO138" s="25"/>
      <c r="FTP138" s="25"/>
      <c r="FTQ138" s="25"/>
      <c r="FTR138" s="25"/>
      <c r="FTS138" s="25"/>
      <c r="FTT138" s="25"/>
      <c r="FTU138" s="25"/>
      <c r="FTV138" s="18"/>
      <c r="FTW138" s="42"/>
      <c r="FTX138" s="44"/>
      <c r="FTY138" s="25"/>
      <c r="FTZ138" s="25"/>
      <c r="FUA138" s="25"/>
      <c r="FUB138" s="25"/>
      <c r="FUC138" s="25"/>
      <c r="FUD138" s="25"/>
      <c r="FUE138" s="25"/>
      <c r="FUF138" s="25"/>
      <c r="FUG138" s="18"/>
      <c r="FUH138" s="42"/>
      <c r="FUI138" s="44"/>
      <c r="FUJ138" s="25"/>
      <c r="FUK138" s="25"/>
      <c r="FUL138" s="25"/>
      <c r="FUM138" s="25"/>
      <c r="FUN138" s="25"/>
      <c r="FUO138" s="25"/>
      <c r="FUP138" s="25"/>
      <c r="FUQ138" s="25"/>
      <c r="FUR138" s="18"/>
      <c r="FUS138" s="42"/>
      <c r="FUT138" s="44"/>
      <c r="FUU138" s="25"/>
      <c r="FUV138" s="25"/>
      <c r="FUW138" s="25"/>
      <c r="FUX138" s="25"/>
      <c r="FUY138" s="25"/>
      <c r="FUZ138" s="25"/>
      <c r="FVA138" s="25"/>
      <c r="FVB138" s="25"/>
      <c r="FVC138" s="18"/>
      <c r="FVD138" s="42"/>
      <c r="FVE138" s="44"/>
      <c r="FVF138" s="25"/>
      <c r="FVG138" s="25"/>
      <c r="FVH138" s="25"/>
      <c r="FVI138" s="25"/>
      <c r="FVJ138" s="25"/>
      <c r="FVK138" s="25"/>
      <c r="FVL138" s="25"/>
      <c r="FVM138" s="25"/>
      <c r="FVN138" s="18"/>
      <c r="FVO138" s="42"/>
      <c r="FVP138" s="44"/>
      <c r="FVQ138" s="25"/>
      <c r="FVR138" s="25"/>
      <c r="FVS138" s="25"/>
      <c r="FVT138" s="25"/>
      <c r="FVU138" s="25"/>
      <c r="FVV138" s="25"/>
      <c r="FVW138" s="25"/>
      <c r="FVX138" s="25"/>
      <c r="FVY138" s="18"/>
      <c r="FVZ138" s="42"/>
      <c r="FWA138" s="44"/>
      <c r="FWB138" s="25"/>
      <c r="FWC138" s="25"/>
      <c r="FWD138" s="25"/>
      <c r="FWE138" s="25"/>
      <c r="FWF138" s="25"/>
      <c r="FWG138" s="25"/>
      <c r="FWH138" s="25"/>
      <c r="FWI138" s="25"/>
      <c r="FWJ138" s="18"/>
      <c r="FWK138" s="42"/>
      <c r="FWL138" s="44"/>
      <c r="FWM138" s="25"/>
      <c r="FWN138" s="25"/>
      <c r="FWO138" s="25"/>
      <c r="FWP138" s="25"/>
      <c r="FWQ138" s="25"/>
      <c r="FWR138" s="25"/>
      <c r="FWS138" s="25"/>
      <c r="FWT138" s="25"/>
      <c r="FWU138" s="18"/>
      <c r="FWV138" s="42"/>
      <c r="FWW138" s="44"/>
      <c r="FWX138" s="25"/>
      <c r="FWY138" s="25"/>
      <c r="FWZ138" s="25"/>
      <c r="FXA138" s="25"/>
      <c r="FXB138" s="25"/>
      <c r="FXC138" s="25"/>
      <c r="FXD138" s="25"/>
      <c r="FXE138" s="25"/>
      <c r="FXF138" s="18"/>
      <c r="FXG138" s="42"/>
      <c r="FXH138" s="44"/>
      <c r="FXI138" s="25"/>
      <c r="FXJ138" s="25"/>
      <c r="FXK138" s="25"/>
      <c r="FXL138" s="25"/>
      <c r="FXM138" s="25"/>
      <c r="FXN138" s="25"/>
      <c r="FXO138" s="25"/>
      <c r="FXP138" s="25"/>
      <c r="FXQ138" s="18"/>
      <c r="FXR138" s="42"/>
      <c r="FXS138" s="44"/>
      <c r="FXT138" s="25"/>
      <c r="FXU138" s="25"/>
      <c r="FXV138" s="25"/>
      <c r="FXW138" s="25"/>
      <c r="FXX138" s="25"/>
      <c r="FXY138" s="25"/>
      <c r="FXZ138" s="25"/>
      <c r="FYA138" s="25"/>
      <c r="FYB138" s="18"/>
      <c r="FYC138" s="42"/>
      <c r="FYD138" s="44"/>
      <c r="FYE138" s="25"/>
      <c r="FYF138" s="25"/>
      <c r="FYG138" s="25"/>
      <c r="FYH138" s="25"/>
      <c r="FYI138" s="25"/>
      <c r="FYJ138" s="25"/>
      <c r="FYK138" s="25"/>
      <c r="FYL138" s="25"/>
      <c r="FYM138" s="18"/>
      <c r="FYN138" s="42"/>
      <c r="FYO138" s="44"/>
      <c r="FYP138" s="25"/>
      <c r="FYQ138" s="25"/>
      <c r="FYR138" s="25"/>
      <c r="FYS138" s="25"/>
      <c r="FYT138" s="25"/>
      <c r="FYU138" s="25"/>
      <c r="FYV138" s="25"/>
      <c r="FYW138" s="25"/>
      <c r="FYX138" s="18"/>
      <c r="FYY138" s="42"/>
      <c r="FYZ138" s="44"/>
      <c r="FZA138" s="25"/>
      <c r="FZB138" s="25"/>
      <c r="FZC138" s="25"/>
      <c r="FZD138" s="25"/>
      <c r="FZE138" s="25"/>
      <c r="FZF138" s="25"/>
      <c r="FZG138" s="25"/>
      <c r="FZH138" s="25"/>
      <c r="FZI138" s="18"/>
      <c r="FZJ138" s="42"/>
      <c r="FZK138" s="44"/>
      <c r="FZL138" s="25"/>
      <c r="FZM138" s="25"/>
      <c r="FZN138" s="25"/>
      <c r="FZO138" s="25"/>
      <c r="FZP138" s="25"/>
      <c r="FZQ138" s="25"/>
      <c r="FZR138" s="25"/>
      <c r="FZS138" s="25"/>
      <c r="FZT138" s="18"/>
      <c r="FZU138" s="42"/>
      <c r="FZV138" s="44"/>
      <c r="FZW138" s="25"/>
      <c r="FZX138" s="25"/>
      <c r="FZY138" s="25"/>
      <c r="FZZ138" s="25"/>
      <c r="GAA138" s="25"/>
      <c r="GAB138" s="25"/>
      <c r="GAC138" s="25"/>
      <c r="GAD138" s="25"/>
      <c r="GAE138" s="18"/>
      <c r="GAF138" s="42"/>
      <c r="GAG138" s="44"/>
      <c r="GAH138" s="25"/>
      <c r="GAI138" s="25"/>
      <c r="GAJ138" s="25"/>
      <c r="GAK138" s="25"/>
      <c r="GAL138" s="25"/>
      <c r="GAM138" s="25"/>
      <c r="GAN138" s="25"/>
      <c r="GAO138" s="25"/>
      <c r="GAP138" s="18"/>
      <c r="GAQ138" s="42"/>
      <c r="GAR138" s="44"/>
      <c r="GAS138" s="25"/>
      <c r="GAT138" s="25"/>
      <c r="GAU138" s="25"/>
      <c r="GAV138" s="25"/>
      <c r="GAW138" s="25"/>
      <c r="GAX138" s="25"/>
      <c r="GAY138" s="25"/>
      <c r="GAZ138" s="25"/>
      <c r="GBA138" s="18"/>
      <c r="GBB138" s="42"/>
      <c r="GBC138" s="44"/>
      <c r="GBD138" s="25"/>
      <c r="GBE138" s="25"/>
      <c r="GBF138" s="25"/>
      <c r="GBG138" s="25"/>
      <c r="GBH138" s="25"/>
      <c r="GBI138" s="25"/>
      <c r="GBJ138" s="25"/>
      <c r="GBK138" s="25"/>
      <c r="GBL138" s="18"/>
      <c r="GBM138" s="42"/>
      <c r="GBN138" s="44"/>
      <c r="GBO138" s="25"/>
      <c r="GBP138" s="25"/>
      <c r="GBQ138" s="25"/>
      <c r="GBR138" s="25"/>
      <c r="GBS138" s="25"/>
      <c r="GBT138" s="25"/>
      <c r="GBU138" s="25"/>
      <c r="GBV138" s="25"/>
      <c r="GBW138" s="18"/>
      <c r="GBX138" s="42"/>
      <c r="GBY138" s="44"/>
      <c r="GBZ138" s="25"/>
      <c r="GCA138" s="25"/>
      <c r="GCB138" s="25"/>
      <c r="GCC138" s="25"/>
      <c r="GCD138" s="25"/>
      <c r="GCE138" s="25"/>
      <c r="GCF138" s="25"/>
      <c r="GCG138" s="25"/>
      <c r="GCH138" s="18"/>
      <c r="GCI138" s="42"/>
      <c r="GCJ138" s="44"/>
      <c r="GCK138" s="25"/>
      <c r="GCL138" s="25"/>
      <c r="GCM138" s="25"/>
      <c r="GCN138" s="25"/>
      <c r="GCO138" s="25"/>
      <c r="GCP138" s="25"/>
      <c r="GCQ138" s="25"/>
      <c r="GCR138" s="25"/>
      <c r="GCS138" s="18"/>
      <c r="GCT138" s="42"/>
      <c r="GCU138" s="44"/>
      <c r="GCV138" s="25"/>
      <c r="GCW138" s="25"/>
      <c r="GCX138" s="25"/>
      <c r="GCY138" s="25"/>
      <c r="GCZ138" s="25"/>
      <c r="GDA138" s="25"/>
      <c r="GDB138" s="25"/>
      <c r="GDC138" s="25"/>
      <c r="GDD138" s="18"/>
      <c r="GDE138" s="42"/>
      <c r="GDF138" s="44"/>
      <c r="GDG138" s="25"/>
      <c r="GDH138" s="25"/>
      <c r="GDI138" s="25"/>
      <c r="GDJ138" s="25"/>
      <c r="GDK138" s="25"/>
      <c r="GDL138" s="25"/>
      <c r="GDM138" s="25"/>
      <c r="GDN138" s="25"/>
      <c r="GDO138" s="18"/>
      <c r="GDP138" s="42"/>
      <c r="GDQ138" s="44"/>
      <c r="GDR138" s="25"/>
      <c r="GDS138" s="25"/>
      <c r="GDT138" s="25"/>
      <c r="GDU138" s="25"/>
      <c r="GDV138" s="25"/>
      <c r="GDW138" s="25"/>
      <c r="GDX138" s="25"/>
      <c r="GDY138" s="25"/>
      <c r="GDZ138" s="18"/>
      <c r="GEA138" s="42"/>
      <c r="GEB138" s="44"/>
      <c r="GEC138" s="25"/>
      <c r="GED138" s="25"/>
      <c r="GEE138" s="25"/>
      <c r="GEF138" s="25"/>
      <c r="GEG138" s="25"/>
      <c r="GEH138" s="25"/>
      <c r="GEI138" s="25"/>
      <c r="GEJ138" s="25"/>
      <c r="GEK138" s="18"/>
      <c r="GEL138" s="42"/>
      <c r="GEM138" s="44"/>
      <c r="GEN138" s="25"/>
      <c r="GEO138" s="25"/>
      <c r="GEP138" s="25"/>
      <c r="GEQ138" s="25"/>
      <c r="GER138" s="25"/>
      <c r="GES138" s="25"/>
      <c r="GET138" s="25"/>
      <c r="GEU138" s="25"/>
      <c r="GEV138" s="18"/>
      <c r="GEW138" s="42"/>
      <c r="GEX138" s="44"/>
      <c r="GEY138" s="25"/>
      <c r="GEZ138" s="25"/>
      <c r="GFA138" s="25"/>
      <c r="GFB138" s="25"/>
      <c r="GFC138" s="25"/>
      <c r="GFD138" s="25"/>
      <c r="GFE138" s="25"/>
      <c r="GFF138" s="25"/>
      <c r="GFG138" s="18"/>
      <c r="GFH138" s="42"/>
      <c r="GFI138" s="44"/>
      <c r="GFJ138" s="25"/>
      <c r="GFK138" s="25"/>
      <c r="GFL138" s="25"/>
      <c r="GFM138" s="25"/>
      <c r="GFN138" s="25"/>
      <c r="GFO138" s="25"/>
      <c r="GFP138" s="25"/>
      <c r="GFQ138" s="25"/>
      <c r="GFR138" s="18"/>
      <c r="GFS138" s="42"/>
      <c r="GFT138" s="44"/>
      <c r="GFU138" s="25"/>
      <c r="GFV138" s="25"/>
      <c r="GFW138" s="25"/>
      <c r="GFX138" s="25"/>
      <c r="GFY138" s="25"/>
      <c r="GFZ138" s="25"/>
      <c r="GGA138" s="25"/>
      <c r="GGB138" s="25"/>
      <c r="GGC138" s="18"/>
      <c r="GGD138" s="42"/>
      <c r="GGE138" s="44"/>
      <c r="GGF138" s="25"/>
      <c r="GGG138" s="25"/>
      <c r="GGH138" s="25"/>
      <c r="GGI138" s="25"/>
      <c r="GGJ138" s="25"/>
      <c r="GGK138" s="25"/>
      <c r="GGL138" s="25"/>
      <c r="GGM138" s="25"/>
      <c r="GGN138" s="18"/>
      <c r="GGO138" s="42"/>
      <c r="GGP138" s="44"/>
      <c r="GGQ138" s="25"/>
      <c r="GGR138" s="25"/>
      <c r="GGS138" s="25"/>
      <c r="GGT138" s="25"/>
      <c r="GGU138" s="25"/>
      <c r="GGV138" s="25"/>
      <c r="GGW138" s="25"/>
      <c r="GGX138" s="25"/>
      <c r="GGY138" s="18"/>
      <c r="GGZ138" s="42"/>
      <c r="GHA138" s="44"/>
      <c r="GHB138" s="25"/>
      <c r="GHC138" s="25"/>
      <c r="GHD138" s="25"/>
      <c r="GHE138" s="25"/>
      <c r="GHF138" s="25"/>
      <c r="GHG138" s="25"/>
      <c r="GHH138" s="25"/>
      <c r="GHI138" s="25"/>
      <c r="GHJ138" s="18"/>
      <c r="GHK138" s="42"/>
      <c r="GHL138" s="44"/>
      <c r="GHM138" s="25"/>
      <c r="GHN138" s="25"/>
      <c r="GHO138" s="25"/>
      <c r="GHP138" s="25"/>
      <c r="GHQ138" s="25"/>
      <c r="GHR138" s="25"/>
      <c r="GHS138" s="25"/>
      <c r="GHT138" s="25"/>
      <c r="GHU138" s="18"/>
      <c r="GHV138" s="42"/>
      <c r="GHW138" s="44"/>
      <c r="GHX138" s="25"/>
      <c r="GHY138" s="25"/>
      <c r="GHZ138" s="25"/>
      <c r="GIA138" s="25"/>
      <c r="GIB138" s="25"/>
      <c r="GIC138" s="25"/>
      <c r="GID138" s="25"/>
      <c r="GIE138" s="25"/>
      <c r="GIF138" s="18"/>
      <c r="GIG138" s="42"/>
      <c r="GIH138" s="44"/>
      <c r="GII138" s="25"/>
      <c r="GIJ138" s="25"/>
      <c r="GIK138" s="25"/>
      <c r="GIL138" s="25"/>
      <c r="GIM138" s="25"/>
      <c r="GIN138" s="25"/>
      <c r="GIO138" s="25"/>
      <c r="GIP138" s="25"/>
      <c r="GIQ138" s="18"/>
      <c r="GIR138" s="42"/>
      <c r="GIS138" s="44"/>
      <c r="GIT138" s="25"/>
      <c r="GIU138" s="25"/>
      <c r="GIV138" s="25"/>
      <c r="GIW138" s="25"/>
      <c r="GIX138" s="25"/>
      <c r="GIY138" s="25"/>
      <c r="GIZ138" s="25"/>
      <c r="GJA138" s="25"/>
      <c r="GJB138" s="18"/>
      <c r="GJC138" s="42"/>
      <c r="GJD138" s="44"/>
      <c r="GJE138" s="25"/>
      <c r="GJF138" s="25"/>
      <c r="GJG138" s="25"/>
      <c r="GJH138" s="25"/>
      <c r="GJI138" s="25"/>
      <c r="GJJ138" s="25"/>
      <c r="GJK138" s="25"/>
      <c r="GJL138" s="25"/>
      <c r="GJM138" s="18"/>
      <c r="GJN138" s="42"/>
      <c r="GJO138" s="44"/>
      <c r="GJP138" s="25"/>
      <c r="GJQ138" s="25"/>
      <c r="GJR138" s="25"/>
      <c r="GJS138" s="25"/>
      <c r="GJT138" s="25"/>
      <c r="GJU138" s="25"/>
      <c r="GJV138" s="25"/>
      <c r="GJW138" s="25"/>
      <c r="GJX138" s="18"/>
      <c r="GJY138" s="42"/>
      <c r="GJZ138" s="44"/>
      <c r="GKA138" s="25"/>
      <c r="GKB138" s="25"/>
      <c r="GKC138" s="25"/>
      <c r="GKD138" s="25"/>
      <c r="GKE138" s="25"/>
      <c r="GKF138" s="25"/>
      <c r="GKG138" s="25"/>
      <c r="GKH138" s="25"/>
      <c r="GKI138" s="18"/>
      <c r="GKJ138" s="42"/>
      <c r="GKK138" s="44"/>
      <c r="GKL138" s="25"/>
      <c r="GKM138" s="25"/>
      <c r="GKN138" s="25"/>
      <c r="GKO138" s="25"/>
      <c r="GKP138" s="25"/>
      <c r="GKQ138" s="25"/>
      <c r="GKR138" s="25"/>
      <c r="GKS138" s="25"/>
      <c r="GKT138" s="18"/>
      <c r="GKU138" s="42"/>
      <c r="GKV138" s="44"/>
      <c r="GKW138" s="25"/>
      <c r="GKX138" s="25"/>
      <c r="GKY138" s="25"/>
      <c r="GKZ138" s="25"/>
      <c r="GLA138" s="25"/>
      <c r="GLB138" s="25"/>
      <c r="GLC138" s="25"/>
      <c r="GLD138" s="25"/>
      <c r="GLE138" s="18"/>
      <c r="GLF138" s="42"/>
      <c r="GLG138" s="44"/>
      <c r="GLH138" s="25"/>
      <c r="GLI138" s="25"/>
      <c r="GLJ138" s="25"/>
      <c r="GLK138" s="25"/>
      <c r="GLL138" s="25"/>
      <c r="GLM138" s="25"/>
      <c r="GLN138" s="25"/>
      <c r="GLO138" s="25"/>
      <c r="GLP138" s="18"/>
      <c r="GLQ138" s="42"/>
      <c r="GLR138" s="44"/>
      <c r="GLS138" s="25"/>
      <c r="GLT138" s="25"/>
      <c r="GLU138" s="25"/>
      <c r="GLV138" s="25"/>
      <c r="GLW138" s="25"/>
      <c r="GLX138" s="25"/>
      <c r="GLY138" s="25"/>
      <c r="GLZ138" s="25"/>
      <c r="GMA138" s="18"/>
      <c r="GMB138" s="42"/>
      <c r="GMC138" s="44"/>
      <c r="GMD138" s="25"/>
      <c r="GME138" s="25"/>
      <c r="GMF138" s="25"/>
      <c r="GMG138" s="25"/>
      <c r="GMH138" s="25"/>
      <c r="GMI138" s="25"/>
      <c r="GMJ138" s="25"/>
      <c r="GMK138" s="25"/>
      <c r="GML138" s="18"/>
      <c r="GMM138" s="42"/>
      <c r="GMN138" s="44"/>
      <c r="GMO138" s="25"/>
      <c r="GMP138" s="25"/>
      <c r="GMQ138" s="25"/>
      <c r="GMR138" s="25"/>
      <c r="GMS138" s="25"/>
      <c r="GMT138" s="25"/>
      <c r="GMU138" s="25"/>
      <c r="GMV138" s="25"/>
      <c r="GMW138" s="18"/>
      <c r="GMX138" s="42"/>
      <c r="GMY138" s="44"/>
      <c r="GMZ138" s="25"/>
      <c r="GNA138" s="25"/>
      <c r="GNB138" s="25"/>
      <c r="GNC138" s="25"/>
      <c r="GND138" s="25"/>
      <c r="GNE138" s="25"/>
      <c r="GNF138" s="25"/>
      <c r="GNG138" s="25"/>
      <c r="GNH138" s="18"/>
      <c r="GNI138" s="42"/>
      <c r="GNJ138" s="44"/>
      <c r="GNK138" s="25"/>
      <c r="GNL138" s="25"/>
      <c r="GNM138" s="25"/>
      <c r="GNN138" s="25"/>
      <c r="GNO138" s="25"/>
      <c r="GNP138" s="25"/>
      <c r="GNQ138" s="25"/>
      <c r="GNR138" s="25"/>
      <c r="GNS138" s="18"/>
      <c r="GNT138" s="42"/>
      <c r="GNU138" s="44"/>
      <c r="GNV138" s="25"/>
      <c r="GNW138" s="25"/>
      <c r="GNX138" s="25"/>
      <c r="GNY138" s="25"/>
      <c r="GNZ138" s="25"/>
      <c r="GOA138" s="25"/>
      <c r="GOB138" s="25"/>
      <c r="GOC138" s="25"/>
      <c r="GOD138" s="18"/>
      <c r="GOE138" s="42"/>
      <c r="GOF138" s="44"/>
      <c r="GOG138" s="25"/>
      <c r="GOH138" s="25"/>
      <c r="GOI138" s="25"/>
      <c r="GOJ138" s="25"/>
      <c r="GOK138" s="25"/>
      <c r="GOL138" s="25"/>
      <c r="GOM138" s="25"/>
      <c r="GON138" s="25"/>
      <c r="GOO138" s="18"/>
      <c r="GOP138" s="42"/>
      <c r="GOQ138" s="44"/>
      <c r="GOR138" s="25"/>
      <c r="GOS138" s="25"/>
      <c r="GOT138" s="25"/>
      <c r="GOU138" s="25"/>
      <c r="GOV138" s="25"/>
      <c r="GOW138" s="25"/>
      <c r="GOX138" s="25"/>
      <c r="GOY138" s="25"/>
      <c r="GOZ138" s="18"/>
      <c r="GPA138" s="42"/>
      <c r="GPB138" s="44"/>
      <c r="GPC138" s="25"/>
      <c r="GPD138" s="25"/>
      <c r="GPE138" s="25"/>
      <c r="GPF138" s="25"/>
      <c r="GPG138" s="25"/>
      <c r="GPH138" s="25"/>
      <c r="GPI138" s="25"/>
      <c r="GPJ138" s="25"/>
      <c r="GPK138" s="18"/>
      <c r="GPL138" s="42"/>
      <c r="GPM138" s="44"/>
      <c r="GPN138" s="25"/>
      <c r="GPO138" s="25"/>
      <c r="GPP138" s="25"/>
      <c r="GPQ138" s="25"/>
      <c r="GPR138" s="25"/>
      <c r="GPS138" s="25"/>
      <c r="GPT138" s="25"/>
      <c r="GPU138" s="25"/>
      <c r="GPV138" s="18"/>
      <c r="GPW138" s="42"/>
      <c r="GPX138" s="44"/>
      <c r="GPY138" s="25"/>
      <c r="GPZ138" s="25"/>
      <c r="GQA138" s="25"/>
      <c r="GQB138" s="25"/>
      <c r="GQC138" s="25"/>
      <c r="GQD138" s="25"/>
      <c r="GQE138" s="25"/>
      <c r="GQF138" s="25"/>
      <c r="GQG138" s="18"/>
      <c r="GQH138" s="42"/>
      <c r="GQI138" s="44"/>
      <c r="GQJ138" s="25"/>
      <c r="GQK138" s="25"/>
      <c r="GQL138" s="25"/>
      <c r="GQM138" s="25"/>
      <c r="GQN138" s="25"/>
      <c r="GQO138" s="25"/>
      <c r="GQP138" s="25"/>
      <c r="GQQ138" s="25"/>
      <c r="GQR138" s="18"/>
      <c r="GQS138" s="42"/>
      <c r="GQT138" s="44"/>
      <c r="GQU138" s="25"/>
      <c r="GQV138" s="25"/>
      <c r="GQW138" s="25"/>
      <c r="GQX138" s="25"/>
      <c r="GQY138" s="25"/>
      <c r="GQZ138" s="25"/>
      <c r="GRA138" s="25"/>
      <c r="GRB138" s="25"/>
      <c r="GRC138" s="18"/>
      <c r="GRD138" s="42"/>
      <c r="GRE138" s="44"/>
      <c r="GRF138" s="25"/>
      <c r="GRG138" s="25"/>
      <c r="GRH138" s="25"/>
      <c r="GRI138" s="25"/>
      <c r="GRJ138" s="25"/>
      <c r="GRK138" s="25"/>
      <c r="GRL138" s="25"/>
      <c r="GRM138" s="25"/>
      <c r="GRN138" s="18"/>
      <c r="GRO138" s="42"/>
      <c r="GRP138" s="44"/>
      <c r="GRQ138" s="25"/>
      <c r="GRR138" s="25"/>
      <c r="GRS138" s="25"/>
      <c r="GRT138" s="25"/>
      <c r="GRU138" s="25"/>
      <c r="GRV138" s="25"/>
      <c r="GRW138" s="25"/>
      <c r="GRX138" s="25"/>
      <c r="GRY138" s="18"/>
      <c r="GRZ138" s="42"/>
      <c r="GSA138" s="44"/>
      <c r="GSB138" s="25"/>
      <c r="GSC138" s="25"/>
      <c r="GSD138" s="25"/>
      <c r="GSE138" s="25"/>
      <c r="GSF138" s="25"/>
      <c r="GSG138" s="25"/>
      <c r="GSH138" s="25"/>
      <c r="GSI138" s="25"/>
      <c r="GSJ138" s="18"/>
      <c r="GSK138" s="42"/>
      <c r="GSL138" s="44"/>
      <c r="GSM138" s="25"/>
      <c r="GSN138" s="25"/>
      <c r="GSO138" s="25"/>
      <c r="GSP138" s="25"/>
      <c r="GSQ138" s="25"/>
      <c r="GSR138" s="25"/>
      <c r="GSS138" s="25"/>
      <c r="GST138" s="25"/>
      <c r="GSU138" s="18"/>
      <c r="GSV138" s="42"/>
      <c r="GSW138" s="44"/>
      <c r="GSX138" s="25"/>
      <c r="GSY138" s="25"/>
      <c r="GSZ138" s="25"/>
      <c r="GTA138" s="25"/>
      <c r="GTB138" s="25"/>
      <c r="GTC138" s="25"/>
      <c r="GTD138" s="25"/>
      <c r="GTE138" s="25"/>
      <c r="GTF138" s="18"/>
      <c r="GTG138" s="42"/>
      <c r="GTH138" s="44"/>
      <c r="GTI138" s="25"/>
      <c r="GTJ138" s="25"/>
      <c r="GTK138" s="25"/>
      <c r="GTL138" s="25"/>
      <c r="GTM138" s="25"/>
      <c r="GTN138" s="25"/>
      <c r="GTO138" s="25"/>
      <c r="GTP138" s="25"/>
      <c r="GTQ138" s="18"/>
      <c r="GTR138" s="42"/>
      <c r="GTS138" s="44"/>
      <c r="GTT138" s="25"/>
      <c r="GTU138" s="25"/>
      <c r="GTV138" s="25"/>
      <c r="GTW138" s="25"/>
      <c r="GTX138" s="25"/>
      <c r="GTY138" s="25"/>
      <c r="GTZ138" s="25"/>
      <c r="GUA138" s="25"/>
      <c r="GUB138" s="18"/>
      <c r="GUC138" s="42"/>
      <c r="GUD138" s="44"/>
      <c r="GUE138" s="25"/>
      <c r="GUF138" s="25"/>
      <c r="GUG138" s="25"/>
      <c r="GUH138" s="25"/>
      <c r="GUI138" s="25"/>
      <c r="GUJ138" s="25"/>
      <c r="GUK138" s="25"/>
      <c r="GUL138" s="25"/>
      <c r="GUM138" s="18"/>
      <c r="GUN138" s="42"/>
      <c r="GUO138" s="44"/>
      <c r="GUP138" s="25"/>
      <c r="GUQ138" s="25"/>
      <c r="GUR138" s="25"/>
      <c r="GUS138" s="25"/>
      <c r="GUT138" s="25"/>
      <c r="GUU138" s="25"/>
      <c r="GUV138" s="25"/>
      <c r="GUW138" s="25"/>
      <c r="GUX138" s="18"/>
      <c r="GUY138" s="42"/>
      <c r="GUZ138" s="44"/>
      <c r="GVA138" s="25"/>
      <c r="GVB138" s="25"/>
      <c r="GVC138" s="25"/>
      <c r="GVD138" s="25"/>
      <c r="GVE138" s="25"/>
      <c r="GVF138" s="25"/>
      <c r="GVG138" s="25"/>
      <c r="GVH138" s="25"/>
      <c r="GVI138" s="18"/>
      <c r="GVJ138" s="42"/>
      <c r="GVK138" s="44"/>
      <c r="GVL138" s="25"/>
      <c r="GVM138" s="25"/>
      <c r="GVN138" s="25"/>
      <c r="GVO138" s="25"/>
      <c r="GVP138" s="25"/>
      <c r="GVQ138" s="25"/>
      <c r="GVR138" s="25"/>
      <c r="GVS138" s="25"/>
      <c r="GVT138" s="18"/>
      <c r="GVU138" s="42"/>
      <c r="GVV138" s="44"/>
      <c r="GVW138" s="25"/>
      <c r="GVX138" s="25"/>
      <c r="GVY138" s="25"/>
      <c r="GVZ138" s="25"/>
      <c r="GWA138" s="25"/>
      <c r="GWB138" s="25"/>
      <c r="GWC138" s="25"/>
      <c r="GWD138" s="25"/>
      <c r="GWE138" s="18"/>
      <c r="GWF138" s="42"/>
      <c r="GWG138" s="44"/>
      <c r="GWH138" s="25"/>
      <c r="GWI138" s="25"/>
      <c r="GWJ138" s="25"/>
      <c r="GWK138" s="25"/>
      <c r="GWL138" s="25"/>
      <c r="GWM138" s="25"/>
      <c r="GWN138" s="25"/>
      <c r="GWO138" s="25"/>
      <c r="GWP138" s="18"/>
      <c r="GWQ138" s="42"/>
      <c r="GWR138" s="44"/>
      <c r="GWS138" s="25"/>
      <c r="GWT138" s="25"/>
      <c r="GWU138" s="25"/>
      <c r="GWV138" s="25"/>
      <c r="GWW138" s="25"/>
      <c r="GWX138" s="25"/>
      <c r="GWY138" s="25"/>
      <c r="GWZ138" s="25"/>
      <c r="GXA138" s="18"/>
      <c r="GXB138" s="42"/>
      <c r="GXC138" s="44"/>
      <c r="GXD138" s="25"/>
      <c r="GXE138" s="25"/>
      <c r="GXF138" s="25"/>
      <c r="GXG138" s="25"/>
      <c r="GXH138" s="25"/>
      <c r="GXI138" s="25"/>
      <c r="GXJ138" s="25"/>
      <c r="GXK138" s="25"/>
      <c r="GXL138" s="18"/>
      <c r="GXM138" s="42"/>
      <c r="GXN138" s="44"/>
      <c r="GXO138" s="25"/>
      <c r="GXP138" s="25"/>
      <c r="GXQ138" s="25"/>
      <c r="GXR138" s="25"/>
      <c r="GXS138" s="25"/>
      <c r="GXT138" s="25"/>
      <c r="GXU138" s="25"/>
      <c r="GXV138" s="25"/>
      <c r="GXW138" s="18"/>
      <c r="GXX138" s="42"/>
      <c r="GXY138" s="44"/>
      <c r="GXZ138" s="25"/>
      <c r="GYA138" s="25"/>
      <c r="GYB138" s="25"/>
      <c r="GYC138" s="25"/>
      <c r="GYD138" s="25"/>
      <c r="GYE138" s="25"/>
      <c r="GYF138" s="25"/>
      <c r="GYG138" s="25"/>
      <c r="GYH138" s="18"/>
      <c r="GYI138" s="42"/>
      <c r="GYJ138" s="44"/>
      <c r="GYK138" s="25"/>
      <c r="GYL138" s="25"/>
      <c r="GYM138" s="25"/>
      <c r="GYN138" s="25"/>
      <c r="GYO138" s="25"/>
      <c r="GYP138" s="25"/>
      <c r="GYQ138" s="25"/>
      <c r="GYR138" s="25"/>
      <c r="GYS138" s="18"/>
      <c r="GYT138" s="42"/>
      <c r="GYU138" s="44"/>
      <c r="GYV138" s="25"/>
      <c r="GYW138" s="25"/>
      <c r="GYX138" s="25"/>
      <c r="GYY138" s="25"/>
      <c r="GYZ138" s="25"/>
      <c r="GZA138" s="25"/>
      <c r="GZB138" s="25"/>
      <c r="GZC138" s="25"/>
      <c r="GZD138" s="18"/>
      <c r="GZE138" s="42"/>
      <c r="GZF138" s="44"/>
      <c r="GZG138" s="25"/>
      <c r="GZH138" s="25"/>
      <c r="GZI138" s="25"/>
      <c r="GZJ138" s="25"/>
      <c r="GZK138" s="25"/>
      <c r="GZL138" s="25"/>
      <c r="GZM138" s="25"/>
      <c r="GZN138" s="25"/>
      <c r="GZO138" s="18"/>
      <c r="GZP138" s="42"/>
      <c r="GZQ138" s="44"/>
      <c r="GZR138" s="25"/>
      <c r="GZS138" s="25"/>
      <c r="GZT138" s="25"/>
      <c r="GZU138" s="25"/>
      <c r="GZV138" s="25"/>
      <c r="GZW138" s="25"/>
      <c r="GZX138" s="25"/>
      <c r="GZY138" s="25"/>
      <c r="GZZ138" s="18"/>
      <c r="HAA138" s="42"/>
      <c r="HAB138" s="44"/>
      <c r="HAC138" s="25"/>
      <c r="HAD138" s="25"/>
      <c r="HAE138" s="25"/>
      <c r="HAF138" s="25"/>
      <c r="HAG138" s="25"/>
      <c r="HAH138" s="25"/>
      <c r="HAI138" s="25"/>
      <c r="HAJ138" s="25"/>
      <c r="HAK138" s="18"/>
      <c r="HAL138" s="42"/>
      <c r="HAM138" s="44"/>
      <c r="HAN138" s="25"/>
      <c r="HAO138" s="25"/>
      <c r="HAP138" s="25"/>
      <c r="HAQ138" s="25"/>
      <c r="HAR138" s="25"/>
      <c r="HAS138" s="25"/>
      <c r="HAT138" s="25"/>
      <c r="HAU138" s="25"/>
      <c r="HAV138" s="18"/>
      <c r="HAW138" s="42"/>
      <c r="HAX138" s="44"/>
      <c r="HAY138" s="25"/>
      <c r="HAZ138" s="25"/>
      <c r="HBA138" s="25"/>
      <c r="HBB138" s="25"/>
      <c r="HBC138" s="25"/>
      <c r="HBD138" s="25"/>
      <c r="HBE138" s="25"/>
      <c r="HBF138" s="25"/>
      <c r="HBG138" s="18"/>
      <c r="HBH138" s="42"/>
      <c r="HBI138" s="44"/>
      <c r="HBJ138" s="25"/>
      <c r="HBK138" s="25"/>
      <c r="HBL138" s="25"/>
      <c r="HBM138" s="25"/>
      <c r="HBN138" s="25"/>
      <c r="HBO138" s="25"/>
      <c r="HBP138" s="25"/>
      <c r="HBQ138" s="25"/>
      <c r="HBR138" s="18"/>
      <c r="HBS138" s="42"/>
      <c r="HBT138" s="44"/>
      <c r="HBU138" s="25"/>
      <c r="HBV138" s="25"/>
      <c r="HBW138" s="25"/>
      <c r="HBX138" s="25"/>
      <c r="HBY138" s="25"/>
      <c r="HBZ138" s="25"/>
      <c r="HCA138" s="25"/>
      <c r="HCB138" s="25"/>
      <c r="HCC138" s="18"/>
      <c r="HCD138" s="42"/>
      <c r="HCE138" s="44"/>
      <c r="HCF138" s="25"/>
      <c r="HCG138" s="25"/>
      <c r="HCH138" s="25"/>
      <c r="HCI138" s="25"/>
      <c r="HCJ138" s="25"/>
      <c r="HCK138" s="25"/>
      <c r="HCL138" s="25"/>
      <c r="HCM138" s="25"/>
      <c r="HCN138" s="18"/>
      <c r="HCO138" s="42"/>
      <c r="HCP138" s="44"/>
      <c r="HCQ138" s="25"/>
      <c r="HCR138" s="25"/>
      <c r="HCS138" s="25"/>
      <c r="HCT138" s="25"/>
      <c r="HCU138" s="25"/>
      <c r="HCV138" s="25"/>
      <c r="HCW138" s="25"/>
      <c r="HCX138" s="25"/>
      <c r="HCY138" s="18"/>
      <c r="HCZ138" s="42"/>
      <c r="HDA138" s="44"/>
      <c r="HDB138" s="25"/>
      <c r="HDC138" s="25"/>
      <c r="HDD138" s="25"/>
      <c r="HDE138" s="25"/>
      <c r="HDF138" s="25"/>
      <c r="HDG138" s="25"/>
      <c r="HDH138" s="25"/>
      <c r="HDI138" s="25"/>
      <c r="HDJ138" s="18"/>
      <c r="HDK138" s="42"/>
      <c r="HDL138" s="44"/>
      <c r="HDM138" s="25"/>
      <c r="HDN138" s="25"/>
      <c r="HDO138" s="25"/>
      <c r="HDP138" s="25"/>
      <c r="HDQ138" s="25"/>
      <c r="HDR138" s="25"/>
      <c r="HDS138" s="25"/>
      <c r="HDT138" s="25"/>
      <c r="HDU138" s="18"/>
      <c r="HDV138" s="42"/>
      <c r="HDW138" s="44"/>
      <c r="HDX138" s="25"/>
      <c r="HDY138" s="25"/>
      <c r="HDZ138" s="25"/>
      <c r="HEA138" s="25"/>
      <c r="HEB138" s="25"/>
      <c r="HEC138" s="25"/>
      <c r="HED138" s="25"/>
      <c r="HEE138" s="25"/>
      <c r="HEF138" s="18"/>
      <c r="HEG138" s="42"/>
      <c r="HEH138" s="44"/>
      <c r="HEI138" s="25"/>
      <c r="HEJ138" s="25"/>
      <c r="HEK138" s="25"/>
      <c r="HEL138" s="25"/>
      <c r="HEM138" s="25"/>
      <c r="HEN138" s="25"/>
      <c r="HEO138" s="25"/>
      <c r="HEP138" s="25"/>
      <c r="HEQ138" s="18"/>
      <c r="HER138" s="42"/>
      <c r="HES138" s="44"/>
      <c r="HET138" s="25"/>
      <c r="HEU138" s="25"/>
      <c r="HEV138" s="25"/>
      <c r="HEW138" s="25"/>
      <c r="HEX138" s="25"/>
      <c r="HEY138" s="25"/>
      <c r="HEZ138" s="25"/>
      <c r="HFA138" s="25"/>
      <c r="HFB138" s="18"/>
      <c r="HFC138" s="42"/>
      <c r="HFD138" s="44"/>
      <c r="HFE138" s="25"/>
      <c r="HFF138" s="25"/>
      <c r="HFG138" s="25"/>
      <c r="HFH138" s="25"/>
      <c r="HFI138" s="25"/>
      <c r="HFJ138" s="25"/>
      <c r="HFK138" s="25"/>
      <c r="HFL138" s="25"/>
      <c r="HFM138" s="18"/>
      <c r="HFN138" s="42"/>
      <c r="HFO138" s="44"/>
      <c r="HFP138" s="25"/>
      <c r="HFQ138" s="25"/>
      <c r="HFR138" s="25"/>
      <c r="HFS138" s="25"/>
      <c r="HFT138" s="25"/>
      <c r="HFU138" s="25"/>
      <c r="HFV138" s="25"/>
      <c r="HFW138" s="25"/>
      <c r="HFX138" s="18"/>
      <c r="HFY138" s="42"/>
      <c r="HFZ138" s="44"/>
      <c r="HGA138" s="25"/>
      <c r="HGB138" s="25"/>
      <c r="HGC138" s="25"/>
      <c r="HGD138" s="25"/>
      <c r="HGE138" s="25"/>
      <c r="HGF138" s="25"/>
      <c r="HGG138" s="25"/>
      <c r="HGH138" s="25"/>
      <c r="HGI138" s="18"/>
      <c r="HGJ138" s="42"/>
      <c r="HGK138" s="44"/>
      <c r="HGL138" s="25"/>
      <c r="HGM138" s="25"/>
      <c r="HGN138" s="25"/>
      <c r="HGO138" s="25"/>
      <c r="HGP138" s="25"/>
      <c r="HGQ138" s="25"/>
      <c r="HGR138" s="25"/>
      <c r="HGS138" s="25"/>
      <c r="HGT138" s="18"/>
      <c r="HGU138" s="42"/>
      <c r="HGV138" s="44"/>
      <c r="HGW138" s="25"/>
      <c r="HGX138" s="25"/>
      <c r="HGY138" s="25"/>
      <c r="HGZ138" s="25"/>
      <c r="HHA138" s="25"/>
      <c r="HHB138" s="25"/>
      <c r="HHC138" s="25"/>
      <c r="HHD138" s="25"/>
      <c r="HHE138" s="18"/>
      <c r="HHF138" s="42"/>
      <c r="HHG138" s="44"/>
      <c r="HHH138" s="25"/>
      <c r="HHI138" s="25"/>
      <c r="HHJ138" s="25"/>
      <c r="HHK138" s="25"/>
      <c r="HHL138" s="25"/>
      <c r="HHM138" s="25"/>
      <c r="HHN138" s="25"/>
      <c r="HHO138" s="25"/>
      <c r="HHP138" s="18"/>
      <c r="HHQ138" s="42"/>
      <c r="HHR138" s="44"/>
      <c r="HHS138" s="25"/>
      <c r="HHT138" s="25"/>
      <c r="HHU138" s="25"/>
      <c r="HHV138" s="25"/>
      <c r="HHW138" s="25"/>
      <c r="HHX138" s="25"/>
      <c r="HHY138" s="25"/>
      <c r="HHZ138" s="25"/>
      <c r="HIA138" s="18"/>
      <c r="HIB138" s="42"/>
      <c r="HIC138" s="44"/>
      <c r="HID138" s="25"/>
      <c r="HIE138" s="25"/>
      <c r="HIF138" s="25"/>
      <c r="HIG138" s="25"/>
      <c r="HIH138" s="25"/>
      <c r="HII138" s="25"/>
      <c r="HIJ138" s="25"/>
      <c r="HIK138" s="25"/>
      <c r="HIL138" s="18"/>
      <c r="HIM138" s="42"/>
      <c r="HIN138" s="44"/>
      <c r="HIO138" s="25"/>
      <c r="HIP138" s="25"/>
      <c r="HIQ138" s="25"/>
      <c r="HIR138" s="25"/>
      <c r="HIS138" s="25"/>
      <c r="HIT138" s="25"/>
      <c r="HIU138" s="25"/>
      <c r="HIV138" s="25"/>
      <c r="HIW138" s="18"/>
      <c r="HIX138" s="42"/>
      <c r="HIY138" s="44"/>
      <c r="HIZ138" s="25"/>
      <c r="HJA138" s="25"/>
      <c r="HJB138" s="25"/>
      <c r="HJC138" s="25"/>
      <c r="HJD138" s="25"/>
      <c r="HJE138" s="25"/>
      <c r="HJF138" s="25"/>
      <c r="HJG138" s="25"/>
      <c r="HJH138" s="18"/>
      <c r="HJI138" s="42"/>
      <c r="HJJ138" s="44"/>
      <c r="HJK138" s="25"/>
      <c r="HJL138" s="25"/>
      <c r="HJM138" s="25"/>
      <c r="HJN138" s="25"/>
      <c r="HJO138" s="25"/>
      <c r="HJP138" s="25"/>
      <c r="HJQ138" s="25"/>
      <c r="HJR138" s="25"/>
      <c r="HJS138" s="18"/>
      <c r="HJT138" s="42"/>
      <c r="HJU138" s="44"/>
      <c r="HJV138" s="25"/>
      <c r="HJW138" s="25"/>
      <c r="HJX138" s="25"/>
      <c r="HJY138" s="25"/>
      <c r="HJZ138" s="25"/>
      <c r="HKA138" s="25"/>
      <c r="HKB138" s="25"/>
      <c r="HKC138" s="25"/>
      <c r="HKD138" s="18"/>
      <c r="HKE138" s="42"/>
      <c r="HKF138" s="44"/>
      <c r="HKG138" s="25"/>
      <c r="HKH138" s="25"/>
      <c r="HKI138" s="25"/>
      <c r="HKJ138" s="25"/>
      <c r="HKK138" s="25"/>
      <c r="HKL138" s="25"/>
      <c r="HKM138" s="25"/>
      <c r="HKN138" s="25"/>
      <c r="HKO138" s="18"/>
      <c r="HKP138" s="42"/>
      <c r="HKQ138" s="44"/>
      <c r="HKR138" s="25"/>
      <c r="HKS138" s="25"/>
      <c r="HKT138" s="25"/>
      <c r="HKU138" s="25"/>
      <c r="HKV138" s="25"/>
      <c r="HKW138" s="25"/>
      <c r="HKX138" s="25"/>
      <c r="HKY138" s="25"/>
      <c r="HKZ138" s="18"/>
      <c r="HLA138" s="42"/>
      <c r="HLB138" s="44"/>
      <c r="HLC138" s="25"/>
      <c r="HLD138" s="25"/>
      <c r="HLE138" s="25"/>
      <c r="HLF138" s="25"/>
      <c r="HLG138" s="25"/>
      <c r="HLH138" s="25"/>
      <c r="HLI138" s="25"/>
      <c r="HLJ138" s="25"/>
      <c r="HLK138" s="18"/>
      <c r="HLL138" s="42"/>
      <c r="HLM138" s="44"/>
      <c r="HLN138" s="25"/>
      <c r="HLO138" s="25"/>
      <c r="HLP138" s="25"/>
      <c r="HLQ138" s="25"/>
      <c r="HLR138" s="25"/>
      <c r="HLS138" s="25"/>
      <c r="HLT138" s="25"/>
      <c r="HLU138" s="25"/>
      <c r="HLV138" s="18"/>
      <c r="HLW138" s="42"/>
      <c r="HLX138" s="44"/>
      <c r="HLY138" s="25"/>
      <c r="HLZ138" s="25"/>
      <c r="HMA138" s="25"/>
      <c r="HMB138" s="25"/>
      <c r="HMC138" s="25"/>
      <c r="HMD138" s="25"/>
      <c r="HME138" s="25"/>
      <c r="HMF138" s="25"/>
      <c r="HMG138" s="18"/>
      <c r="HMH138" s="42"/>
      <c r="HMI138" s="44"/>
      <c r="HMJ138" s="25"/>
      <c r="HMK138" s="25"/>
      <c r="HML138" s="25"/>
      <c r="HMM138" s="25"/>
      <c r="HMN138" s="25"/>
      <c r="HMO138" s="25"/>
      <c r="HMP138" s="25"/>
      <c r="HMQ138" s="25"/>
      <c r="HMR138" s="18"/>
      <c r="HMS138" s="42"/>
      <c r="HMT138" s="44"/>
      <c r="HMU138" s="25"/>
      <c r="HMV138" s="25"/>
      <c r="HMW138" s="25"/>
      <c r="HMX138" s="25"/>
      <c r="HMY138" s="25"/>
      <c r="HMZ138" s="25"/>
      <c r="HNA138" s="25"/>
      <c r="HNB138" s="25"/>
      <c r="HNC138" s="18"/>
      <c r="HND138" s="42"/>
      <c r="HNE138" s="44"/>
      <c r="HNF138" s="25"/>
      <c r="HNG138" s="25"/>
      <c r="HNH138" s="25"/>
      <c r="HNI138" s="25"/>
      <c r="HNJ138" s="25"/>
      <c r="HNK138" s="25"/>
      <c r="HNL138" s="25"/>
      <c r="HNM138" s="25"/>
      <c r="HNN138" s="18"/>
      <c r="HNO138" s="42"/>
      <c r="HNP138" s="44"/>
      <c r="HNQ138" s="25"/>
      <c r="HNR138" s="25"/>
      <c r="HNS138" s="25"/>
      <c r="HNT138" s="25"/>
      <c r="HNU138" s="25"/>
      <c r="HNV138" s="25"/>
      <c r="HNW138" s="25"/>
      <c r="HNX138" s="25"/>
      <c r="HNY138" s="18"/>
      <c r="HNZ138" s="42"/>
      <c r="HOA138" s="44"/>
      <c r="HOB138" s="25"/>
      <c r="HOC138" s="25"/>
      <c r="HOD138" s="25"/>
      <c r="HOE138" s="25"/>
      <c r="HOF138" s="25"/>
      <c r="HOG138" s="25"/>
      <c r="HOH138" s="25"/>
      <c r="HOI138" s="25"/>
      <c r="HOJ138" s="18"/>
      <c r="HOK138" s="42"/>
      <c r="HOL138" s="44"/>
      <c r="HOM138" s="25"/>
      <c r="HON138" s="25"/>
      <c r="HOO138" s="25"/>
      <c r="HOP138" s="25"/>
      <c r="HOQ138" s="25"/>
      <c r="HOR138" s="25"/>
      <c r="HOS138" s="25"/>
      <c r="HOT138" s="25"/>
      <c r="HOU138" s="18"/>
      <c r="HOV138" s="42"/>
      <c r="HOW138" s="44"/>
      <c r="HOX138" s="25"/>
      <c r="HOY138" s="25"/>
      <c r="HOZ138" s="25"/>
      <c r="HPA138" s="25"/>
      <c r="HPB138" s="25"/>
      <c r="HPC138" s="25"/>
      <c r="HPD138" s="25"/>
      <c r="HPE138" s="25"/>
      <c r="HPF138" s="18"/>
      <c r="HPG138" s="42"/>
      <c r="HPH138" s="44"/>
      <c r="HPI138" s="25"/>
      <c r="HPJ138" s="25"/>
      <c r="HPK138" s="25"/>
      <c r="HPL138" s="25"/>
      <c r="HPM138" s="25"/>
      <c r="HPN138" s="25"/>
      <c r="HPO138" s="25"/>
      <c r="HPP138" s="25"/>
      <c r="HPQ138" s="18"/>
      <c r="HPR138" s="42"/>
      <c r="HPS138" s="44"/>
      <c r="HPT138" s="25"/>
      <c r="HPU138" s="25"/>
      <c r="HPV138" s="25"/>
      <c r="HPW138" s="25"/>
      <c r="HPX138" s="25"/>
      <c r="HPY138" s="25"/>
      <c r="HPZ138" s="25"/>
      <c r="HQA138" s="25"/>
      <c r="HQB138" s="18"/>
      <c r="HQC138" s="42"/>
      <c r="HQD138" s="44"/>
      <c r="HQE138" s="25"/>
      <c r="HQF138" s="25"/>
      <c r="HQG138" s="25"/>
      <c r="HQH138" s="25"/>
      <c r="HQI138" s="25"/>
      <c r="HQJ138" s="25"/>
      <c r="HQK138" s="25"/>
      <c r="HQL138" s="25"/>
      <c r="HQM138" s="18"/>
      <c r="HQN138" s="42"/>
      <c r="HQO138" s="44"/>
      <c r="HQP138" s="25"/>
      <c r="HQQ138" s="25"/>
      <c r="HQR138" s="25"/>
      <c r="HQS138" s="25"/>
      <c r="HQT138" s="25"/>
      <c r="HQU138" s="25"/>
      <c r="HQV138" s="25"/>
      <c r="HQW138" s="25"/>
      <c r="HQX138" s="18"/>
      <c r="HQY138" s="42"/>
      <c r="HQZ138" s="44"/>
      <c r="HRA138" s="25"/>
      <c r="HRB138" s="25"/>
      <c r="HRC138" s="25"/>
      <c r="HRD138" s="25"/>
      <c r="HRE138" s="25"/>
      <c r="HRF138" s="25"/>
      <c r="HRG138" s="25"/>
      <c r="HRH138" s="25"/>
      <c r="HRI138" s="18"/>
      <c r="HRJ138" s="42"/>
      <c r="HRK138" s="44"/>
      <c r="HRL138" s="25"/>
      <c r="HRM138" s="25"/>
      <c r="HRN138" s="25"/>
      <c r="HRO138" s="25"/>
      <c r="HRP138" s="25"/>
      <c r="HRQ138" s="25"/>
      <c r="HRR138" s="25"/>
      <c r="HRS138" s="25"/>
      <c r="HRT138" s="18"/>
      <c r="HRU138" s="42"/>
      <c r="HRV138" s="44"/>
      <c r="HRW138" s="25"/>
      <c r="HRX138" s="25"/>
      <c r="HRY138" s="25"/>
      <c r="HRZ138" s="25"/>
      <c r="HSA138" s="25"/>
      <c r="HSB138" s="25"/>
      <c r="HSC138" s="25"/>
      <c r="HSD138" s="25"/>
      <c r="HSE138" s="18"/>
      <c r="HSF138" s="42"/>
      <c r="HSG138" s="44"/>
      <c r="HSH138" s="25"/>
      <c r="HSI138" s="25"/>
      <c r="HSJ138" s="25"/>
      <c r="HSK138" s="25"/>
      <c r="HSL138" s="25"/>
      <c r="HSM138" s="25"/>
      <c r="HSN138" s="25"/>
      <c r="HSO138" s="25"/>
      <c r="HSP138" s="18"/>
      <c r="HSQ138" s="42"/>
      <c r="HSR138" s="44"/>
      <c r="HSS138" s="25"/>
      <c r="HST138" s="25"/>
      <c r="HSU138" s="25"/>
      <c r="HSV138" s="25"/>
      <c r="HSW138" s="25"/>
      <c r="HSX138" s="25"/>
      <c r="HSY138" s="25"/>
      <c r="HSZ138" s="25"/>
      <c r="HTA138" s="18"/>
      <c r="HTB138" s="42"/>
      <c r="HTC138" s="44"/>
      <c r="HTD138" s="25"/>
      <c r="HTE138" s="25"/>
      <c r="HTF138" s="25"/>
      <c r="HTG138" s="25"/>
      <c r="HTH138" s="25"/>
      <c r="HTI138" s="25"/>
      <c r="HTJ138" s="25"/>
      <c r="HTK138" s="25"/>
      <c r="HTL138" s="18"/>
      <c r="HTM138" s="42"/>
      <c r="HTN138" s="44"/>
      <c r="HTO138" s="25"/>
      <c r="HTP138" s="25"/>
      <c r="HTQ138" s="25"/>
      <c r="HTR138" s="25"/>
      <c r="HTS138" s="25"/>
      <c r="HTT138" s="25"/>
      <c r="HTU138" s="25"/>
      <c r="HTV138" s="25"/>
      <c r="HTW138" s="18"/>
      <c r="HTX138" s="42"/>
      <c r="HTY138" s="44"/>
      <c r="HTZ138" s="25"/>
      <c r="HUA138" s="25"/>
      <c r="HUB138" s="25"/>
      <c r="HUC138" s="25"/>
      <c r="HUD138" s="25"/>
      <c r="HUE138" s="25"/>
      <c r="HUF138" s="25"/>
      <c r="HUG138" s="25"/>
      <c r="HUH138" s="18"/>
      <c r="HUI138" s="42"/>
      <c r="HUJ138" s="44"/>
      <c r="HUK138" s="25"/>
      <c r="HUL138" s="25"/>
      <c r="HUM138" s="25"/>
      <c r="HUN138" s="25"/>
      <c r="HUO138" s="25"/>
      <c r="HUP138" s="25"/>
      <c r="HUQ138" s="25"/>
      <c r="HUR138" s="25"/>
      <c r="HUS138" s="18"/>
      <c r="HUT138" s="42"/>
      <c r="HUU138" s="44"/>
      <c r="HUV138" s="25"/>
      <c r="HUW138" s="25"/>
      <c r="HUX138" s="25"/>
      <c r="HUY138" s="25"/>
      <c r="HUZ138" s="25"/>
      <c r="HVA138" s="25"/>
      <c r="HVB138" s="25"/>
      <c r="HVC138" s="25"/>
      <c r="HVD138" s="18"/>
      <c r="HVE138" s="42"/>
      <c r="HVF138" s="44"/>
      <c r="HVG138" s="25"/>
      <c r="HVH138" s="25"/>
      <c r="HVI138" s="25"/>
      <c r="HVJ138" s="25"/>
      <c r="HVK138" s="25"/>
      <c r="HVL138" s="25"/>
      <c r="HVM138" s="25"/>
      <c r="HVN138" s="25"/>
      <c r="HVO138" s="18"/>
      <c r="HVP138" s="42"/>
      <c r="HVQ138" s="44"/>
      <c r="HVR138" s="25"/>
      <c r="HVS138" s="25"/>
      <c r="HVT138" s="25"/>
      <c r="HVU138" s="25"/>
      <c r="HVV138" s="25"/>
      <c r="HVW138" s="25"/>
      <c r="HVX138" s="25"/>
      <c r="HVY138" s="25"/>
      <c r="HVZ138" s="18"/>
      <c r="HWA138" s="42"/>
      <c r="HWB138" s="44"/>
      <c r="HWC138" s="25"/>
      <c r="HWD138" s="25"/>
      <c r="HWE138" s="25"/>
      <c r="HWF138" s="25"/>
      <c r="HWG138" s="25"/>
      <c r="HWH138" s="25"/>
      <c r="HWI138" s="25"/>
      <c r="HWJ138" s="25"/>
      <c r="HWK138" s="18"/>
      <c r="HWL138" s="42"/>
      <c r="HWM138" s="44"/>
      <c r="HWN138" s="25"/>
      <c r="HWO138" s="25"/>
      <c r="HWP138" s="25"/>
      <c r="HWQ138" s="25"/>
      <c r="HWR138" s="25"/>
      <c r="HWS138" s="25"/>
      <c r="HWT138" s="25"/>
      <c r="HWU138" s="25"/>
      <c r="HWV138" s="18"/>
      <c r="HWW138" s="42"/>
      <c r="HWX138" s="44"/>
      <c r="HWY138" s="25"/>
      <c r="HWZ138" s="25"/>
      <c r="HXA138" s="25"/>
      <c r="HXB138" s="25"/>
      <c r="HXC138" s="25"/>
      <c r="HXD138" s="25"/>
      <c r="HXE138" s="25"/>
      <c r="HXF138" s="25"/>
      <c r="HXG138" s="18"/>
      <c r="HXH138" s="42"/>
      <c r="HXI138" s="44"/>
      <c r="HXJ138" s="25"/>
      <c r="HXK138" s="25"/>
      <c r="HXL138" s="25"/>
      <c r="HXM138" s="25"/>
      <c r="HXN138" s="25"/>
      <c r="HXO138" s="25"/>
      <c r="HXP138" s="25"/>
      <c r="HXQ138" s="25"/>
      <c r="HXR138" s="18"/>
      <c r="HXS138" s="42"/>
      <c r="HXT138" s="44"/>
      <c r="HXU138" s="25"/>
      <c r="HXV138" s="25"/>
      <c r="HXW138" s="25"/>
      <c r="HXX138" s="25"/>
      <c r="HXY138" s="25"/>
      <c r="HXZ138" s="25"/>
      <c r="HYA138" s="25"/>
      <c r="HYB138" s="25"/>
      <c r="HYC138" s="18"/>
      <c r="HYD138" s="42"/>
      <c r="HYE138" s="44"/>
      <c r="HYF138" s="25"/>
      <c r="HYG138" s="25"/>
      <c r="HYH138" s="25"/>
      <c r="HYI138" s="25"/>
      <c r="HYJ138" s="25"/>
      <c r="HYK138" s="25"/>
      <c r="HYL138" s="25"/>
      <c r="HYM138" s="25"/>
      <c r="HYN138" s="18"/>
      <c r="HYO138" s="42"/>
      <c r="HYP138" s="44"/>
      <c r="HYQ138" s="25"/>
      <c r="HYR138" s="25"/>
      <c r="HYS138" s="25"/>
      <c r="HYT138" s="25"/>
      <c r="HYU138" s="25"/>
      <c r="HYV138" s="25"/>
      <c r="HYW138" s="25"/>
      <c r="HYX138" s="25"/>
      <c r="HYY138" s="18"/>
      <c r="HYZ138" s="42"/>
      <c r="HZA138" s="44"/>
      <c r="HZB138" s="25"/>
      <c r="HZC138" s="25"/>
      <c r="HZD138" s="25"/>
      <c r="HZE138" s="25"/>
      <c r="HZF138" s="25"/>
      <c r="HZG138" s="25"/>
      <c r="HZH138" s="25"/>
      <c r="HZI138" s="25"/>
      <c r="HZJ138" s="18"/>
      <c r="HZK138" s="42"/>
      <c r="HZL138" s="44"/>
      <c r="HZM138" s="25"/>
      <c r="HZN138" s="25"/>
      <c r="HZO138" s="25"/>
      <c r="HZP138" s="25"/>
      <c r="HZQ138" s="25"/>
      <c r="HZR138" s="25"/>
      <c r="HZS138" s="25"/>
      <c r="HZT138" s="25"/>
      <c r="HZU138" s="18"/>
      <c r="HZV138" s="42"/>
      <c r="HZW138" s="44"/>
      <c r="HZX138" s="25"/>
      <c r="HZY138" s="25"/>
      <c r="HZZ138" s="25"/>
      <c r="IAA138" s="25"/>
      <c r="IAB138" s="25"/>
      <c r="IAC138" s="25"/>
      <c r="IAD138" s="25"/>
      <c r="IAE138" s="25"/>
      <c r="IAF138" s="18"/>
      <c r="IAG138" s="42"/>
      <c r="IAH138" s="44"/>
      <c r="IAI138" s="25"/>
      <c r="IAJ138" s="25"/>
      <c r="IAK138" s="25"/>
      <c r="IAL138" s="25"/>
      <c r="IAM138" s="25"/>
      <c r="IAN138" s="25"/>
      <c r="IAO138" s="25"/>
      <c r="IAP138" s="25"/>
      <c r="IAQ138" s="18"/>
      <c r="IAR138" s="42"/>
      <c r="IAS138" s="44"/>
      <c r="IAT138" s="25"/>
      <c r="IAU138" s="25"/>
      <c r="IAV138" s="25"/>
      <c r="IAW138" s="25"/>
      <c r="IAX138" s="25"/>
      <c r="IAY138" s="25"/>
      <c r="IAZ138" s="25"/>
      <c r="IBA138" s="25"/>
      <c r="IBB138" s="18"/>
      <c r="IBC138" s="42"/>
      <c r="IBD138" s="44"/>
      <c r="IBE138" s="25"/>
      <c r="IBF138" s="25"/>
      <c r="IBG138" s="25"/>
      <c r="IBH138" s="25"/>
      <c r="IBI138" s="25"/>
      <c r="IBJ138" s="25"/>
      <c r="IBK138" s="25"/>
      <c r="IBL138" s="25"/>
      <c r="IBM138" s="18"/>
      <c r="IBN138" s="42"/>
      <c r="IBO138" s="44"/>
      <c r="IBP138" s="25"/>
      <c r="IBQ138" s="25"/>
      <c r="IBR138" s="25"/>
      <c r="IBS138" s="25"/>
      <c r="IBT138" s="25"/>
      <c r="IBU138" s="25"/>
      <c r="IBV138" s="25"/>
      <c r="IBW138" s="25"/>
      <c r="IBX138" s="18"/>
      <c r="IBY138" s="42"/>
      <c r="IBZ138" s="44"/>
      <c r="ICA138" s="25"/>
      <c r="ICB138" s="25"/>
      <c r="ICC138" s="25"/>
      <c r="ICD138" s="25"/>
      <c r="ICE138" s="25"/>
      <c r="ICF138" s="25"/>
      <c r="ICG138" s="25"/>
      <c r="ICH138" s="25"/>
      <c r="ICI138" s="18"/>
      <c r="ICJ138" s="42"/>
      <c r="ICK138" s="44"/>
      <c r="ICL138" s="25"/>
      <c r="ICM138" s="25"/>
      <c r="ICN138" s="25"/>
      <c r="ICO138" s="25"/>
      <c r="ICP138" s="25"/>
      <c r="ICQ138" s="25"/>
      <c r="ICR138" s="25"/>
      <c r="ICS138" s="25"/>
      <c r="ICT138" s="18"/>
      <c r="ICU138" s="42"/>
      <c r="ICV138" s="44"/>
      <c r="ICW138" s="25"/>
      <c r="ICX138" s="25"/>
      <c r="ICY138" s="25"/>
      <c r="ICZ138" s="25"/>
      <c r="IDA138" s="25"/>
      <c r="IDB138" s="25"/>
      <c r="IDC138" s="25"/>
      <c r="IDD138" s="25"/>
      <c r="IDE138" s="18"/>
      <c r="IDF138" s="42"/>
      <c r="IDG138" s="44"/>
      <c r="IDH138" s="25"/>
      <c r="IDI138" s="25"/>
      <c r="IDJ138" s="25"/>
      <c r="IDK138" s="25"/>
      <c r="IDL138" s="25"/>
      <c r="IDM138" s="25"/>
      <c r="IDN138" s="25"/>
      <c r="IDO138" s="25"/>
      <c r="IDP138" s="18"/>
      <c r="IDQ138" s="42"/>
      <c r="IDR138" s="44"/>
      <c r="IDS138" s="25"/>
      <c r="IDT138" s="25"/>
      <c r="IDU138" s="25"/>
      <c r="IDV138" s="25"/>
      <c r="IDW138" s="25"/>
      <c r="IDX138" s="25"/>
      <c r="IDY138" s="25"/>
      <c r="IDZ138" s="25"/>
      <c r="IEA138" s="18"/>
      <c r="IEB138" s="42"/>
      <c r="IEC138" s="44"/>
      <c r="IED138" s="25"/>
      <c r="IEE138" s="25"/>
      <c r="IEF138" s="25"/>
      <c r="IEG138" s="25"/>
      <c r="IEH138" s="25"/>
      <c r="IEI138" s="25"/>
      <c r="IEJ138" s="25"/>
      <c r="IEK138" s="25"/>
      <c r="IEL138" s="18"/>
      <c r="IEM138" s="42"/>
      <c r="IEN138" s="44"/>
      <c r="IEO138" s="25"/>
      <c r="IEP138" s="25"/>
      <c r="IEQ138" s="25"/>
      <c r="IER138" s="25"/>
      <c r="IES138" s="25"/>
      <c r="IET138" s="25"/>
      <c r="IEU138" s="25"/>
      <c r="IEV138" s="25"/>
      <c r="IEW138" s="18"/>
      <c r="IEX138" s="42"/>
      <c r="IEY138" s="44"/>
      <c r="IEZ138" s="25"/>
      <c r="IFA138" s="25"/>
      <c r="IFB138" s="25"/>
      <c r="IFC138" s="25"/>
      <c r="IFD138" s="25"/>
      <c r="IFE138" s="25"/>
      <c r="IFF138" s="25"/>
      <c r="IFG138" s="25"/>
      <c r="IFH138" s="18"/>
      <c r="IFI138" s="42"/>
      <c r="IFJ138" s="44"/>
      <c r="IFK138" s="25"/>
      <c r="IFL138" s="25"/>
      <c r="IFM138" s="25"/>
      <c r="IFN138" s="25"/>
      <c r="IFO138" s="25"/>
      <c r="IFP138" s="25"/>
      <c r="IFQ138" s="25"/>
      <c r="IFR138" s="25"/>
      <c r="IFS138" s="18"/>
      <c r="IFT138" s="42"/>
      <c r="IFU138" s="44"/>
      <c r="IFV138" s="25"/>
      <c r="IFW138" s="25"/>
      <c r="IFX138" s="25"/>
      <c r="IFY138" s="25"/>
      <c r="IFZ138" s="25"/>
      <c r="IGA138" s="25"/>
      <c r="IGB138" s="25"/>
      <c r="IGC138" s="25"/>
      <c r="IGD138" s="18"/>
      <c r="IGE138" s="42"/>
      <c r="IGF138" s="44"/>
      <c r="IGG138" s="25"/>
      <c r="IGH138" s="25"/>
      <c r="IGI138" s="25"/>
      <c r="IGJ138" s="25"/>
      <c r="IGK138" s="25"/>
      <c r="IGL138" s="25"/>
      <c r="IGM138" s="25"/>
      <c r="IGN138" s="25"/>
      <c r="IGO138" s="18"/>
      <c r="IGP138" s="42"/>
      <c r="IGQ138" s="44"/>
      <c r="IGR138" s="25"/>
      <c r="IGS138" s="25"/>
      <c r="IGT138" s="25"/>
      <c r="IGU138" s="25"/>
      <c r="IGV138" s="25"/>
      <c r="IGW138" s="25"/>
      <c r="IGX138" s="25"/>
      <c r="IGY138" s="25"/>
      <c r="IGZ138" s="18"/>
      <c r="IHA138" s="42"/>
      <c r="IHB138" s="44"/>
      <c r="IHC138" s="25"/>
      <c r="IHD138" s="25"/>
      <c r="IHE138" s="25"/>
      <c r="IHF138" s="25"/>
      <c r="IHG138" s="25"/>
      <c r="IHH138" s="25"/>
      <c r="IHI138" s="25"/>
      <c r="IHJ138" s="25"/>
      <c r="IHK138" s="18"/>
      <c r="IHL138" s="42"/>
      <c r="IHM138" s="44"/>
      <c r="IHN138" s="25"/>
      <c r="IHO138" s="25"/>
      <c r="IHP138" s="25"/>
      <c r="IHQ138" s="25"/>
      <c r="IHR138" s="25"/>
      <c r="IHS138" s="25"/>
      <c r="IHT138" s="25"/>
      <c r="IHU138" s="25"/>
      <c r="IHV138" s="18"/>
      <c r="IHW138" s="42"/>
      <c r="IHX138" s="44"/>
      <c r="IHY138" s="25"/>
      <c r="IHZ138" s="25"/>
      <c r="IIA138" s="25"/>
      <c r="IIB138" s="25"/>
      <c r="IIC138" s="25"/>
      <c r="IID138" s="25"/>
      <c r="IIE138" s="25"/>
      <c r="IIF138" s="25"/>
      <c r="IIG138" s="18"/>
      <c r="IIH138" s="42"/>
      <c r="III138" s="44"/>
      <c r="IIJ138" s="25"/>
      <c r="IIK138" s="25"/>
      <c r="IIL138" s="25"/>
      <c r="IIM138" s="25"/>
      <c r="IIN138" s="25"/>
      <c r="IIO138" s="25"/>
      <c r="IIP138" s="25"/>
      <c r="IIQ138" s="25"/>
      <c r="IIR138" s="18"/>
      <c r="IIS138" s="42"/>
      <c r="IIT138" s="44"/>
      <c r="IIU138" s="25"/>
      <c r="IIV138" s="25"/>
      <c r="IIW138" s="25"/>
      <c r="IIX138" s="25"/>
      <c r="IIY138" s="25"/>
      <c r="IIZ138" s="25"/>
      <c r="IJA138" s="25"/>
      <c r="IJB138" s="25"/>
      <c r="IJC138" s="18"/>
      <c r="IJD138" s="42"/>
      <c r="IJE138" s="44"/>
      <c r="IJF138" s="25"/>
      <c r="IJG138" s="25"/>
      <c r="IJH138" s="25"/>
      <c r="IJI138" s="25"/>
      <c r="IJJ138" s="25"/>
      <c r="IJK138" s="25"/>
      <c r="IJL138" s="25"/>
      <c r="IJM138" s="25"/>
      <c r="IJN138" s="18"/>
      <c r="IJO138" s="42"/>
      <c r="IJP138" s="44"/>
      <c r="IJQ138" s="25"/>
      <c r="IJR138" s="25"/>
      <c r="IJS138" s="25"/>
      <c r="IJT138" s="25"/>
      <c r="IJU138" s="25"/>
      <c r="IJV138" s="25"/>
      <c r="IJW138" s="25"/>
      <c r="IJX138" s="25"/>
      <c r="IJY138" s="18"/>
      <c r="IJZ138" s="42"/>
      <c r="IKA138" s="44"/>
      <c r="IKB138" s="25"/>
      <c r="IKC138" s="25"/>
      <c r="IKD138" s="25"/>
      <c r="IKE138" s="25"/>
      <c r="IKF138" s="25"/>
      <c r="IKG138" s="25"/>
      <c r="IKH138" s="25"/>
      <c r="IKI138" s="25"/>
      <c r="IKJ138" s="18"/>
      <c r="IKK138" s="42"/>
      <c r="IKL138" s="44"/>
      <c r="IKM138" s="25"/>
      <c r="IKN138" s="25"/>
      <c r="IKO138" s="25"/>
      <c r="IKP138" s="25"/>
      <c r="IKQ138" s="25"/>
      <c r="IKR138" s="25"/>
      <c r="IKS138" s="25"/>
      <c r="IKT138" s="25"/>
      <c r="IKU138" s="18"/>
      <c r="IKV138" s="42"/>
      <c r="IKW138" s="44"/>
      <c r="IKX138" s="25"/>
      <c r="IKY138" s="25"/>
      <c r="IKZ138" s="25"/>
      <c r="ILA138" s="25"/>
      <c r="ILB138" s="25"/>
      <c r="ILC138" s="25"/>
      <c r="ILD138" s="25"/>
      <c r="ILE138" s="25"/>
      <c r="ILF138" s="18"/>
      <c r="ILG138" s="42"/>
      <c r="ILH138" s="44"/>
      <c r="ILI138" s="25"/>
      <c r="ILJ138" s="25"/>
      <c r="ILK138" s="25"/>
      <c r="ILL138" s="25"/>
      <c r="ILM138" s="25"/>
      <c r="ILN138" s="25"/>
      <c r="ILO138" s="25"/>
      <c r="ILP138" s="25"/>
      <c r="ILQ138" s="18"/>
      <c r="ILR138" s="42"/>
      <c r="ILS138" s="44"/>
      <c r="ILT138" s="25"/>
      <c r="ILU138" s="25"/>
      <c r="ILV138" s="25"/>
      <c r="ILW138" s="25"/>
      <c r="ILX138" s="25"/>
      <c r="ILY138" s="25"/>
      <c r="ILZ138" s="25"/>
      <c r="IMA138" s="25"/>
      <c r="IMB138" s="18"/>
      <c r="IMC138" s="42"/>
      <c r="IMD138" s="44"/>
      <c r="IME138" s="25"/>
      <c r="IMF138" s="25"/>
      <c r="IMG138" s="25"/>
      <c r="IMH138" s="25"/>
      <c r="IMI138" s="25"/>
      <c r="IMJ138" s="25"/>
      <c r="IMK138" s="25"/>
      <c r="IML138" s="25"/>
      <c r="IMM138" s="18"/>
      <c r="IMN138" s="42"/>
      <c r="IMO138" s="44"/>
      <c r="IMP138" s="25"/>
      <c r="IMQ138" s="25"/>
      <c r="IMR138" s="25"/>
      <c r="IMS138" s="25"/>
      <c r="IMT138" s="25"/>
      <c r="IMU138" s="25"/>
      <c r="IMV138" s="25"/>
      <c r="IMW138" s="25"/>
      <c r="IMX138" s="18"/>
      <c r="IMY138" s="42"/>
      <c r="IMZ138" s="44"/>
      <c r="INA138" s="25"/>
      <c r="INB138" s="25"/>
      <c r="INC138" s="25"/>
      <c r="IND138" s="25"/>
      <c r="INE138" s="25"/>
      <c r="INF138" s="25"/>
      <c r="ING138" s="25"/>
      <c r="INH138" s="25"/>
      <c r="INI138" s="18"/>
      <c r="INJ138" s="42"/>
      <c r="INK138" s="44"/>
      <c r="INL138" s="25"/>
      <c r="INM138" s="25"/>
      <c r="INN138" s="25"/>
      <c r="INO138" s="25"/>
      <c r="INP138" s="25"/>
      <c r="INQ138" s="25"/>
      <c r="INR138" s="25"/>
      <c r="INS138" s="25"/>
      <c r="INT138" s="18"/>
      <c r="INU138" s="42"/>
      <c r="INV138" s="44"/>
      <c r="INW138" s="25"/>
      <c r="INX138" s="25"/>
      <c r="INY138" s="25"/>
      <c r="INZ138" s="25"/>
      <c r="IOA138" s="25"/>
      <c r="IOB138" s="25"/>
      <c r="IOC138" s="25"/>
      <c r="IOD138" s="25"/>
      <c r="IOE138" s="18"/>
      <c r="IOF138" s="42"/>
      <c r="IOG138" s="44"/>
      <c r="IOH138" s="25"/>
      <c r="IOI138" s="25"/>
      <c r="IOJ138" s="25"/>
      <c r="IOK138" s="25"/>
      <c r="IOL138" s="25"/>
      <c r="IOM138" s="25"/>
      <c r="ION138" s="25"/>
      <c r="IOO138" s="25"/>
      <c r="IOP138" s="18"/>
      <c r="IOQ138" s="42"/>
      <c r="IOR138" s="44"/>
      <c r="IOS138" s="25"/>
      <c r="IOT138" s="25"/>
      <c r="IOU138" s="25"/>
      <c r="IOV138" s="25"/>
      <c r="IOW138" s="25"/>
      <c r="IOX138" s="25"/>
      <c r="IOY138" s="25"/>
      <c r="IOZ138" s="25"/>
      <c r="IPA138" s="18"/>
      <c r="IPB138" s="42"/>
      <c r="IPC138" s="44"/>
      <c r="IPD138" s="25"/>
      <c r="IPE138" s="25"/>
      <c r="IPF138" s="25"/>
      <c r="IPG138" s="25"/>
      <c r="IPH138" s="25"/>
      <c r="IPI138" s="25"/>
      <c r="IPJ138" s="25"/>
      <c r="IPK138" s="25"/>
      <c r="IPL138" s="18"/>
      <c r="IPM138" s="42"/>
      <c r="IPN138" s="44"/>
      <c r="IPO138" s="25"/>
      <c r="IPP138" s="25"/>
      <c r="IPQ138" s="25"/>
      <c r="IPR138" s="25"/>
      <c r="IPS138" s="25"/>
      <c r="IPT138" s="25"/>
      <c r="IPU138" s="25"/>
      <c r="IPV138" s="25"/>
      <c r="IPW138" s="18"/>
      <c r="IPX138" s="42"/>
      <c r="IPY138" s="44"/>
      <c r="IPZ138" s="25"/>
      <c r="IQA138" s="25"/>
      <c r="IQB138" s="25"/>
      <c r="IQC138" s="25"/>
      <c r="IQD138" s="25"/>
      <c r="IQE138" s="25"/>
      <c r="IQF138" s="25"/>
      <c r="IQG138" s="25"/>
      <c r="IQH138" s="18"/>
      <c r="IQI138" s="42"/>
      <c r="IQJ138" s="44"/>
      <c r="IQK138" s="25"/>
      <c r="IQL138" s="25"/>
      <c r="IQM138" s="25"/>
      <c r="IQN138" s="25"/>
      <c r="IQO138" s="25"/>
      <c r="IQP138" s="25"/>
      <c r="IQQ138" s="25"/>
      <c r="IQR138" s="25"/>
      <c r="IQS138" s="18"/>
      <c r="IQT138" s="42"/>
      <c r="IQU138" s="44"/>
      <c r="IQV138" s="25"/>
      <c r="IQW138" s="25"/>
      <c r="IQX138" s="25"/>
      <c r="IQY138" s="25"/>
      <c r="IQZ138" s="25"/>
      <c r="IRA138" s="25"/>
      <c r="IRB138" s="25"/>
      <c r="IRC138" s="25"/>
      <c r="IRD138" s="18"/>
      <c r="IRE138" s="42"/>
      <c r="IRF138" s="44"/>
      <c r="IRG138" s="25"/>
      <c r="IRH138" s="25"/>
      <c r="IRI138" s="25"/>
      <c r="IRJ138" s="25"/>
      <c r="IRK138" s="25"/>
      <c r="IRL138" s="25"/>
      <c r="IRM138" s="25"/>
      <c r="IRN138" s="25"/>
      <c r="IRO138" s="18"/>
      <c r="IRP138" s="42"/>
      <c r="IRQ138" s="44"/>
      <c r="IRR138" s="25"/>
      <c r="IRS138" s="25"/>
      <c r="IRT138" s="25"/>
      <c r="IRU138" s="25"/>
      <c r="IRV138" s="25"/>
      <c r="IRW138" s="25"/>
      <c r="IRX138" s="25"/>
      <c r="IRY138" s="25"/>
      <c r="IRZ138" s="18"/>
      <c r="ISA138" s="42"/>
      <c r="ISB138" s="44"/>
      <c r="ISC138" s="25"/>
      <c r="ISD138" s="25"/>
      <c r="ISE138" s="25"/>
      <c r="ISF138" s="25"/>
      <c r="ISG138" s="25"/>
      <c r="ISH138" s="25"/>
      <c r="ISI138" s="25"/>
      <c r="ISJ138" s="25"/>
      <c r="ISK138" s="18"/>
      <c r="ISL138" s="42"/>
      <c r="ISM138" s="44"/>
      <c r="ISN138" s="25"/>
      <c r="ISO138" s="25"/>
      <c r="ISP138" s="25"/>
      <c r="ISQ138" s="25"/>
      <c r="ISR138" s="25"/>
      <c r="ISS138" s="25"/>
      <c r="IST138" s="25"/>
      <c r="ISU138" s="25"/>
      <c r="ISV138" s="18"/>
      <c r="ISW138" s="42"/>
      <c r="ISX138" s="44"/>
      <c r="ISY138" s="25"/>
      <c r="ISZ138" s="25"/>
      <c r="ITA138" s="25"/>
      <c r="ITB138" s="25"/>
      <c r="ITC138" s="25"/>
      <c r="ITD138" s="25"/>
      <c r="ITE138" s="25"/>
      <c r="ITF138" s="25"/>
      <c r="ITG138" s="18"/>
      <c r="ITH138" s="42"/>
      <c r="ITI138" s="44"/>
      <c r="ITJ138" s="25"/>
      <c r="ITK138" s="25"/>
      <c r="ITL138" s="25"/>
      <c r="ITM138" s="25"/>
      <c r="ITN138" s="25"/>
      <c r="ITO138" s="25"/>
      <c r="ITP138" s="25"/>
      <c r="ITQ138" s="25"/>
      <c r="ITR138" s="18"/>
      <c r="ITS138" s="42"/>
      <c r="ITT138" s="44"/>
      <c r="ITU138" s="25"/>
      <c r="ITV138" s="25"/>
      <c r="ITW138" s="25"/>
      <c r="ITX138" s="25"/>
      <c r="ITY138" s="25"/>
      <c r="ITZ138" s="25"/>
      <c r="IUA138" s="25"/>
      <c r="IUB138" s="25"/>
      <c r="IUC138" s="18"/>
      <c r="IUD138" s="42"/>
      <c r="IUE138" s="44"/>
      <c r="IUF138" s="25"/>
      <c r="IUG138" s="25"/>
      <c r="IUH138" s="25"/>
      <c r="IUI138" s="25"/>
      <c r="IUJ138" s="25"/>
      <c r="IUK138" s="25"/>
      <c r="IUL138" s="25"/>
      <c r="IUM138" s="25"/>
      <c r="IUN138" s="18"/>
      <c r="IUO138" s="42"/>
      <c r="IUP138" s="44"/>
      <c r="IUQ138" s="25"/>
      <c r="IUR138" s="25"/>
      <c r="IUS138" s="25"/>
      <c r="IUT138" s="25"/>
      <c r="IUU138" s="25"/>
      <c r="IUV138" s="25"/>
      <c r="IUW138" s="25"/>
      <c r="IUX138" s="25"/>
      <c r="IUY138" s="18"/>
      <c r="IUZ138" s="42"/>
      <c r="IVA138" s="44"/>
      <c r="IVB138" s="25"/>
      <c r="IVC138" s="25"/>
      <c r="IVD138" s="25"/>
      <c r="IVE138" s="25"/>
      <c r="IVF138" s="25"/>
      <c r="IVG138" s="25"/>
      <c r="IVH138" s="25"/>
      <c r="IVI138" s="25"/>
      <c r="IVJ138" s="18"/>
      <c r="IVK138" s="42"/>
      <c r="IVL138" s="44"/>
      <c r="IVM138" s="25"/>
      <c r="IVN138" s="25"/>
      <c r="IVO138" s="25"/>
      <c r="IVP138" s="25"/>
      <c r="IVQ138" s="25"/>
      <c r="IVR138" s="25"/>
      <c r="IVS138" s="25"/>
      <c r="IVT138" s="25"/>
      <c r="IVU138" s="18"/>
      <c r="IVV138" s="42"/>
      <c r="IVW138" s="44"/>
      <c r="IVX138" s="25"/>
      <c r="IVY138" s="25"/>
      <c r="IVZ138" s="25"/>
      <c r="IWA138" s="25"/>
      <c r="IWB138" s="25"/>
      <c r="IWC138" s="25"/>
      <c r="IWD138" s="25"/>
      <c r="IWE138" s="25"/>
      <c r="IWF138" s="18"/>
      <c r="IWG138" s="42"/>
      <c r="IWH138" s="44"/>
      <c r="IWI138" s="25"/>
      <c r="IWJ138" s="25"/>
      <c r="IWK138" s="25"/>
      <c r="IWL138" s="25"/>
      <c r="IWM138" s="25"/>
      <c r="IWN138" s="25"/>
      <c r="IWO138" s="25"/>
      <c r="IWP138" s="25"/>
      <c r="IWQ138" s="18"/>
      <c r="IWR138" s="42"/>
      <c r="IWS138" s="44"/>
      <c r="IWT138" s="25"/>
      <c r="IWU138" s="25"/>
      <c r="IWV138" s="25"/>
      <c r="IWW138" s="25"/>
      <c r="IWX138" s="25"/>
      <c r="IWY138" s="25"/>
      <c r="IWZ138" s="25"/>
      <c r="IXA138" s="25"/>
      <c r="IXB138" s="18"/>
      <c r="IXC138" s="42"/>
      <c r="IXD138" s="44"/>
      <c r="IXE138" s="25"/>
      <c r="IXF138" s="25"/>
      <c r="IXG138" s="25"/>
      <c r="IXH138" s="25"/>
      <c r="IXI138" s="25"/>
      <c r="IXJ138" s="25"/>
      <c r="IXK138" s="25"/>
      <c r="IXL138" s="25"/>
      <c r="IXM138" s="18"/>
      <c r="IXN138" s="42"/>
      <c r="IXO138" s="44"/>
      <c r="IXP138" s="25"/>
      <c r="IXQ138" s="25"/>
      <c r="IXR138" s="25"/>
      <c r="IXS138" s="25"/>
      <c r="IXT138" s="25"/>
      <c r="IXU138" s="25"/>
      <c r="IXV138" s="25"/>
      <c r="IXW138" s="25"/>
      <c r="IXX138" s="18"/>
      <c r="IXY138" s="42"/>
      <c r="IXZ138" s="44"/>
      <c r="IYA138" s="25"/>
      <c r="IYB138" s="25"/>
      <c r="IYC138" s="25"/>
      <c r="IYD138" s="25"/>
      <c r="IYE138" s="25"/>
      <c r="IYF138" s="25"/>
      <c r="IYG138" s="25"/>
      <c r="IYH138" s="25"/>
      <c r="IYI138" s="18"/>
      <c r="IYJ138" s="42"/>
      <c r="IYK138" s="44"/>
      <c r="IYL138" s="25"/>
      <c r="IYM138" s="25"/>
      <c r="IYN138" s="25"/>
      <c r="IYO138" s="25"/>
      <c r="IYP138" s="25"/>
      <c r="IYQ138" s="25"/>
      <c r="IYR138" s="25"/>
      <c r="IYS138" s="25"/>
      <c r="IYT138" s="18"/>
      <c r="IYU138" s="42"/>
      <c r="IYV138" s="44"/>
      <c r="IYW138" s="25"/>
      <c r="IYX138" s="25"/>
      <c r="IYY138" s="25"/>
      <c r="IYZ138" s="25"/>
      <c r="IZA138" s="25"/>
      <c r="IZB138" s="25"/>
      <c r="IZC138" s="25"/>
      <c r="IZD138" s="25"/>
      <c r="IZE138" s="18"/>
      <c r="IZF138" s="42"/>
      <c r="IZG138" s="44"/>
      <c r="IZH138" s="25"/>
      <c r="IZI138" s="25"/>
      <c r="IZJ138" s="25"/>
      <c r="IZK138" s="25"/>
      <c r="IZL138" s="25"/>
      <c r="IZM138" s="25"/>
      <c r="IZN138" s="25"/>
      <c r="IZO138" s="25"/>
      <c r="IZP138" s="18"/>
      <c r="IZQ138" s="42"/>
      <c r="IZR138" s="44"/>
      <c r="IZS138" s="25"/>
      <c r="IZT138" s="25"/>
      <c r="IZU138" s="25"/>
      <c r="IZV138" s="25"/>
      <c r="IZW138" s="25"/>
      <c r="IZX138" s="25"/>
      <c r="IZY138" s="25"/>
      <c r="IZZ138" s="25"/>
      <c r="JAA138" s="18"/>
      <c r="JAB138" s="42"/>
      <c r="JAC138" s="44"/>
      <c r="JAD138" s="25"/>
      <c r="JAE138" s="25"/>
      <c r="JAF138" s="25"/>
      <c r="JAG138" s="25"/>
      <c r="JAH138" s="25"/>
      <c r="JAI138" s="25"/>
      <c r="JAJ138" s="25"/>
      <c r="JAK138" s="25"/>
      <c r="JAL138" s="18"/>
      <c r="JAM138" s="42"/>
      <c r="JAN138" s="44"/>
      <c r="JAO138" s="25"/>
      <c r="JAP138" s="25"/>
      <c r="JAQ138" s="25"/>
      <c r="JAR138" s="25"/>
      <c r="JAS138" s="25"/>
      <c r="JAT138" s="25"/>
      <c r="JAU138" s="25"/>
      <c r="JAV138" s="25"/>
      <c r="JAW138" s="18"/>
      <c r="JAX138" s="42"/>
      <c r="JAY138" s="44"/>
      <c r="JAZ138" s="25"/>
      <c r="JBA138" s="25"/>
      <c r="JBB138" s="25"/>
      <c r="JBC138" s="25"/>
      <c r="JBD138" s="25"/>
      <c r="JBE138" s="25"/>
      <c r="JBF138" s="25"/>
      <c r="JBG138" s="25"/>
      <c r="JBH138" s="18"/>
      <c r="JBI138" s="42"/>
      <c r="JBJ138" s="44"/>
      <c r="JBK138" s="25"/>
      <c r="JBL138" s="25"/>
      <c r="JBM138" s="25"/>
      <c r="JBN138" s="25"/>
      <c r="JBO138" s="25"/>
      <c r="JBP138" s="25"/>
      <c r="JBQ138" s="25"/>
      <c r="JBR138" s="25"/>
      <c r="JBS138" s="18"/>
      <c r="JBT138" s="42"/>
      <c r="JBU138" s="44"/>
      <c r="JBV138" s="25"/>
      <c r="JBW138" s="25"/>
      <c r="JBX138" s="25"/>
      <c r="JBY138" s="25"/>
      <c r="JBZ138" s="25"/>
      <c r="JCA138" s="25"/>
      <c r="JCB138" s="25"/>
      <c r="JCC138" s="25"/>
      <c r="JCD138" s="18"/>
      <c r="JCE138" s="42"/>
      <c r="JCF138" s="44"/>
      <c r="JCG138" s="25"/>
      <c r="JCH138" s="25"/>
      <c r="JCI138" s="25"/>
      <c r="JCJ138" s="25"/>
      <c r="JCK138" s="25"/>
      <c r="JCL138" s="25"/>
      <c r="JCM138" s="25"/>
      <c r="JCN138" s="25"/>
      <c r="JCO138" s="18"/>
      <c r="JCP138" s="42"/>
      <c r="JCQ138" s="44"/>
      <c r="JCR138" s="25"/>
      <c r="JCS138" s="25"/>
      <c r="JCT138" s="25"/>
      <c r="JCU138" s="25"/>
      <c r="JCV138" s="25"/>
      <c r="JCW138" s="25"/>
      <c r="JCX138" s="25"/>
      <c r="JCY138" s="25"/>
      <c r="JCZ138" s="18"/>
      <c r="JDA138" s="42"/>
      <c r="JDB138" s="44"/>
      <c r="JDC138" s="25"/>
      <c r="JDD138" s="25"/>
      <c r="JDE138" s="25"/>
      <c r="JDF138" s="25"/>
      <c r="JDG138" s="25"/>
      <c r="JDH138" s="25"/>
      <c r="JDI138" s="25"/>
      <c r="JDJ138" s="25"/>
      <c r="JDK138" s="18"/>
      <c r="JDL138" s="42"/>
      <c r="JDM138" s="44"/>
      <c r="JDN138" s="25"/>
      <c r="JDO138" s="25"/>
      <c r="JDP138" s="25"/>
      <c r="JDQ138" s="25"/>
      <c r="JDR138" s="25"/>
      <c r="JDS138" s="25"/>
      <c r="JDT138" s="25"/>
      <c r="JDU138" s="25"/>
      <c r="JDV138" s="18"/>
      <c r="JDW138" s="42"/>
      <c r="JDX138" s="44"/>
      <c r="JDY138" s="25"/>
      <c r="JDZ138" s="25"/>
      <c r="JEA138" s="25"/>
      <c r="JEB138" s="25"/>
      <c r="JEC138" s="25"/>
      <c r="JED138" s="25"/>
      <c r="JEE138" s="25"/>
      <c r="JEF138" s="25"/>
      <c r="JEG138" s="18"/>
      <c r="JEH138" s="42"/>
      <c r="JEI138" s="44"/>
      <c r="JEJ138" s="25"/>
      <c r="JEK138" s="25"/>
      <c r="JEL138" s="25"/>
      <c r="JEM138" s="25"/>
      <c r="JEN138" s="25"/>
      <c r="JEO138" s="25"/>
      <c r="JEP138" s="25"/>
      <c r="JEQ138" s="25"/>
      <c r="JER138" s="18"/>
      <c r="JES138" s="42"/>
      <c r="JET138" s="44"/>
      <c r="JEU138" s="25"/>
      <c r="JEV138" s="25"/>
      <c r="JEW138" s="25"/>
      <c r="JEX138" s="25"/>
      <c r="JEY138" s="25"/>
      <c r="JEZ138" s="25"/>
      <c r="JFA138" s="25"/>
      <c r="JFB138" s="25"/>
      <c r="JFC138" s="18"/>
      <c r="JFD138" s="42"/>
      <c r="JFE138" s="44"/>
      <c r="JFF138" s="25"/>
      <c r="JFG138" s="25"/>
      <c r="JFH138" s="25"/>
      <c r="JFI138" s="25"/>
      <c r="JFJ138" s="25"/>
      <c r="JFK138" s="25"/>
      <c r="JFL138" s="25"/>
      <c r="JFM138" s="25"/>
      <c r="JFN138" s="18"/>
      <c r="JFO138" s="42"/>
      <c r="JFP138" s="44"/>
      <c r="JFQ138" s="25"/>
      <c r="JFR138" s="25"/>
      <c r="JFS138" s="25"/>
      <c r="JFT138" s="25"/>
      <c r="JFU138" s="25"/>
      <c r="JFV138" s="25"/>
      <c r="JFW138" s="25"/>
      <c r="JFX138" s="25"/>
      <c r="JFY138" s="18"/>
      <c r="JFZ138" s="42"/>
      <c r="JGA138" s="44"/>
      <c r="JGB138" s="25"/>
      <c r="JGC138" s="25"/>
      <c r="JGD138" s="25"/>
      <c r="JGE138" s="25"/>
      <c r="JGF138" s="25"/>
      <c r="JGG138" s="25"/>
      <c r="JGH138" s="25"/>
      <c r="JGI138" s="25"/>
      <c r="JGJ138" s="18"/>
      <c r="JGK138" s="42"/>
      <c r="JGL138" s="44"/>
      <c r="JGM138" s="25"/>
      <c r="JGN138" s="25"/>
      <c r="JGO138" s="25"/>
      <c r="JGP138" s="25"/>
      <c r="JGQ138" s="25"/>
      <c r="JGR138" s="25"/>
      <c r="JGS138" s="25"/>
      <c r="JGT138" s="25"/>
      <c r="JGU138" s="18"/>
      <c r="JGV138" s="42"/>
      <c r="JGW138" s="44"/>
      <c r="JGX138" s="25"/>
      <c r="JGY138" s="25"/>
      <c r="JGZ138" s="25"/>
      <c r="JHA138" s="25"/>
      <c r="JHB138" s="25"/>
      <c r="JHC138" s="25"/>
      <c r="JHD138" s="25"/>
      <c r="JHE138" s="25"/>
      <c r="JHF138" s="18"/>
      <c r="JHG138" s="42"/>
      <c r="JHH138" s="44"/>
      <c r="JHI138" s="25"/>
      <c r="JHJ138" s="25"/>
      <c r="JHK138" s="25"/>
      <c r="JHL138" s="25"/>
      <c r="JHM138" s="25"/>
      <c r="JHN138" s="25"/>
      <c r="JHO138" s="25"/>
      <c r="JHP138" s="25"/>
      <c r="JHQ138" s="18"/>
      <c r="JHR138" s="42"/>
      <c r="JHS138" s="44"/>
      <c r="JHT138" s="25"/>
      <c r="JHU138" s="25"/>
      <c r="JHV138" s="25"/>
      <c r="JHW138" s="25"/>
      <c r="JHX138" s="25"/>
      <c r="JHY138" s="25"/>
      <c r="JHZ138" s="25"/>
      <c r="JIA138" s="25"/>
      <c r="JIB138" s="18"/>
      <c r="JIC138" s="42"/>
      <c r="JID138" s="44"/>
      <c r="JIE138" s="25"/>
      <c r="JIF138" s="25"/>
      <c r="JIG138" s="25"/>
      <c r="JIH138" s="25"/>
      <c r="JII138" s="25"/>
      <c r="JIJ138" s="25"/>
      <c r="JIK138" s="25"/>
      <c r="JIL138" s="25"/>
      <c r="JIM138" s="18"/>
      <c r="JIN138" s="42"/>
      <c r="JIO138" s="44"/>
      <c r="JIP138" s="25"/>
      <c r="JIQ138" s="25"/>
      <c r="JIR138" s="25"/>
      <c r="JIS138" s="25"/>
      <c r="JIT138" s="25"/>
      <c r="JIU138" s="25"/>
      <c r="JIV138" s="25"/>
      <c r="JIW138" s="25"/>
      <c r="JIX138" s="18"/>
      <c r="JIY138" s="42"/>
      <c r="JIZ138" s="44"/>
      <c r="JJA138" s="25"/>
      <c r="JJB138" s="25"/>
      <c r="JJC138" s="25"/>
      <c r="JJD138" s="25"/>
      <c r="JJE138" s="25"/>
      <c r="JJF138" s="25"/>
      <c r="JJG138" s="25"/>
      <c r="JJH138" s="25"/>
      <c r="JJI138" s="18"/>
      <c r="JJJ138" s="42"/>
      <c r="JJK138" s="44"/>
      <c r="JJL138" s="25"/>
      <c r="JJM138" s="25"/>
      <c r="JJN138" s="25"/>
      <c r="JJO138" s="25"/>
      <c r="JJP138" s="25"/>
      <c r="JJQ138" s="25"/>
      <c r="JJR138" s="25"/>
      <c r="JJS138" s="25"/>
      <c r="JJT138" s="18"/>
      <c r="JJU138" s="42"/>
      <c r="JJV138" s="44"/>
      <c r="JJW138" s="25"/>
      <c r="JJX138" s="25"/>
      <c r="JJY138" s="25"/>
      <c r="JJZ138" s="25"/>
      <c r="JKA138" s="25"/>
      <c r="JKB138" s="25"/>
      <c r="JKC138" s="25"/>
      <c r="JKD138" s="25"/>
      <c r="JKE138" s="18"/>
      <c r="JKF138" s="42"/>
      <c r="JKG138" s="44"/>
      <c r="JKH138" s="25"/>
      <c r="JKI138" s="25"/>
      <c r="JKJ138" s="25"/>
      <c r="JKK138" s="25"/>
      <c r="JKL138" s="25"/>
      <c r="JKM138" s="25"/>
      <c r="JKN138" s="25"/>
      <c r="JKO138" s="25"/>
      <c r="JKP138" s="18"/>
      <c r="JKQ138" s="42"/>
      <c r="JKR138" s="44"/>
      <c r="JKS138" s="25"/>
      <c r="JKT138" s="25"/>
      <c r="JKU138" s="25"/>
      <c r="JKV138" s="25"/>
      <c r="JKW138" s="25"/>
      <c r="JKX138" s="25"/>
      <c r="JKY138" s="25"/>
      <c r="JKZ138" s="25"/>
      <c r="JLA138" s="18"/>
      <c r="JLB138" s="42"/>
      <c r="JLC138" s="44"/>
      <c r="JLD138" s="25"/>
      <c r="JLE138" s="25"/>
      <c r="JLF138" s="25"/>
      <c r="JLG138" s="25"/>
      <c r="JLH138" s="25"/>
      <c r="JLI138" s="25"/>
      <c r="JLJ138" s="25"/>
      <c r="JLK138" s="25"/>
      <c r="JLL138" s="18"/>
      <c r="JLM138" s="42"/>
      <c r="JLN138" s="44"/>
      <c r="JLO138" s="25"/>
      <c r="JLP138" s="25"/>
      <c r="JLQ138" s="25"/>
      <c r="JLR138" s="25"/>
      <c r="JLS138" s="25"/>
      <c r="JLT138" s="25"/>
      <c r="JLU138" s="25"/>
      <c r="JLV138" s="25"/>
      <c r="JLW138" s="18"/>
      <c r="JLX138" s="42"/>
      <c r="JLY138" s="44"/>
      <c r="JLZ138" s="25"/>
      <c r="JMA138" s="25"/>
      <c r="JMB138" s="25"/>
      <c r="JMC138" s="25"/>
      <c r="JMD138" s="25"/>
      <c r="JME138" s="25"/>
      <c r="JMF138" s="25"/>
      <c r="JMG138" s="25"/>
      <c r="JMH138" s="18"/>
      <c r="JMI138" s="42"/>
      <c r="JMJ138" s="44"/>
      <c r="JMK138" s="25"/>
      <c r="JML138" s="25"/>
      <c r="JMM138" s="25"/>
      <c r="JMN138" s="25"/>
      <c r="JMO138" s="25"/>
      <c r="JMP138" s="25"/>
      <c r="JMQ138" s="25"/>
      <c r="JMR138" s="25"/>
      <c r="JMS138" s="18"/>
      <c r="JMT138" s="42"/>
      <c r="JMU138" s="44"/>
      <c r="JMV138" s="25"/>
      <c r="JMW138" s="25"/>
      <c r="JMX138" s="25"/>
      <c r="JMY138" s="25"/>
      <c r="JMZ138" s="25"/>
      <c r="JNA138" s="25"/>
      <c r="JNB138" s="25"/>
      <c r="JNC138" s="25"/>
      <c r="JND138" s="18"/>
      <c r="JNE138" s="42"/>
      <c r="JNF138" s="44"/>
      <c r="JNG138" s="25"/>
      <c r="JNH138" s="25"/>
      <c r="JNI138" s="25"/>
      <c r="JNJ138" s="25"/>
      <c r="JNK138" s="25"/>
      <c r="JNL138" s="25"/>
      <c r="JNM138" s="25"/>
      <c r="JNN138" s="25"/>
      <c r="JNO138" s="18"/>
      <c r="JNP138" s="42"/>
      <c r="JNQ138" s="44"/>
      <c r="JNR138" s="25"/>
      <c r="JNS138" s="25"/>
      <c r="JNT138" s="25"/>
      <c r="JNU138" s="25"/>
      <c r="JNV138" s="25"/>
      <c r="JNW138" s="25"/>
      <c r="JNX138" s="25"/>
      <c r="JNY138" s="25"/>
      <c r="JNZ138" s="18"/>
      <c r="JOA138" s="42"/>
      <c r="JOB138" s="44"/>
      <c r="JOC138" s="25"/>
      <c r="JOD138" s="25"/>
      <c r="JOE138" s="25"/>
      <c r="JOF138" s="25"/>
      <c r="JOG138" s="25"/>
      <c r="JOH138" s="25"/>
      <c r="JOI138" s="25"/>
      <c r="JOJ138" s="25"/>
      <c r="JOK138" s="18"/>
      <c r="JOL138" s="42"/>
      <c r="JOM138" s="44"/>
      <c r="JON138" s="25"/>
      <c r="JOO138" s="25"/>
      <c r="JOP138" s="25"/>
      <c r="JOQ138" s="25"/>
      <c r="JOR138" s="25"/>
      <c r="JOS138" s="25"/>
      <c r="JOT138" s="25"/>
      <c r="JOU138" s="25"/>
      <c r="JOV138" s="18"/>
      <c r="JOW138" s="42"/>
      <c r="JOX138" s="44"/>
      <c r="JOY138" s="25"/>
      <c r="JOZ138" s="25"/>
      <c r="JPA138" s="25"/>
      <c r="JPB138" s="25"/>
      <c r="JPC138" s="25"/>
      <c r="JPD138" s="25"/>
      <c r="JPE138" s="25"/>
      <c r="JPF138" s="25"/>
      <c r="JPG138" s="18"/>
      <c r="JPH138" s="42"/>
      <c r="JPI138" s="44"/>
      <c r="JPJ138" s="25"/>
      <c r="JPK138" s="25"/>
      <c r="JPL138" s="25"/>
      <c r="JPM138" s="25"/>
      <c r="JPN138" s="25"/>
      <c r="JPO138" s="25"/>
      <c r="JPP138" s="25"/>
      <c r="JPQ138" s="25"/>
      <c r="JPR138" s="18"/>
      <c r="JPS138" s="42"/>
      <c r="JPT138" s="44"/>
      <c r="JPU138" s="25"/>
      <c r="JPV138" s="25"/>
      <c r="JPW138" s="25"/>
      <c r="JPX138" s="25"/>
      <c r="JPY138" s="25"/>
      <c r="JPZ138" s="25"/>
      <c r="JQA138" s="25"/>
      <c r="JQB138" s="25"/>
      <c r="JQC138" s="18"/>
      <c r="JQD138" s="42"/>
      <c r="JQE138" s="44"/>
      <c r="JQF138" s="25"/>
      <c r="JQG138" s="25"/>
      <c r="JQH138" s="25"/>
      <c r="JQI138" s="25"/>
      <c r="JQJ138" s="25"/>
      <c r="JQK138" s="25"/>
      <c r="JQL138" s="25"/>
      <c r="JQM138" s="25"/>
      <c r="JQN138" s="18"/>
      <c r="JQO138" s="42"/>
      <c r="JQP138" s="44"/>
      <c r="JQQ138" s="25"/>
      <c r="JQR138" s="25"/>
      <c r="JQS138" s="25"/>
      <c r="JQT138" s="25"/>
      <c r="JQU138" s="25"/>
      <c r="JQV138" s="25"/>
      <c r="JQW138" s="25"/>
      <c r="JQX138" s="25"/>
      <c r="JQY138" s="18"/>
      <c r="JQZ138" s="42"/>
      <c r="JRA138" s="44"/>
      <c r="JRB138" s="25"/>
      <c r="JRC138" s="25"/>
      <c r="JRD138" s="25"/>
      <c r="JRE138" s="25"/>
      <c r="JRF138" s="25"/>
      <c r="JRG138" s="25"/>
      <c r="JRH138" s="25"/>
      <c r="JRI138" s="25"/>
      <c r="JRJ138" s="18"/>
      <c r="JRK138" s="42"/>
      <c r="JRL138" s="44"/>
      <c r="JRM138" s="25"/>
      <c r="JRN138" s="25"/>
      <c r="JRO138" s="25"/>
      <c r="JRP138" s="25"/>
      <c r="JRQ138" s="25"/>
      <c r="JRR138" s="25"/>
      <c r="JRS138" s="25"/>
      <c r="JRT138" s="25"/>
      <c r="JRU138" s="18"/>
      <c r="JRV138" s="42"/>
      <c r="JRW138" s="44"/>
      <c r="JRX138" s="25"/>
      <c r="JRY138" s="25"/>
      <c r="JRZ138" s="25"/>
      <c r="JSA138" s="25"/>
      <c r="JSB138" s="25"/>
      <c r="JSC138" s="25"/>
      <c r="JSD138" s="25"/>
      <c r="JSE138" s="25"/>
      <c r="JSF138" s="18"/>
      <c r="JSG138" s="42"/>
      <c r="JSH138" s="44"/>
      <c r="JSI138" s="25"/>
      <c r="JSJ138" s="25"/>
      <c r="JSK138" s="25"/>
      <c r="JSL138" s="25"/>
      <c r="JSM138" s="25"/>
      <c r="JSN138" s="25"/>
      <c r="JSO138" s="25"/>
      <c r="JSP138" s="25"/>
      <c r="JSQ138" s="18"/>
      <c r="JSR138" s="42"/>
      <c r="JSS138" s="44"/>
      <c r="JST138" s="25"/>
      <c r="JSU138" s="25"/>
      <c r="JSV138" s="25"/>
      <c r="JSW138" s="25"/>
      <c r="JSX138" s="25"/>
      <c r="JSY138" s="25"/>
      <c r="JSZ138" s="25"/>
      <c r="JTA138" s="25"/>
      <c r="JTB138" s="18"/>
      <c r="JTC138" s="42"/>
      <c r="JTD138" s="44"/>
      <c r="JTE138" s="25"/>
      <c r="JTF138" s="25"/>
      <c r="JTG138" s="25"/>
      <c r="JTH138" s="25"/>
      <c r="JTI138" s="25"/>
      <c r="JTJ138" s="25"/>
      <c r="JTK138" s="25"/>
      <c r="JTL138" s="25"/>
      <c r="JTM138" s="18"/>
      <c r="JTN138" s="42"/>
      <c r="JTO138" s="44"/>
      <c r="JTP138" s="25"/>
      <c r="JTQ138" s="25"/>
      <c r="JTR138" s="25"/>
      <c r="JTS138" s="25"/>
      <c r="JTT138" s="25"/>
      <c r="JTU138" s="25"/>
      <c r="JTV138" s="25"/>
      <c r="JTW138" s="25"/>
      <c r="JTX138" s="18"/>
      <c r="JTY138" s="42"/>
      <c r="JTZ138" s="44"/>
      <c r="JUA138" s="25"/>
      <c r="JUB138" s="25"/>
      <c r="JUC138" s="25"/>
      <c r="JUD138" s="25"/>
      <c r="JUE138" s="25"/>
      <c r="JUF138" s="25"/>
      <c r="JUG138" s="25"/>
      <c r="JUH138" s="25"/>
      <c r="JUI138" s="18"/>
      <c r="JUJ138" s="42"/>
      <c r="JUK138" s="44"/>
      <c r="JUL138" s="25"/>
      <c r="JUM138" s="25"/>
      <c r="JUN138" s="25"/>
      <c r="JUO138" s="25"/>
      <c r="JUP138" s="25"/>
      <c r="JUQ138" s="25"/>
      <c r="JUR138" s="25"/>
      <c r="JUS138" s="25"/>
      <c r="JUT138" s="18"/>
      <c r="JUU138" s="42"/>
      <c r="JUV138" s="44"/>
      <c r="JUW138" s="25"/>
      <c r="JUX138" s="25"/>
      <c r="JUY138" s="25"/>
      <c r="JUZ138" s="25"/>
      <c r="JVA138" s="25"/>
      <c r="JVB138" s="25"/>
      <c r="JVC138" s="25"/>
      <c r="JVD138" s="25"/>
      <c r="JVE138" s="18"/>
      <c r="JVF138" s="42"/>
      <c r="JVG138" s="44"/>
      <c r="JVH138" s="25"/>
      <c r="JVI138" s="25"/>
      <c r="JVJ138" s="25"/>
      <c r="JVK138" s="25"/>
      <c r="JVL138" s="25"/>
      <c r="JVM138" s="25"/>
      <c r="JVN138" s="25"/>
      <c r="JVO138" s="25"/>
      <c r="JVP138" s="18"/>
      <c r="JVQ138" s="42"/>
      <c r="JVR138" s="44"/>
      <c r="JVS138" s="25"/>
      <c r="JVT138" s="25"/>
      <c r="JVU138" s="25"/>
      <c r="JVV138" s="25"/>
      <c r="JVW138" s="25"/>
      <c r="JVX138" s="25"/>
      <c r="JVY138" s="25"/>
      <c r="JVZ138" s="25"/>
      <c r="JWA138" s="18"/>
      <c r="JWB138" s="42"/>
      <c r="JWC138" s="44"/>
      <c r="JWD138" s="25"/>
      <c r="JWE138" s="25"/>
      <c r="JWF138" s="25"/>
      <c r="JWG138" s="25"/>
      <c r="JWH138" s="25"/>
      <c r="JWI138" s="25"/>
      <c r="JWJ138" s="25"/>
      <c r="JWK138" s="25"/>
      <c r="JWL138" s="18"/>
      <c r="JWM138" s="42"/>
      <c r="JWN138" s="44"/>
      <c r="JWO138" s="25"/>
      <c r="JWP138" s="25"/>
      <c r="JWQ138" s="25"/>
      <c r="JWR138" s="25"/>
      <c r="JWS138" s="25"/>
      <c r="JWT138" s="25"/>
      <c r="JWU138" s="25"/>
      <c r="JWV138" s="25"/>
      <c r="JWW138" s="18"/>
      <c r="JWX138" s="42"/>
      <c r="JWY138" s="44"/>
      <c r="JWZ138" s="25"/>
      <c r="JXA138" s="25"/>
      <c r="JXB138" s="25"/>
      <c r="JXC138" s="25"/>
      <c r="JXD138" s="25"/>
      <c r="JXE138" s="25"/>
      <c r="JXF138" s="25"/>
      <c r="JXG138" s="25"/>
      <c r="JXH138" s="18"/>
      <c r="JXI138" s="42"/>
      <c r="JXJ138" s="44"/>
      <c r="JXK138" s="25"/>
      <c r="JXL138" s="25"/>
      <c r="JXM138" s="25"/>
      <c r="JXN138" s="25"/>
      <c r="JXO138" s="25"/>
      <c r="JXP138" s="25"/>
      <c r="JXQ138" s="25"/>
      <c r="JXR138" s="25"/>
      <c r="JXS138" s="18"/>
      <c r="JXT138" s="42"/>
      <c r="JXU138" s="44"/>
      <c r="JXV138" s="25"/>
      <c r="JXW138" s="25"/>
      <c r="JXX138" s="25"/>
      <c r="JXY138" s="25"/>
      <c r="JXZ138" s="25"/>
      <c r="JYA138" s="25"/>
      <c r="JYB138" s="25"/>
      <c r="JYC138" s="25"/>
      <c r="JYD138" s="18"/>
      <c r="JYE138" s="42"/>
      <c r="JYF138" s="44"/>
      <c r="JYG138" s="25"/>
      <c r="JYH138" s="25"/>
      <c r="JYI138" s="25"/>
      <c r="JYJ138" s="25"/>
      <c r="JYK138" s="25"/>
      <c r="JYL138" s="25"/>
      <c r="JYM138" s="25"/>
      <c r="JYN138" s="25"/>
      <c r="JYO138" s="18"/>
      <c r="JYP138" s="42"/>
      <c r="JYQ138" s="44"/>
      <c r="JYR138" s="25"/>
      <c r="JYS138" s="25"/>
      <c r="JYT138" s="25"/>
      <c r="JYU138" s="25"/>
      <c r="JYV138" s="25"/>
      <c r="JYW138" s="25"/>
      <c r="JYX138" s="25"/>
      <c r="JYY138" s="25"/>
      <c r="JYZ138" s="18"/>
      <c r="JZA138" s="42"/>
      <c r="JZB138" s="44"/>
      <c r="JZC138" s="25"/>
      <c r="JZD138" s="25"/>
      <c r="JZE138" s="25"/>
      <c r="JZF138" s="25"/>
      <c r="JZG138" s="25"/>
      <c r="JZH138" s="25"/>
      <c r="JZI138" s="25"/>
      <c r="JZJ138" s="25"/>
      <c r="JZK138" s="18"/>
      <c r="JZL138" s="42"/>
      <c r="JZM138" s="44"/>
      <c r="JZN138" s="25"/>
      <c r="JZO138" s="25"/>
      <c r="JZP138" s="25"/>
      <c r="JZQ138" s="25"/>
      <c r="JZR138" s="25"/>
      <c r="JZS138" s="25"/>
      <c r="JZT138" s="25"/>
      <c r="JZU138" s="25"/>
      <c r="JZV138" s="18"/>
      <c r="JZW138" s="42"/>
      <c r="JZX138" s="44"/>
      <c r="JZY138" s="25"/>
      <c r="JZZ138" s="25"/>
      <c r="KAA138" s="25"/>
      <c r="KAB138" s="25"/>
      <c r="KAC138" s="25"/>
      <c r="KAD138" s="25"/>
      <c r="KAE138" s="25"/>
      <c r="KAF138" s="25"/>
      <c r="KAG138" s="18"/>
      <c r="KAH138" s="42"/>
      <c r="KAI138" s="44"/>
      <c r="KAJ138" s="25"/>
      <c r="KAK138" s="25"/>
      <c r="KAL138" s="25"/>
      <c r="KAM138" s="25"/>
      <c r="KAN138" s="25"/>
      <c r="KAO138" s="25"/>
      <c r="KAP138" s="25"/>
      <c r="KAQ138" s="25"/>
      <c r="KAR138" s="18"/>
      <c r="KAS138" s="42"/>
      <c r="KAT138" s="44"/>
      <c r="KAU138" s="25"/>
      <c r="KAV138" s="25"/>
      <c r="KAW138" s="25"/>
      <c r="KAX138" s="25"/>
      <c r="KAY138" s="25"/>
      <c r="KAZ138" s="25"/>
      <c r="KBA138" s="25"/>
      <c r="KBB138" s="25"/>
      <c r="KBC138" s="18"/>
      <c r="KBD138" s="42"/>
      <c r="KBE138" s="44"/>
      <c r="KBF138" s="25"/>
      <c r="KBG138" s="25"/>
      <c r="KBH138" s="25"/>
      <c r="KBI138" s="25"/>
      <c r="KBJ138" s="25"/>
      <c r="KBK138" s="25"/>
      <c r="KBL138" s="25"/>
      <c r="KBM138" s="25"/>
      <c r="KBN138" s="18"/>
      <c r="KBO138" s="42"/>
      <c r="KBP138" s="44"/>
      <c r="KBQ138" s="25"/>
      <c r="KBR138" s="25"/>
      <c r="KBS138" s="25"/>
      <c r="KBT138" s="25"/>
      <c r="KBU138" s="25"/>
      <c r="KBV138" s="25"/>
      <c r="KBW138" s="25"/>
      <c r="KBX138" s="25"/>
      <c r="KBY138" s="18"/>
      <c r="KBZ138" s="42"/>
      <c r="KCA138" s="44"/>
      <c r="KCB138" s="25"/>
      <c r="KCC138" s="25"/>
      <c r="KCD138" s="25"/>
      <c r="KCE138" s="25"/>
      <c r="KCF138" s="25"/>
      <c r="KCG138" s="25"/>
      <c r="KCH138" s="25"/>
      <c r="KCI138" s="25"/>
      <c r="KCJ138" s="18"/>
      <c r="KCK138" s="42"/>
      <c r="KCL138" s="44"/>
      <c r="KCM138" s="25"/>
      <c r="KCN138" s="25"/>
      <c r="KCO138" s="25"/>
      <c r="KCP138" s="25"/>
      <c r="KCQ138" s="25"/>
      <c r="KCR138" s="25"/>
      <c r="KCS138" s="25"/>
      <c r="KCT138" s="25"/>
      <c r="KCU138" s="18"/>
      <c r="KCV138" s="42"/>
      <c r="KCW138" s="44"/>
      <c r="KCX138" s="25"/>
      <c r="KCY138" s="25"/>
      <c r="KCZ138" s="25"/>
      <c r="KDA138" s="25"/>
      <c r="KDB138" s="25"/>
      <c r="KDC138" s="25"/>
      <c r="KDD138" s="25"/>
      <c r="KDE138" s="25"/>
      <c r="KDF138" s="18"/>
      <c r="KDG138" s="42"/>
      <c r="KDH138" s="44"/>
      <c r="KDI138" s="25"/>
      <c r="KDJ138" s="25"/>
      <c r="KDK138" s="25"/>
      <c r="KDL138" s="25"/>
      <c r="KDM138" s="25"/>
      <c r="KDN138" s="25"/>
      <c r="KDO138" s="25"/>
      <c r="KDP138" s="25"/>
      <c r="KDQ138" s="18"/>
      <c r="KDR138" s="42"/>
      <c r="KDS138" s="44"/>
      <c r="KDT138" s="25"/>
      <c r="KDU138" s="25"/>
      <c r="KDV138" s="25"/>
      <c r="KDW138" s="25"/>
      <c r="KDX138" s="25"/>
      <c r="KDY138" s="25"/>
      <c r="KDZ138" s="25"/>
      <c r="KEA138" s="25"/>
      <c r="KEB138" s="18"/>
      <c r="KEC138" s="42"/>
      <c r="KED138" s="44"/>
      <c r="KEE138" s="25"/>
      <c r="KEF138" s="25"/>
      <c r="KEG138" s="25"/>
      <c r="KEH138" s="25"/>
      <c r="KEI138" s="25"/>
      <c r="KEJ138" s="25"/>
      <c r="KEK138" s="25"/>
      <c r="KEL138" s="25"/>
      <c r="KEM138" s="18"/>
      <c r="KEN138" s="42"/>
      <c r="KEO138" s="44"/>
      <c r="KEP138" s="25"/>
      <c r="KEQ138" s="25"/>
      <c r="KER138" s="25"/>
      <c r="KES138" s="25"/>
      <c r="KET138" s="25"/>
      <c r="KEU138" s="25"/>
      <c r="KEV138" s="25"/>
      <c r="KEW138" s="25"/>
      <c r="KEX138" s="18"/>
      <c r="KEY138" s="42"/>
      <c r="KEZ138" s="44"/>
      <c r="KFA138" s="25"/>
      <c r="KFB138" s="25"/>
      <c r="KFC138" s="25"/>
      <c r="KFD138" s="25"/>
      <c r="KFE138" s="25"/>
      <c r="KFF138" s="25"/>
      <c r="KFG138" s="25"/>
      <c r="KFH138" s="25"/>
      <c r="KFI138" s="18"/>
      <c r="KFJ138" s="42"/>
      <c r="KFK138" s="44"/>
      <c r="KFL138" s="25"/>
      <c r="KFM138" s="25"/>
      <c r="KFN138" s="25"/>
      <c r="KFO138" s="25"/>
      <c r="KFP138" s="25"/>
      <c r="KFQ138" s="25"/>
      <c r="KFR138" s="25"/>
      <c r="KFS138" s="25"/>
      <c r="KFT138" s="18"/>
      <c r="KFU138" s="42"/>
      <c r="KFV138" s="44"/>
      <c r="KFW138" s="25"/>
      <c r="KFX138" s="25"/>
      <c r="KFY138" s="25"/>
      <c r="KFZ138" s="25"/>
      <c r="KGA138" s="25"/>
      <c r="KGB138" s="25"/>
      <c r="KGC138" s="25"/>
      <c r="KGD138" s="25"/>
      <c r="KGE138" s="18"/>
      <c r="KGF138" s="42"/>
      <c r="KGG138" s="44"/>
      <c r="KGH138" s="25"/>
      <c r="KGI138" s="25"/>
      <c r="KGJ138" s="25"/>
      <c r="KGK138" s="25"/>
      <c r="KGL138" s="25"/>
      <c r="KGM138" s="25"/>
      <c r="KGN138" s="25"/>
      <c r="KGO138" s="25"/>
      <c r="KGP138" s="18"/>
      <c r="KGQ138" s="42"/>
      <c r="KGR138" s="44"/>
      <c r="KGS138" s="25"/>
      <c r="KGT138" s="25"/>
      <c r="KGU138" s="25"/>
      <c r="KGV138" s="25"/>
      <c r="KGW138" s="25"/>
      <c r="KGX138" s="25"/>
      <c r="KGY138" s="25"/>
      <c r="KGZ138" s="25"/>
      <c r="KHA138" s="18"/>
      <c r="KHB138" s="42"/>
      <c r="KHC138" s="44"/>
      <c r="KHD138" s="25"/>
      <c r="KHE138" s="25"/>
      <c r="KHF138" s="25"/>
      <c r="KHG138" s="25"/>
      <c r="KHH138" s="25"/>
      <c r="KHI138" s="25"/>
      <c r="KHJ138" s="25"/>
      <c r="KHK138" s="25"/>
      <c r="KHL138" s="18"/>
      <c r="KHM138" s="42"/>
      <c r="KHN138" s="44"/>
      <c r="KHO138" s="25"/>
      <c r="KHP138" s="25"/>
      <c r="KHQ138" s="25"/>
      <c r="KHR138" s="25"/>
      <c r="KHS138" s="25"/>
      <c r="KHT138" s="25"/>
      <c r="KHU138" s="25"/>
      <c r="KHV138" s="25"/>
      <c r="KHW138" s="18"/>
      <c r="KHX138" s="42"/>
      <c r="KHY138" s="44"/>
      <c r="KHZ138" s="25"/>
      <c r="KIA138" s="25"/>
      <c r="KIB138" s="25"/>
      <c r="KIC138" s="25"/>
      <c r="KID138" s="25"/>
      <c r="KIE138" s="25"/>
      <c r="KIF138" s="25"/>
      <c r="KIG138" s="25"/>
      <c r="KIH138" s="18"/>
      <c r="KII138" s="42"/>
      <c r="KIJ138" s="44"/>
      <c r="KIK138" s="25"/>
      <c r="KIL138" s="25"/>
      <c r="KIM138" s="25"/>
      <c r="KIN138" s="25"/>
      <c r="KIO138" s="25"/>
      <c r="KIP138" s="25"/>
      <c r="KIQ138" s="25"/>
      <c r="KIR138" s="25"/>
      <c r="KIS138" s="18"/>
      <c r="KIT138" s="42"/>
      <c r="KIU138" s="44"/>
      <c r="KIV138" s="25"/>
      <c r="KIW138" s="25"/>
      <c r="KIX138" s="25"/>
      <c r="KIY138" s="25"/>
      <c r="KIZ138" s="25"/>
      <c r="KJA138" s="25"/>
      <c r="KJB138" s="25"/>
      <c r="KJC138" s="25"/>
      <c r="KJD138" s="18"/>
      <c r="KJE138" s="42"/>
      <c r="KJF138" s="44"/>
      <c r="KJG138" s="25"/>
      <c r="KJH138" s="25"/>
      <c r="KJI138" s="25"/>
      <c r="KJJ138" s="25"/>
      <c r="KJK138" s="25"/>
      <c r="KJL138" s="25"/>
      <c r="KJM138" s="25"/>
      <c r="KJN138" s="25"/>
      <c r="KJO138" s="18"/>
      <c r="KJP138" s="42"/>
      <c r="KJQ138" s="44"/>
      <c r="KJR138" s="25"/>
      <c r="KJS138" s="25"/>
      <c r="KJT138" s="25"/>
      <c r="KJU138" s="25"/>
      <c r="KJV138" s="25"/>
      <c r="KJW138" s="25"/>
      <c r="KJX138" s="25"/>
      <c r="KJY138" s="25"/>
      <c r="KJZ138" s="18"/>
      <c r="KKA138" s="42"/>
      <c r="KKB138" s="44"/>
      <c r="KKC138" s="25"/>
      <c r="KKD138" s="25"/>
      <c r="KKE138" s="25"/>
      <c r="KKF138" s="25"/>
      <c r="KKG138" s="25"/>
      <c r="KKH138" s="25"/>
      <c r="KKI138" s="25"/>
      <c r="KKJ138" s="25"/>
      <c r="KKK138" s="18"/>
      <c r="KKL138" s="42"/>
      <c r="KKM138" s="44"/>
      <c r="KKN138" s="25"/>
      <c r="KKO138" s="25"/>
      <c r="KKP138" s="25"/>
      <c r="KKQ138" s="25"/>
      <c r="KKR138" s="25"/>
      <c r="KKS138" s="25"/>
      <c r="KKT138" s="25"/>
      <c r="KKU138" s="25"/>
      <c r="KKV138" s="18"/>
      <c r="KKW138" s="42"/>
      <c r="KKX138" s="44"/>
      <c r="KKY138" s="25"/>
      <c r="KKZ138" s="25"/>
      <c r="KLA138" s="25"/>
      <c r="KLB138" s="25"/>
      <c r="KLC138" s="25"/>
      <c r="KLD138" s="25"/>
      <c r="KLE138" s="25"/>
      <c r="KLF138" s="25"/>
      <c r="KLG138" s="18"/>
      <c r="KLH138" s="42"/>
      <c r="KLI138" s="44"/>
      <c r="KLJ138" s="25"/>
      <c r="KLK138" s="25"/>
      <c r="KLL138" s="25"/>
      <c r="KLM138" s="25"/>
      <c r="KLN138" s="25"/>
      <c r="KLO138" s="25"/>
      <c r="KLP138" s="25"/>
      <c r="KLQ138" s="25"/>
      <c r="KLR138" s="18"/>
      <c r="KLS138" s="42"/>
      <c r="KLT138" s="44"/>
      <c r="KLU138" s="25"/>
      <c r="KLV138" s="25"/>
      <c r="KLW138" s="25"/>
      <c r="KLX138" s="25"/>
      <c r="KLY138" s="25"/>
      <c r="KLZ138" s="25"/>
      <c r="KMA138" s="25"/>
      <c r="KMB138" s="25"/>
      <c r="KMC138" s="18"/>
      <c r="KMD138" s="42"/>
      <c r="KME138" s="44"/>
      <c r="KMF138" s="25"/>
      <c r="KMG138" s="25"/>
      <c r="KMH138" s="25"/>
      <c r="KMI138" s="25"/>
      <c r="KMJ138" s="25"/>
      <c r="KMK138" s="25"/>
      <c r="KML138" s="25"/>
      <c r="KMM138" s="25"/>
      <c r="KMN138" s="18"/>
      <c r="KMO138" s="42"/>
      <c r="KMP138" s="44"/>
      <c r="KMQ138" s="25"/>
      <c r="KMR138" s="25"/>
      <c r="KMS138" s="25"/>
      <c r="KMT138" s="25"/>
      <c r="KMU138" s="25"/>
      <c r="KMV138" s="25"/>
      <c r="KMW138" s="25"/>
      <c r="KMX138" s="25"/>
      <c r="KMY138" s="18"/>
      <c r="KMZ138" s="42"/>
      <c r="KNA138" s="44"/>
      <c r="KNB138" s="25"/>
      <c r="KNC138" s="25"/>
      <c r="KND138" s="25"/>
      <c r="KNE138" s="25"/>
      <c r="KNF138" s="25"/>
      <c r="KNG138" s="25"/>
      <c r="KNH138" s="25"/>
      <c r="KNI138" s="25"/>
      <c r="KNJ138" s="18"/>
      <c r="KNK138" s="42"/>
      <c r="KNL138" s="44"/>
      <c r="KNM138" s="25"/>
      <c r="KNN138" s="25"/>
      <c r="KNO138" s="25"/>
      <c r="KNP138" s="25"/>
      <c r="KNQ138" s="25"/>
      <c r="KNR138" s="25"/>
      <c r="KNS138" s="25"/>
      <c r="KNT138" s="25"/>
      <c r="KNU138" s="18"/>
      <c r="KNV138" s="42"/>
      <c r="KNW138" s="44"/>
      <c r="KNX138" s="25"/>
      <c r="KNY138" s="25"/>
      <c r="KNZ138" s="25"/>
      <c r="KOA138" s="25"/>
      <c r="KOB138" s="25"/>
      <c r="KOC138" s="25"/>
      <c r="KOD138" s="25"/>
      <c r="KOE138" s="25"/>
      <c r="KOF138" s="18"/>
      <c r="KOG138" s="42"/>
      <c r="KOH138" s="44"/>
      <c r="KOI138" s="25"/>
      <c r="KOJ138" s="25"/>
      <c r="KOK138" s="25"/>
      <c r="KOL138" s="25"/>
      <c r="KOM138" s="25"/>
      <c r="KON138" s="25"/>
      <c r="KOO138" s="25"/>
      <c r="KOP138" s="25"/>
      <c r="KOQ138" s="18"/>
      <c r="KOR138" s="42"/>
      <c r="KOS138" s="44"/>
      <c r="KOT138" s="25"/>
      <c r="KOU138" s="25"/>
      <c r="KOV138" s="25"/>
      <c r="KOW138" s="25"/>
      <c r="KOX138" s="25"/>
      <c r="KOY138" s="25"/>
      <c r="KOZ138" s="25"/>
      <c r="KPA138" s="25"/>
      <c r="KPB138" s="18"/>
      <c r="KPC138" s="42"/>
      <c r="KPD138" s="44"/>
      <c r="KPE138" s="25"/>
      <c r="KPF138" s="25"/>
      <c r="KPG138" s="25"/>
      <c r="KPH138" s="25"/>
      <c r="KPI138" s="25"/>
      <c r="KPJ138" s="25"/>
      <c r="KPK138" s="25"/>
      <c r="KPL138" s="25"/>
      <c r="KPM138" s="18"/>
      <c r="KPN138" s="42"/>
      <c r="KPO138" s="44"/>
      <c r="KPP138" s="25"/>
      <c r="KPQ138" s="25"/>
      <c r="KPR138" s="25"/>
      <c r="KPS138" s="25"/>
      <c r="KPT138" s="25"/>
      <c r="KPU138" s="25"/>
      <c r="KPV138" s="25"/>
      <c r="KPW138" s="25"/>
      <c r="KPX138" s="18"/>
      <c r="KPY138" s="42"/>
      <c r="KPZ138" s="44"/>
      <c r="KQA138" s="25"/>
      <c r="KQB138" s="25"/>
      <c r="KQC138" s="25"/>
      <c r="KQD138" s="25"/>
      <c r="KQE138" s="25"/>
      <c r="KQF138" s="25"/>
      <c r="KQG138" s="25"/>
      <c r="KQH138" s="25"/>
      <c r="KQI138" s="18"/>
      <c r="KQJ138" s="42"/>
      <c r="KQK138" s="44"/>
      <c r="KQL138" s="25"/>
      <c r="KQM138" s="25"/>
      <c r="KQN138" s="25"/>
      <c r="KQO138" s="25"/>
      <c r="KQP138" s="25"/>
      <c r="KQQ138" s="25"/>
      <c r="KQR138" s="25"/>
      <c r="KQS138" s="25"/>
      <c r="KQT138" s="18"/>
      <c r="KQU138" s="42"/>
      <c r="KQV138" s="44"/>
      <c r="KQW138" s="25"/>
      <c r="KQX138" s="25"/>
      <c r="KQY138" s="25"/>
      <c r="KQZ138" s="25"/>
      <c r="KRA138" s="25"/>
      <c r="KRB138" s="25"/>
      <c r="KRC138" s="25"/>
      <c r="KRD138" s="25"/>
      <c r="KRE138" s="18"/>
      <c r="KRF138" s="42"/>
      <c r="KRG138" s="44"/>
      <c r="KRH138" s="25"/>
      <c r="KRI138" s="25"/>
      <c r="KRJ138" s="25"/>
      <c r="KRK138" s="25"/>
      <c r="KRL138" s="25"/>
      <c r="KRM138" s="25"/>
      <c r="KRN138" s="25"/>
      <c r="KRO138" s="25"/>
      <c r="KRP138" s="18"/>
      <c r="KRQ138" s="42"/>
      <c r="KRR138" s="44"/>
      <c r="KRS138" s="25"/>
      <c r="KRT138" s="25"/>
      <c r="KRU138" s="25"/>
      <c r="KRV138" s="25"/>
      <c r="KRW138" s="25"/>
      <c r="KRX138" s="25"/>
      <c r="KRY138" s="25"/>
      <c r="KRZ138" s="25"/>
      <c r="KSA138" s="18"/>
      <c r="KSB138" s="42"/>
      <c r="KSC138" s="44"/>
      <c r="KSD138" s="25"/>
      <c r="KSE138" s="25"/>
      <c r="KSF138" s="25"/>
      <c r="KSG138" s="25"/>
      <c r="KSH138" s="25"/>
      <c r="KSI138" s="25"/>
      <c r="KSJ138" s="25"/>
      <c r="KSK138" s="25"/>
      <c r="KSL138" s="18"/>
      <c r="KSM138" s="42"/>
      <c r="KSN138" s="44"/>
      <c r="KSO138" s="25"/>
      <c r="KSP138" s="25"/>
      <c r="KSQ138" s="25"/>
      <c r="KSR138" s="25"/>
      <c r="KSS138" s="25"/>
      <c r="KST138" s="25"/>
      <c r="KSU138" s="25"/>
      <c r="KSV138" s="25"/>
      <c r="KSW138" s="18"/>
      <c r="KSX138" s="42"/>
      <c r="KSY138" s="44"/>
      <c r="KSZ138" s="25"/>
      <c r="KTA138" s="25"/>
      <c r="KTB138" s="25"/>
      <c r="KTC138" s="25"/>
      <c r="KTD138" s="25"/>
      <c r="KTE138" s="25"/>
      <c r="KTF138" s="25"/>
      <c r="KTG138" s="25"/>
      <c r="KTH138" s="18"/>
      <c r="KTI138" s="42"/>
      <c r="KTJ138" s="44"/>
      <c r="KTK138" s="25"/>
      <c r="KTL138" s="25"/>
      <c r="KTM138" s="25"/>
      <c r="KTN138" s="25"/>
      <c r="KTO138" s="25"/>
      <c r="KTP138" s="25"/>
      <c r="KTQ138" s="25"/>
      <c r="KTR138" s="25"/>
      <c r="KTS138" s="18"/>
      <c r="KTT138" s="42"/>
      <c r="KTU138" s="44"/>
      <c r="KTV138" s="25"/>
      <c r="KTW138" s="25"/>
      <c r="KTX138" s="25"/>
      <c r="KTY138" s="25"/>
      <c r="KTZ138" s="25"/>
      <c r="KUA138" s="25"/>
      <c r="KUB138" s="25"/>
      <c r="KUC138" s="25"/>
      <c r="KUD138" s="18"/>
      <c r="KUE138" s="42"/>
      <c r="KUF138" s="44"/>
      <c r="KUG138" s="25"/>
      <c r="KUH138" s="25"/>
      <c r="KUI138" s="25"/>
      <c r="KUJ138" s="25"/>
      <c r="KUK138" s="25"/>
      <c r="KUL138" s="25"/>
      <c r="KUM138" s="25"/>
      <c r="KUN138" s="25"/>
      <c r="KUO138" s="18"/>
      <c r="KUP138" s="42"/>
      <c r="KUQ138" s="44"/>
      <c r="KUR138" s="25"/>
      <c r="KUS138" s="25"/>
      <c r="KUT138" s="25"/>
      <c r="KUU138" s="25"/>
      <c r="KUV138" s="25"/>
      <c r="KUW138" s="25"/>
      <c r="KUX138" s="25"/>
      <c r="KUY138" s="25"/>
      <c r="KUZ138" s="18"/>
      <c r="KVA138" s="42"/>
      <c r="KVB138" s="44"/>
      <c r="KVC138" s="25"/>
      <c r="KVD138" s="25"/>
      <c r="KVE138" s="25"/>
      <c r="KVF138" s="25"/>
      <c r="KVG138" s="25"/>
      <c r="KVH138" s="25"/>
      <c r="KVI138" s="25"/>
      <c r="KVJ138" s="25"/>
      <c r="KVK138" s="18"/>
      <c r="KVL138" s="42"/>
      <c r="KVM138" s="44"/>
      <c r="KVN138" s="25"/>
      <c r="KVO138" s="25"/>
      <c r="KVP138" s="25"/>
      <c r="KVQ138" s="25"/>
      <c r="KVR138" s="25"/>
      <c r="KVS138" s="25"/>
      <c r="KVT138" s="25"/>
      <c r="KVU138" s="25"/>
      <c r="KVV138" s="18"/>
      <c r="KVW138" s="42"/>
      <c r="KVX138" s="44"/>
      <c r="KVY138" s="25"/>
      <c r="KVZ138" s="25"/>
      <c r="KWA138" s="25"/>
      <c r="KWB138" s="25"/>
      <c r="KWC138" s="25"/>
      <c r="KWD138" s="25"/>
      <c r="KWE138" s="25"/>
      <c r="KWF138" s="25"/>
      <c r="KWG138" s="18"/>
      <c r="KWH138" s="42"/>
      <c r="KWI138" s="44"/>
      <c r="KWJ138" s="25"/>
      <c r="KWK138" s="25"/>
      <c r="KWL138" s="25"/>
      <c r="KWM138" s="25"/>
      <c r="KWN138" s="25"/>
      <c r="KWO138" s="25"/>
      <c r="KWP138" s="25"/>
      <c r="KWQ138" s="25"/>
      <c r="KWR138" s="18"/>
      <c r="KWS138" s="42"/>
      <c r="KWT138" s="44"/>
      <c r="KWU138" s="25"/>
      <c r="KWV138" s="25"/>
      <c r="KWW138" s="25"/>
      <c r="KWX138" s="25"/>
      <c r="KWY138" s="25"/>
      <c r="KWZ138" s="25"/>
      <c r="KXA138" s="25"/>
      <c r="KXB138" s="25"/>
      <c r="KXC138" s="18"/>
      <c r="KXD138" s="42"/>
      <c r="KXE138" s="44"/>
      <c r="KXF138" s="25"/>
      <c r="KXG138" s="25"/>
      <c r="KXH138" s="25"/>
      <c r="KXI138" s="25"/>
      <c r="KXJ138" s="25"/>
      <c r="KXK138" s="25"/>
      <c r="KXL138" s="25"/>
      <c r="KXM138" s="25"/>
      <c r="KXN138" s="18"/>
      <c r="KXO138" s="42"/>
      <c r="KXP138" s="44"/>
      <c r="KXQ138" s="25"/>
      <c r="KXR138" s="25"/>
      <c r="KXS138" s="25"/>
      <c r="KXT138" s="25"/>
      <c r="KXU138" s="25"/>
      <c r="KXV138" s="25"/>
      <c r="KXW138" s="25"/>
      <c r="KXX138" s="25"/>
      <c r="KXY138" s="18"/>
      <c r="KXZ138" s="42"/>
      <c r="KYA138" s="44"/>
      <c r="KYB138" s="25"/>
      <c r="KYC138" s="25"/>
      <c r="KYD138" s="25"/>
      <c r="KYE138" s="25"/>
      <c r="KYF138" s="25"/>
      <c r="KYG138" s="25"/>
      <c r="KYH138" s="25"/>
      <c r="KYI138" s="25"/>
      <c r="KYJ138" s="18"/>
      <c r="KYK138" s="42"/>
      <c r="KYL138" s="44"/>
      <c r="KYM138" s="25"/>
      <c r="KYN138" s="25"/>
      <c r="KYO138" s="25"/>
      <c r="KYP138" s="25"/>
      <c r="KYQ138" s="25"/>
      <c r="KYR138" s="25"/>
      <c r="KYS138" s="25"/>
      <c r="KYT138" s="25"/>
      <c r="KYU138" s="18"/>
      <c r="KYV138" s="42"/>
      <c r="KYW138" s="44"/>
      <c r="KYX138" s="25"/>
      <c r="KYY138" s="25"/>
      <c r="KYZ138" s="25"/>
      <c r="KZA138" s="25"/>
      <c r="KZB138" s="25"/>
      <c r="KZC138" s="25"/>
      <c r="KZD138" s="25"/>
      <c r="KZE138" s="25"/>
      <c r="KZF138" s="18"/>
      <c r="KZG138" s="42"/>
      <c r="KZH138" s="44"/>
      <c r="KZI138" s="25"/>
      <c r="KZJ138" s="25"/>
      <c r="KZK138" s="25"/>
      <c r="KZL138" s="25"/>
      <c r="KZM138" s="25"/>
      <c r="KZN138" s="25"/>
      <c r="KZO138" s="25"/>
      <c r="KZP138" s="25"/>
      <c r="KZQ138" s="18"/>
      <c r="KZR138" s="42"/>
      <c r="KZS138" s="44"/>
      <c r="KZT138" s="25"/>
      <c r="KZU138" s="25"/>
      <c r="KZV138" s="25"/>
      <c r="KZW138" s="25"/>
      <c r="KZX138" s="25"/>
      <c r="KZY138" s="25"/>
      <c r="KZZ138" s="25"/>
      <c r="LAA138" s="25"/>
      <c r="LAB138" s="18"/>
      <c r="LAC138" s="42"/>
      <c r="LAD138" s="44"/>
      <c r="LAE138" s="25"/>
      <c r="LAF138" s="25"/>
      <c r="LAG138" s="25"/>
      <c r="LAH138" s="25"/>
      <c r="LAI138" s="25"/>
      <c r="LAJ138" s="25"/>
      <c r="LAK138" s="25"/>
      <c r="LAL138" s="25"/>
      <c r="LAM138" s="18"/>
      <c r="LAN138" s="42"/>
      <c r="LAO138" s="44"/>
      <c r="LAP138" s="25"/>
      <c r="LAQ138" s="25"/>
      <c r="LAR138" s="25"/>
      <c r="LAS138" s="25"/>
      <c r="LAT138" s="25"/>
      <c r="LAU138" s="25"/>
      <c r="LAV138" s="25"/>
      <c r="LAW138" s="25"/>
      <c r="LAX138" s="18"/>
      <c r="LAY138" s="42"/>
      <c r="LAZ138" s="44"/>
      <c r="LBA138" s="25"/>
      <c r="LBB138" s="25"/>
      <c r="LBC138" s="25"/>
      <c r="LBD138" s="25"/>
      <c r="LBE138" s="25"/>
      <c r="LBF138" s="25"/>
      <c r="LBG138" s="25"/>
      <c r="LBH138" s="25"/>
      <c r="LBI138" s="18"/>
      <c r="LBJ138" s="42"/>
      <c r="LBK138" s="44"/>
      <c r="LBL138" s="25"/>
      <c r="LBM138" s="25"/>
      <c r="LBN138" s="25"/>
      <c r="LBO138" s="25"/>
      <c r="LBP138" s="25"/>
      <c r="LBQ138" s="25"/>
      <c r="LBR138" s="25"/>
      <c r="LBS138" s="25"/>
      <c r="LBT138" s="18"/>
      <c r="LBU138" s="42"/>
      <c r="LBV138" s="44"/>
      <c r="LBW138" s="25"/>
      <c r="LBX138" s="25"/>
      <c r="LBY138" s="25"/>
      <c r="LBZ138" s="25"/>
      <c r="LCA138" s="25"/>
      <c r="LCB138" s="25"/>
      <c r="LCC138" s="25"/>
      <c r="LCD138" s="25"/>
      <c r="LCE138" s="18"/>
      <c r="LCF138" s="42"/>
      <c r="LCG138" s="44"/>
      <c r="LCH138" s="25"/>
      <c r="LCI138" s="25"/>
      <c r="LCJ138" s="25"/>
      <c r="LCK138" s="25"/>
      <c r="LCL138" s="25"/>
      <c r="LCM138" s="25"/>
      <c r="LCN138" s="25"/>
      <c r="LCO138" s="25"/>
      <c r="LCP138" s="18"/>
      <c r="LCQ138" s="42"/>
      <c r="LCR138" s="44"/>
      <c r="LCS138" s="25"/>
      <c r="LCT138" s="25"/>
      <c r="LCU138" s="25"/>
      <c r="LCV138" s="25"/>
      <c r="LCW138" s="25"/>
      <c r="LCX138" s="25"/>
      <c r="LCY138" s="25"/>
      <c r="LCZ138" s="25"/>
      <c r="LDA138" s="18"/>
      <c r="LDB138" s="42"/>
      <c r="LDC138" s="44"/>
      <c r="LDD138" s="25"/>
      <c r="LDE138" s="25"/>
      <c r="LDF138" s="25"/>
      <c r="LDG138" s="25"/>
      <c r="LDH138" s="25"/>
      <c r="LDI138" s="25"/>
      <c r="LDJ138" s="25"/>
      <c r="LDK138" s="25"/>
      <c r="LDL138" s="18"/>
      <c r="LDM138" s="42"/>
      <c r="LDN138" s="44"/>
      <c r="LDO138" s="25"/>
      <c r="LDP138" s="25"/>
      <c r="LDQ138" s="25"/>
      <c r="LDR138" s="25"/>
      <c r="LDS138" s="25"/>
      <c r="LDT138" s="25"/>
      <c r="LDU138" s="25"/>
      <c r="LDV138" s="25"/>
      <c r="LDW138" s="18"/>
      <c r="LDX138" s="42"/>
      <c r="LDY138" s="44"/>
      <c r="LDZ138" s="25"/>
      <c r="LEA138" s="25"/>
      <c r="LEB138" s="25"/>
      <c r="LEC138" s="25"/>
      <c r="LED138" s="25"/>
      <c r="LEE138" s="25"/>
      <c r="LEF138" s="25"/>
      <c r="LEG138" s="25"/>
      <c r="LEH138" s="18"/>
      <c r="LEI138" s="42"/>
      <c r="LEJ138" s="44"/>
      <c r="LEK138" s="25"/>
      <c r="LEL138" s="25"/>
      <c r="LEM138" s="25"/>
      <c r="LEN138" s="25"/>
      <c r="LEO138" s="25"/>
      <c r="LEP138" s="25"/>
      <c r="LEQ138" s="25"/>
      <c r="LER138" s="25"/>
      <c r="LES138" s="18"/>
      <c r="LET138" s="42"/>
      <c r="LEU138" s="44"/>
      <c r="LEV138" s="25"/>
      <c r="LEW138" s="25"/>
      <c r="LEX138" s="25"/>
      <c r="LEY138" s="25"/>
      <c r="LEZ138" s="25"/>
      <c r="LFA138" s="25"/>
      <c r="LFB138" s="25"/>
      <c r="LFC138" s="25"/>
      <c r="LFD138" s="18"/>
      <c r="LFE138" s="42"/>
      <c r="LFF138" s="44"/>
      <c r="LFG138" s="25"/>
      <c r="LFH138" s="25"/>
      <c r="LFI138" s="25"/>
      <c r="LFJ138" s="25"/>
      <c r="LFK138" s="25"/>
      <c r="LFL138" s="25"/>
      <c r="LFM138" s="25"/>
      <c r="LFN138" s="25"/>
      <c r="LFO138" s="18"/>
      <c r="LFP138" s="42"/>
      <c r="LFQ138" s="44"/>
      <c r="LFR138" s="25"/>
      <c r="LFS138" s="25"/>
      <c r="LFT138" s="25"/>
      <c r="LFU138" s="25"/>
      <c r="LFV138" s="25"/>
      <c r="LFW138" s="25"/>
      <c r="LFX138" s="25"/>
      <c r="LFY138" s="25"/>
      <c r="LFZ138" s="18"/>
      <c r="LGA138" s="42"/>
      <c r="LGB138" s="44"/>
      <c r="LGC138" s="25"/>
      <c r="LGD138" s="25"/>
      <c r="LGE138" s="25"/>
      <c r="LGF138" s="25"/>
      <c r="LGG138" s="25"/>
      <c r="LGH138" s="25"/>
      <c r="LGI138" s="25"/>
      <c r="LGJ138" s="25"/>
      <c r="LGK138" s="18"/>
      <c r="LGL138" s="42"/>
      <c r="LGM138" s="44"/>
      <c r="LGN138" s="25"/>
      <c r="LGO138" s="25"/>
      <c r="LGP138" s="25"/>
      <c r="LGQ138" s="25"/>
      <c r="LGR138" s="25"/>
      <c r="LGS138" s="25"/>
      <c r="LGT138" s="25"/>
      <c r="LGU138" s="25"/>
      <c r="LGV138" s="18"/>
      <c r="LGW138" s="42"/>
      <c r="LGX138" s="44"/>
      <c r="LGY138" s="25"/>
      <c r="LGZ138" s="25"/>
      <c r="LHA138" s="25"/>
      <c r="LHB138" s="25"/>
      <c r="LHC138" s="25"/>
      <c r="LHD138" s="25"/>
      <c r="LHE138" s="25"/>
      <c r="LHF138" s="25"/>
      <c r="LHG138" s="18"/>
      <c r="LHH138" s="42"/>
      <c r="LHI138" s="44"/>
      <c r="LHJ138" s="25"/>
      <c r="LHK138" s="25"/>
      <c r="LHL138" s="25"/>
      <c r="LHM138" s="25"/>
      <c r="LHN138" s="25"/>
      <c r="LHO138" s="25"/>
      <c r="LHP138" s="25"/>
      <c r="LHQ138" s="25"/>
      <c r="LHR138" s="18"/>
      <c r="LHS138" s="42"/>
      <c r="LHT138" s="44"/>
      <c r="LHU138" s="25"/>
      <c r="LHV138" s="25"/>
      <c r="LHW138" s="25"/>
      <c r="LHX138" s="25"/>
      <c r="LHY138" s="25"/>
      <c r="LHZ138" s="25"/>
      <c r="LIA138" s="25"/>
      <c r="LIB138" s="25"/>
      <c r="LIC138" s="18"/>
      <c r="LID138" s="42"/>
      <c r="LIE138" s="44"/>
      <c r="LIF138" s="25"/>
      <c r="LIG138" s="25"/>
      <c r="LIH138" s="25"/>
      <c r="LII138" s="25"/>
      <c r="LIJ138" s="25"/>
      <c r="LIK138" s="25"/>
      <c r="LIL138" s="25"/>
      <c r="LIM138" s="25"/>
      <c r="LIN138" s="18"/>
      <c r="LIO138" s="42"/>
      <c r="LIP138" s="44"/>
      <c r="LIQ138" s="25"/>
      <c r="LIR138" s="25"/>
      <c r="LIS138" s="25"/>
      <c r="LIT138" s="25"/>
      <c r="LIU138" s="25"/>
      <c r="LIV138" s="25"/>
      <c r="LIW138" s="25"/>
      <c r="LIX138" s="25"/>
      <c r="LIY138" s="18"/>
      <c r="LIZ138" s="42"/>
      <c r="LJA138" s="44"/>
      <c r="LJB138" s="25"/>
      <c r="LJC138" s="25"/>
      <c r="LJD138" s="25"/>
      <c r="LJE138" s="25"/>
      <c r="LJF138" s="25"/>
      <c r="LJG138" s="25"/>
      <c r="LJH138" s="25"/>
      <c r="LJI138" s="25"/>
      <c r="LJJ138" s="18"/>
      <c r="LJK138" s="42"/>
      <c r="LJL138" s="44"/>
      <c r="LJM138" s="25"/>
      <c r="LJN138" s="25"/>
      <c r="LJO138" s="25"/>
      <c r="LJP138" s="25"/>
      <c r="LJQ138" s="25"/>
      <c r="LJR138" s="25"/>
      <c r="LJS138" s="25"/>
      <c r="LJT138" s="25"/>
      <c r="LJU138" s="18"/>
      <c r="LJV138" s="42"/>
      <c r="LJW138" s="44"/>
      <c r="LJX138" s="25"/>
      <c r="LJY138" s="25"/>
      <c r="LJZ138" s="25"/>
      <c r="LKA138" s="25"/>
      <c r="LKB138" s="25"/>
      <c r="LKC138" s="25"/>
      <c r="LKD138" s="25"/>
      <c r="LKE138" s="25"/>
      <c r="LKF138" s="18"/>
      <c r="LKG138" s="42"/>
      <c r="LKH138" s="44"/>
      <c r="LKI138" s="25"/>
      <c r="LKJ138" s="25"/>
      <c r="LKK138" s="25"/>
      <c r="LKL138" s="25"/>
      <c r="LKM138" s="25"/>
      <c r="LKN138" s="25"/>
      <c r="LKO138" s="25"/>
      <c r="LKP138" s="25"/>
      <c r="LKQ138" s="18"/>
      <c r="LKR138" s="42"/>
      <c r="LKS138" s="44"/>
      <c r="LKT138" s="25"/>
      <c r="LKU138" s="25"/>
      <c r="LKV138" s="25"/>
      <c r="LKW138" s="25"/>
      <c r="LKX138" s="25"/>
      <c r="LKY138" s="25"/>
      <c r="LKZ138" s="25"/>
      <c r="LLA138" s="25"/>
      <c r="LLB138" s="18"/>
      <c r="LLC138" s="42"/>
      <c r="LLD138" s="44"/>
      <c r="LLE138" s="25"/>
      <c r="LLF138" s="25"/>
      <c r="LLG138" s="25"/>
      <c r="LLH138" s="25"/>
      <c r="LLI138" s="25"/>
      <c r="LLJ138" s="25"/>
      <c r="LLK138" s="25"/>
      <c r="LLL138" s="25"/>
      <c r="LLM138" s="18"/>
      <c r="LLN138" s="42"/>
      <c r="LLO138" s="44"/>
      <c r="LLP138" s="25"/>
      <c r="LLQ138" s="25"/>
      <c r="LLR138" s="25"/>
      <c r="LLS138" s="25"/>
      <c r="LLT138" s="25"/>
      <c r="LLU138" s="25"/>
      <c r="LLV138" s="25"/>
      <c r="LLW138" s="25"/>
      <c r="LLX138" s="18"/>
      <c r="LLY138" s="42"/>
      <c r="LLZ138" s="44"/>
      <c r="LMA138" s="25"/>
      <c r="LMB138" s="25"/>
      <c r="LMC138" s="25"/>
      <c r="LMD138" s="25"/>
      <c r="LME138" s="25"/>
      <c r="LMF138" s="25"/>
      <c r="LMG138" s="25"/>
      <c r="LMH138" s="25"/>
      <c r="LMI138" s="18"/>
      <c r="LMJ138" s="42"/>
      <c r="LMK138" s="44"/>
      <c r="LML138" s="25"/>
      <c r="LMM138" s="25"/>
      <c r="LMN138" s="25"/>
      <c r="LMO138" s="25"/>
      <c r="LMP138" s="25"/>
      <c r="LMQ138" s="25"/>
      <c r="LMR138" s="25"/>
      <c r="LMS138" s="25"/>
      <c r="LMT138" s="18"/>
      <c r="LMU138" s="42"/>
      <c r="LMV138" s="44"/>
      <c r="LMW138" s="25"/>
      <c r="LMX138" s="25"/>
      <c r="LMY138" s="25"/>
      <c r="LMZ138" s="25"/>
      <c r="LNA138" s="25"/>
      <c r="LNB138" s="25"/>
      <c r="LNC138" s="25"/>
      <c r="LND138" s="25"/>
      <c r="LNE138" s="18"/>
      <c r="LNF138" s="42"/>
      <c r="LNG138" s="44"/>
      <c r="LNH138" s="25"/>
      <c r="LNI138" s="25"/>
      <c r="LNJ138" s="25"/>
      <c r="LNK138" s="25"/>
      <c r="LNL138" s="25"/>
      <c r="LNM138" s="25"/>
      <c r="LNN138" s="25"/>
      <c r="LNO138" s="25"/>
      <c r="LNP138" s="18"/>
      <c r="LNQ138" s="42"/>
      <c r="LNR138" s="44"/>
      <c r="LNS138" s="25"/>
      <c r="LNT138" s="25"/>
      <c r="LNU138" s="25"/>
      <c r="LNV138" s="25"/>
      <c r="LNW138" s="25"/>
      <c r="LNX138" s="25"/>
      <c r="LNY138" s="25"/>
      <c r="LNZ138" s="25"/>
      <c r="LOA138" s="18"/>
      <c r="LOB138" s="42"/>
      <c r="LOC138" s="44"/>
      <c r="LOD138" s="25"/>
      <c r="LOE138" s="25"/>
      <c r="LOF138" s="25"/>
      <c r="LOG138" s="25"/>
      <c r="LOH138" s="25"/>
      <c r="LOI138" s="25"/>
      <c r="LOJ138" s="25"/>
      <c r="LOK138" s="25"/>
      <c r="LOL138" s="18"/>
      <c r="LOM138" s="42"/>
      <c r="LON138" s="44"/>
      <c r="LOO138" s="25"/>
      <c r="LOP138" s="25"/>
      <c r="LOQ138" s="25"/>
      <c r="LOR138" s="25"/>
      <c r="LOS138" s="25"/>
      <c r="LOT138" s="25"/>
      <c r="LOU138" s="25"/>
      <c r="LOV138" s="25"/>
      <c r="LOW138" s="18"/>
      <c r="LOX138" s="42"/>
      <c r="LOY138" s="44"/>
      <c r="LOZ138" s="25"/>
      <c r="LPA138" s="25"/>
      <c r="LPB138" s="25"/>
      <c r="LPC138" s="25"/>
      <c r="LPD138" s="25"/>
      <c r="LPE138" s="25"/>
      <c r="LPF138" s="25"/>
      <c r="LPG138" s="25"/>
      <c r="LPH138" s="18"/>
      <c r="LPI138" s="42"/>
      <c r="LPJ138" s="44"/>
      <c r="LPK138" s="25"/>
      <c r="LPL138" s="25"/>
      <c r="LPM138" s="25"/>
      <c r="LPN138" s="25"/>
      <c r="LPO138" s="25"/>
      <c r="LPP138" s="25"/>
      <c r="LPQ138" s="25"/>
      <c r="LPR138" s="25"/>
      <c r="LPS138" s="18"/>
      <c r="LPT138" s="42"/>
      <c r="LPU138" s="44"/>
      <c r="LPV138" s="25"/>
      <c r="LPW138" s="25"/>
      <c r="LPX138" s="25"/>
      <c r="LPY138" s="25"/>
      <c r="LPZ138" s="25"/>
      <c r="LQA138" s="25"/>
      <c r="LQB138" s="25"/>
      <c r="LQC138" s="25"/>
      <c r="LQD138" s="18"/>
      <c r="LQE138" s="42"/>
      <c r="LQF138" s="44"/>
      <c r="LQG138" s="25"/>
      <c r="LQH138" s="25"/>
      <c r="LQI138" s="25"/>
      <c r="LQJ138" s="25"/>
      <c r="LQK138" s="25"/>
      <c r="LQL138" s="25"/>
      <c r="LQM138" s="25"/>
      <c r="LQN138" s="25"/>
      <c r="LQO138" s="18"/>
      <c r="LQP138" s="42"/>
      <c r="LQQ138" s="44"/>
      <c r="LQR138" s="25"/>
      <c r="LQS138" s="25"/>
      <c r="LQT138" s="25"/>
      <c r="LQU138" s="25"/>
      <c r="LQV138" s="25"/>
      <c r="LQW138" s="25"/>
      <c r="LQX138" s="25"/>
      <c r="LQY138" s="25"/>
      <c r="LQZ138" s="18"/>
      <c r="LRA138" s="42"/>
      <c r="LRB138" s="44"/>
      <c r="LRC138" s="25"/>
      <c r="LRD138" s="25"/>
      <c r="LRE138" s="25"/>
      <c r="LRF138" s="25"/>
      <c r="LRG138" s="25"/>
      <c r="LRH138" s="25"/>
      <c r="LRI138" s="25"/>
      <c r="LRJ138" s="25"/>
      <c r="LRK138" s="18"/>
      <c r="LRL138" s="42"/>
      <c r="LRM138" s="44"/>
      <c r="LRN138" s="25"/>
      <c r="LRO138" s="25"/>
      <c r="LRP138" s="25"/>
      <c r="LRQ138" s="25"/>
      <c r="LRR138" s="25"/>
      <c r="LRS138" s="25"/>
      <c r="LRT138" s="25"/>
      <c r="LRU138" s="25"/>
      <c r="LRV138" s="18"/>
      <c r="LRW138" s="42"/>
      <c r="LRX138" s="44"/>
      <c r="LRY138" s="25"/>
      <c r="LRZ138" s="25"/>
      <c r="LSA138" s="25"/>
      <c r="LSB138" s="25"/>
      <c r="LSC138" s="25"/>
      <c r="LSD138" s="25"/>
      <c r="LSE138" s="25"/>
      <c r="LSF138" s="25"/>
      <c r="LSG138" s="18"/>
      <c r="LSH138" s="42"/>
      <c r="LSI138" s="44"/>
      <c r="LSJ138" s="25"/>
      <c r="LSK138" s="25"/>
      <c r="LSL138" s="25"/>
      <c r="LSM138" s="25"/>
      <c r="LSN138" s="25"/>
      <c r="LSO138" s="25"/>
      <c r="LSP138" s="25"/>
      <c r="LSQ138" s="25"/>
      <c r="LSR138" s="18"/>
      <c r="LSS138" s="42"/>
      <c r="LST138" s="44"/>
      <c r="LSU138" s="25"/>
      <c r="LSV138" s="25"/>
      <c r="LSW138" s="25"/>
      <c r="LSX138" s="25"/>
      <c r="LSY138" s="25"/>
      <c r="LSZ138" s="25"/>
      <c r="LTA138" s="25"/>
      <c r="LTB138" s="25"/>
      <c r="LTC138" s="18"/>
      <c r="LTD138" s="42"/>
      <c r="LTE138" s="44"/>
      <c r="LTF138" s="25"/>
      <c r="LTG138" s="25"/>
      <c r="LTH138" s="25"/>
      <c r="LTI138" s="25"/>
      <c r="LTJ138" s="25"/>
      <c r="LTK138" s="25"/>
      <c r="LTL138" s="25"/>
      <c r="LTM138" s="25"/>
      <c r="LTN138" s="18"/>
      <c r="LTO138" s="42"/>
      <c r="LTP138" s="44"/>
      <c r="LTQ138" s="25"/>
      <c r="LTR138" s="25"/>
      <c r="LTS138" s="25"/>
      <c r="LTT138" s="25"/>
      <c r="LTU138" s="25"/>
      <c r="LTV138" s="25"/>
      <c r="LTW138" s="25"/>
      <c r="LTX138" s="25"/>
      <c r="LTY138" s="18"/>
      <c r="LTZ138" s="42"/>
      <c r="LUA138" s="44"/>
      <c r="LUB138" s="25"/>
      <c r="LUC138" s="25"/>
      <c r="LUD138" s="25"/>
      <c r="LUE138" s="25"/>
      <c r="LUF138" s="25"/>
      <c r="LUG138" s="25"/>
      <c r="LUH138" s="25"/>
      <c r="LUI138" s="25"/>
      <c r="LUJ138" s="18"/>
      <c r="LUK138" s="42"/>
      <c r="LUL138" s="44"/>
      <c r="LUM138" s="25"/>
      <c r="LUN138" s="25"/>
      <c r="LUO138" s="25"/>
      <c r="LUP138" s="25"/>
      <c r="LUQ138" s="25"/>
      <c r="LUR138" s="25"/>
      <c r="LUS138" s="25"/>
      <c r="LUT138" s="25"/>
      <c r="LUU138" s="18"/>
      <c r="LUV138" s="42"/>
      <c r="LUW138" s="44"/>
      <c r="LUX138" s="25"/>
      <c r="LUY138" s="25"/>
      <c r="LUZ138" s="25"/>
      <c r="LVA138" s="25"/>
      <c r="LVB138" s="25"/>
      <c r="LVC138" s="25"/>
      <c r="LVD138" s="25"/>
      <c r="LVE138" s="25"/>
      <c r="LVF138" s="18"/>
      <c r="LVG138" s="42"/>
      <c r="LVH138" s="44"/>
      <c r="LVI138" s="25"/>
      <c r="LVJ138" s="25"/>
      <c r="LVK138" s="25"/>
      <c r="LVL138" s="25"/>
      <c r="LVM138" s="25"/>
      <c r="LVN138" s="25"/>
      <c r="LVO138" s="25"/>
      <c r="LVP138" s="25"/>
      <c r="LVQ138" s="18"/>
      <c r="LVR138" s="42"/>
      <c r="LVS138" s="44"/>
      <c r="LVT138" s="25"/>
      <c r="LVU138" s="25"/>
      <c r="LVV138" s="25"/>
      <c r="LVW138" s="25"/>
      <c r="LVX138" s="25"/>
      <c r="LVY138" s="25"/>
      <c r="LVZ138" s="25"/>
      <c r="LWA138" s="25"/>
      <c r="LWB138" s="18"/>
      <c r="LWC138" s="42"/>
      <c r="LWD138" s="44"/>
      <c r="LWE138" s="25"/>
      <c r="LWF138" s="25"/>
      <c r="LWG138" s="25"/>
      <c r="LWH138" s="25"/>
      <c r="LWI138" s="25"/>
      <c r="LWJ138" s="25"/>
      <c r="LWK138" s="25"/>
      <c r="LWL138" s="25"/>
      <c r="LWM138" s="18"/>
      <c r="LWN138" s="42"/>
      <c r="LWO138" s="44"/>
      <c r="LWP138" s="25"/>
      <c r="LWQ138" s="25"/>
      <c r="LWR138" s="25"/>
      <c r="LWS138" s="25"/>
      <c r="LWT138" s="25"/>
      <c r="LWU138" s="25"/>
      <c r="LWV138" s="25"/>
      <c r="LWW138" s="25"/>
      <c r="LWX138" s="18"/>
      <c r="LWY138" s="42"/>
      <c r="LWZ138" s="44"/>
      <c r="LXA138" s="25"/>
      <c r="LXB138" s="25"/>
      <c r="LXC138" s="25"/>
      <c r="LXD138" s="25"/>
      <c r="LXE138" s="25"/>
      <c r="LXF138" s="25"/>
      <c r="LXG138" s="25"/>
      <c r="LXH138" s="25"/>
      <c r="LXI138" s="18"/>
      <c r="LXJ138" s="42"/>
      <c r="LXK138" s="44"/>
      <c r="LXL138" s="25"/>
      <c r="LXM138" s="25"/>
      <c r="LXN138" s="25"/>
      <c r="LXO138" s="25"/>
      <c r="LXP138" s="25"/>
      <c r="LXQ138" s="25"/>
      <c r="LXR138" s="25"/>
      <c r="LXS138" s="25"/>
      <c r="LXT138" s="18"/>
      <c r="LXU138" s="42"/>
      <c r="LXV138" s="44"/>
      <c r="LXW138" s="25"/>
      <c r="LXX138" s="25"/>
      <c r="LXY138" s="25"/>
      <c r="LXZ138" s="25"/>
      <c r="LYA138" s="25"/>
      <c r="LYB138" s="25"/>
      <c r="LYC138" s="25"/>
      <c r="LYD138" s="25"/>
      <c r="LYE138" s="18"/>
      <c r="LYF138" s="42"/>
      <c r="LYG138" s="44"/>
      <c r="LYH138" s="25"/>
      <c r="LYI138" s="25"/>
      <c r="LYJ138" s="25"/>
      <c r="LYK138" s="25"/>
      <c r="LYL138" s="25"/>
      <c r="LYM138" s="25"/>
      <c r="LYN138" s="25"/>
      <c r="LYO138" s="25"/>
      <c r="LYP138" s="18"/>
      <c r="LYQ138" s="42"/>
      <c r="LYR138" s="44"/>
      <c r="LYS138" s="25"/>
      <c r="LYT138" s="25"/>
      <c r="LYU138" s="25"/>
      <c r="LYV138" s="25"/>
      <c r="LYW138" s="25"/>
      <c r="LYX138" s="25"/>
      <c r="LYY138" s="25"/>
      <c r="LYZ138" s="25"/>
      <c r="LZA138" s="18"/>
      <c r="LZB138" s="42"/>
      <c r="LZC138" s="44"/>
      <c r="LZD138" s="25"/>
      <c r="LZE138" s="25"/>
      <c r="LZF138" s="25"/>
      <c r="LZG138" s="25"/>
      <c r="LZH138" s="25"/>
      <c r="LZI138" s="25"/>
      <c r="LZJ138" s="25"/>
      <c r="LZK138" s="25"/>
      <c r="LZL138" s="18"/>
      <c r="LZM138" s="42"/>
      <c r="LZN138" s="44"/>
      <c r="LZO138" s="25"/>
      <c r="LZP138" s="25"/>
      <c r="LZQ138" s="25"/>
      <c r="LZR138" s="25"/>
      <c r="LZS138" s="25"/>
      <c r="LZT138" s="25"/>
      <c r="LZU138" s="25"/>
      <c r="LZV138" s="25"/>
      <c r="LZW138" s="18"/>
      <c r="LZX138" s="42"/>
      <c r="LZY138" s="44"/>
      <c r="LZZ138" s="25"/>
      <c r="MAA138" s="25"/>
      <c r="MAB138" s="25"/>
      <c r="MAC138" s="25"/>
      <c r="MAD138" s="25"/>
      <c r="MAE138" s="25"/>
      <c r="MAF138" s="25"/>
      <c r="MAG138" s="25"/>
      <c r="MAH138" s="18"/>
      <c r="MAI138" s="42"/>
      <c r="MAJ138" s="44"/>
      <c r="MAK138" s="25"/>
      <c r="MAL138" s="25"/>
      <c r="MAM138" s="25"/>
      <c r="MAN138" s="25"/>
      <c r="MAO138" s="25"/>
      <c r="MAP138" s="25"/>
      <c r="MAQ138" s="25"/>
      <c r="MAR138" s="25"/>
      <c r="MAS138" s="18"/>
      <c r="MAT138" s="42"/>
      <c r="MAU138" s="44"/>
      <c r="MAV138" s="25"/>
      <c r="MAW138" s="25"/>
      <c r="MAX138" s="25"/>
      <c r="MAY138" s="25"/>
      <c r="MAZ138" s="25"/>
      <c r="MBA138" s="25"/>
      <c r="MBB138" s="25"/>
      <c r="MBC138" s="25"/>
      <c r="MBD138" s="18"/>
      <c r="MBE138" s="42"/>
      <c r="MBF138" s="44"/>
      <c r="MBG138" s="25"/>
      <c r="MBH138" s="25"/>
      <c r="MBI138" s="25"/>
      <c r="MBJ138" s="25"/>
      <c r="MBK138" s="25"/>
      <c r="MBL138" s="25"/>
      <c r="MBM138" s="25"/>
      <c r="MBN138" s="25"/>
      <c r="MBO138" s="18"/>
      <c r="MBP138" s="42"/>
      <c r="MBQ138" s="44"/>
      <c r="MBR138" s="25"/>
      <c r="MBS138" s="25"/>
      <c r="MBT138" s="25"/>
      <c r="MBU138" s="25"/>
      <c r="MBV138" s="25"/>
      <c r="MBW138" s="25"/>
      <c r="MBX138" s="25"/>
      <c r="MBY138" s="25"/>
      <c r="MBZ138" s="18"/>
      <c r="MCA138" s="42"/>
      <c r="MCB138" s="44"/>
      <c r="MCC138" s="25"/>
      <c r="MCD138" s="25"/>
      <c r="MCE138" s="25"/>
      <c r="MCF138" s="25"/>
      <c r="MCG138" s="25"/>
      <c r="MCH138" s="25"/>
      <c r="MCI138" s="25"/>
      <c r="MCJ138" s="25"/>
      <c r="MCK138" s="18"/>
      <c r="MCL138" s="42"/>
      <c r="MCM138" s="44"/>
      <c r="MCN138" s="25"/>
      <c r="MCO138" s="25"/>
      <c r="MCP138" s="25"/>
      <c r="MCQ138" s="25"/>
      <c r="MCR138" s="25"/>
      <c r="MCS138" s="25"/>
      <c r="MCT138" s="25"/>
      <c r="MCU138" s="25"/>
      <c r="MCV138" s="18"/>
      <c r="MCW138" s="42"/>
      <c r="MCX138" s="44"/>
      <c r="MCY138" s="25"/>
      <c r="MCZ138" s="25"/>
      <c r="MDA138" s="25"/>
      <c r="MDB138" s="25"/>
      <c r="MDC138" s="25"/>
      <c r="MDD138" s="25"/>
      <c r="MDE138" s="25"/>
      <c r="MDF138" s="25"/>
      <c r="MDG138" s="18"/>
      <c r="MDH138" s="42"/>
      <c r="MDI138" s="44"/>
      <c r="MDJ138" s="25"/>
      <c r="MDK138" s="25"/>
      <c r="MDL138" s="25"/>
      <c r="MDM138" s="25"/>
      <c r="MDN138" s="25"/>
      <c r="MDO138" s="25"/>
      <c r="MDP138" s="25"/>
      <c r="MDQ138" s="25"/>
      <c r="MDR138" s="18"/>
      <c r="MDS138" s="42"/>
      <c r="MDT138" s="44"/>
      <c r="MDU138" s="25"/>
      <c r="MDV138" s="25"/>
      <c r="MDW138" s="25"/>
      <c r="MDX138" s="25"/>
      <c r="MDY138" s="25"/>
      <c r="MDZ138" s="25"/>
      <c r="MEA138" s="25"/>
      <c r="MEB138" s="25"/>
      <c r="MEC138" s="18"/>
      <c r="MED138" s="42"/>
      <c r="MEE138" s="44"/>
      <c r="MEF138" s="25"/>
      <c r="MEG138" s="25"/>
      <c r="MEH138" s="25"/>
      <c r="MEI138" s="25"/>
      <c r="MEJ138" s="25"/>
      <c r="MEK138" s="25"/>
      <c r="MEL138" s="25"/>
      <c r="MEM138" s="25"/>
      <c r="MEN138" s="18"/>
      <c r="MEO138" s="42"/>
      <c r="MEP138" s="44"/>
      <c r="MEQ138" s="25"/>
      <c r="MER138" s="25"/>
      <c r="MES138" s="25"/>
      <c r="MET138" s="25"/>
      <c r="MEU138" s="25"/>
      <c r="MEV138" s="25"/>
      <c r="MEW138" s="25"/>
      <c r="MEX138" s="25"/>
      <c r="MEY138" s="18"/>
      <c r="MEZ138" s="42"/>
      <c r="MFA138" s="44"/>
      <c r="MFB138" s="25"/>
      <c r="MFC138" s="25"/>
      <c r="MFD138" s="25"/>
      <c r="MFE138" s="25"/>
      <c r="MFF138" s="25"/>
      <c r="MFG138" s="25"/>
      <c r="MFH138" s="25"/>
      <c r="MFI138" s="25"/>
      <c r="MFJ138" s="18"/>
      <c r="MFK138" s="42"/>
      <c r="MFL138" s="44"/>
      <c r="MFM138" s="25"/>
      <c r="MFN138" s="25"/>
      <c r="MFO138" s="25"/>
      <c r="MFP138" s="25"/>
      <c r="MFQ138" s="25"/>
      <c r="MFR138" s="25"/>
      <c r="MFS138" s="25"/>
      <c r="MFT138" s="25"/>
      <c r="MFU138" s="18"/>
      <c r="MFV138" s="42"/>
      <c r="MFW138" s="44"/>
      <c r="MFX138" s="25"/>
      <c r="MFY138" s="25"/>
      <c r="MFZ138" s="25"/>
      <c r="MGA138" s="25"/>
      <c r="MGB138" s="25"/>
      <c r="MGC138" s="25"/>
      <c r="MGD138" s="25"/>
      <c r="MGE138" s="25"/>
      <c r="MGF138" s="18"/>
      <c r="MGG138" s="42"/>
      <c r="MGH138" s="44"/>
      <c r="MGI138" s="25"/>
      <c r="MGJ138" s="25"/>
      <c r="MGK138" s="25"/>
      <c r="MGL138" s="25"/>
      <c r="MGM138" s="25"/>
      <c r="MGN138" s="25"/>
      <c r="MGO138" s="25"/>
      <c r="MGP138" s="25"/>
      <c r="MGQ138" s="18"/>
      <c r="MGR138" s="42"/>
      <c r="MGS138" s="44"/>
      <c r="MGT138" s="25"/>
      <c r="MGU138" s="25"/>
      <c r="MGV138" s="25"/>
      <c r="MGW138" s="25"/>
      <c r="MGX138" s="25"/>
      <c r="MGY138" s="25"/>
      <c r="MGZ138" s="25"/>
      <c r="MHA138" s="25"/>
      <c r="MHB138" s="18"/>
      <c r="MHC138" s="42"/>
      <c r="MHD138" s="44"/>
      <c r="MHE138" s="25"/>
      <c r="MHF138" s="25"/>
      <c r="MHG138" s="25"/>
      <c r="MHH138" s="25"/>
      <c r="MHI138" s="25"/>
      <c r="MHJ138" s="25"/>
      <c r="MHK138" s="25"/>
      <c r="MHL138" s="25"/>
      <c r="MHM138" s="18"/>
      <c r="MHN138" s="42"/>
      <c r="MHO138" s="44"/>
      <c r="MHP138" s="25"/>
      <c r="MHQ138" s="25"/>
      <c r="MHR138" s="25"/>
      <c r="MHS138" s="25"/>
      <c r="MHT138" s="25"/>
      <c r="MHU138" s="25"/>
      <c r="MHV138" s="25"/>
      <c r="MHW138" s="25"/>
      <c r="MHX138" s="18"/>
      <c r="MHY138" s="42"/>
      <c r="MHZ138" s="44"/>
      <c r="MIA138" s="25"/>
      <c r="MIB138" s="25"/>
      <c r="MIC138" s="25"/>
      <c r="MID138" s="25"/>
      <c r="MIE138" s="25"/>
      <c r="MIF138" s="25"/>
      <c r="MIG138" s="25"/>
      <c r="MIH138" s="25"/>
      <c r="MII138" s="18"/>
      <c r="MIJ138" s="42"/>
      <c r="MIK138" s="44"/>
      <c r="MIL138" s="25"/>
      <c r="MIM138" s="25"/>
      <c r="MIN138" s="25"/>
      <c r="MIO138" s="25"/>
      <c r="MIP138" s="25"/>
      <c r="MIQ138" s="25"/>
      <c r="MIR138" s="25"/>
      <c r="MIS138" s="25"/>
      <c r="MIT138" s="18"/>
      <c r="MIU138" s="42"/>
      <c r="MIV138" s="44"/>
      <c r="MIW138" s="25"/>
      <c r="MIX138" s="25"/>
      <c r="MIY138" s="25"/>
      <c r="MIZ138" s="25"/>
      <c r="MJA138" s="25"/>
      <c r="MJB138" s="25"/>
      <c r="MJC138" s="25"/>
      <c r="MJD138" s="25"/>
      <c r="MJE138" s="18"/>
      <c r="MJF138" s="42"/>
      <c r="MJG138" s="44"/>
      <c r="MJH138" s="25"/>
      <c r="MJI138" s="25"/>
      <c r="MJJ138" s="25"/>
      <c r="MJK138" s="25"/>
      <c r="MJL138" s="25"/>
      <c r="MJM138" s="25"/>
      <c r="MJN138" s="25"/>
      <c r="MJO138" s="25"/>
      <c r="MJP138" s="18"/>
      <c r="MJQ138" s="42"/>
      <c r="MJR138" s="44"/>
      <c r="MJS138" s="25"/>
      <c r="MJT138" s="25"/>
      <c r="MJU138" s="25"/>
      <c r="MJV138" s="25"/>
      <c r="MJW138" s="25"/>
      <c r="MJX138" s="25"/>
      <c r="MJY138" s="25"/>
      <c r="MJZ138" s="25"/>
      <c r="MKA138" s="18"/>
      <c r="MKB138" s="42"/>
      <c r="MKC138" s="44"/>
      <c r="MKD138" s="25"/>
      <c r="MKE138" s="25"/>
      <c r="MKF138" s="25"/>
      <c r="MKG138" s="25"/>
      <c r="MKH138" s="25"/>
      <c r="MKI138" s="25"/>
      <c r="MKJ138" s="25"/>
      <c r="MKK138" s="25"/>
      <c r="MKL138" s="18"/>
      <c r="MKM138" s="42"/>
      <c r="MKN138" s="44"/>
      <c r="MKO138" s="25"/>
      <c r="MKP138" s="25"/>
      <c r="MKQ138" s="25"/>
      <c r="MKR138" s="25"/>
      <c r="MKS138" s="25"/>
      <c r="MKT138" s="25"/>
      <c r="MKU138" s="25"/>
      <c r="MKV138" s="25"/>
      <c r="MKW138" s="18"/>
      <c r="MKX138" s="42"/>
      <c r="MKY138" s="44"/>
      <c r="MKZ138" s="25"/>
      <c r="MLA138" s="25"/>
      <c r="MLB138" s="25"/>
      <c r="MLC138" s="25"/>
      <c r="MLD138" s="25"/>
      <c r="MLE138" s="25"/>
      <c r="MLF138" s="25"/>
      <c r="MLG138" s="25"/>
      <c r="MLH138" s="18"/>
      <c r="MLI138" s="42"/>
      <c r="MLJ138" s="44"/>
      <c r="MLK138" s="25"/>
      <c r="MLL138" s="25"/>
      <c r="MLM138" s="25"/>
      <c r="MLN138" s="25"/>
      <c r="MLO138" s="25"/>
      <c r="MLP138" s="25"/>
      <c r="MLQ138" s="25"/>
      <c r="MLR138" s="25"/>
      <c r="MLS138" s="18"/>
      <c r="MLT138" s="42"/>
      <c r="MLU138" s="44"/>
      <c r="MLV138" s="25"/>
      <c r="MLW138" s="25"/>
      <c r="MLX138" s="25"/>
      <c r="MLY138" s="25"/>
      <c r="MLZ138" s="25"/>
      <c r="MMA138" s="25"/>
      <c r="MMB138" s="25"/>
      <c r="MMC138" s="25"/>
      <c r="MMD138" s="18"/>
      <c r="MME138" s="42"/>
      <c r="MMF138" s="44"/>
      <c r="MMG138" s="25"/>
      <c r="MMH138" s="25"/>
      <c r="MMI138" s="25"/>
      <c r="MMJ138" s="25"/>
      <c r="MMK138" s="25"/>
      <c r="MML138" s="25"/>
      <c r="MMM138" s="25"/>
      <c r="MMN138" s="25"/>
      <c r="MMO138" s="18"/>
      <c r="MMP138" s="42"/>
      <c r="MMQ138" s="44"/>
      <c r="MMR138" s="25"/>
      <c r="MMS138" s="25"/>
      <c r="MMT138" s="25"/>
      <c r="MMU138" s="25"/>
      <c r="MMV138" s="25"/>
      <c r="MMW138" s="25"/>
      <c r="MMX138" s="25"/>
      <c r="MMY138" s="25"/>
      <c r="MMZ138" s="18"/>
      <c r="MNA138" s="42"/>
      <c r="MNB138" s="44"/>
      <c r="MNC138" s="25"/>
      <c r="MND138" s="25"/>
      <c r="MNE138" s="25"/>
      <c r="MNF138" s="25"/>
      <c r="MNG138" s="25"/>
      <c r="MNH138" s="25"/>
      <c r="MNI138" s="25"/>
      <c r="MNJ138" s="25"/>
      <c r="MNK138" s="18"/>
      <c r="MNL138" s="42"/>
      <c r="MNM138" s="44"/>
      <c r="MNN138" s="25"/>
      <c r="MNO138" s="25"/>
      <c r="MNP138" s="25"/>
      <c r="MNQ138" s="25"/>
      <c r="MNR138" s="25"/>
      <c r="MNS138" s="25"/>
      <c r="MNT138" s="25"/>
      <c r="MNU138" s="25"/>
      <c r="MNV138" s="18"/>
      <c r="MNW138" s="42"/>
      <c r="MNX138" s="44"/>
      <c r="MNY138" s="25"/>
      <c r="MNZ138" s="25"/>
      <c r="MOA138" s="25"/>
      <c r="MOB138" s="25"/>
      <c r="MOC138" s="25"/>
      <c r="MOD138" s="25"/>
      <c r="MOE138" s="25"/>
      <c r="MOF138" s="25"/>
      <c r="MOG138" s="18"/>
      <c r="MOH138" s="42"/>
      <c r="MOI138" s="44"/>
      <c r="MOJ138" s="25"/>
      <c r="MOK138" s="25"/>
      <c r="MOL138" s="25"/>
      <c r="MOM138" s="25"/>
      <c r="MON138" s="25"/>
      <c r="MOO138" s="25"/>
      <c r="MOP138" s="25"/>
      <c r="MOQ138" s="25"/>
      <c r="MOR138" s="18"/>
      <c r="MOS138" s="42"/>
      <c r="MOT138" s="44"/>
      <c r="MOU138" s="25"/>
      <c r="MOV138" s="25"/>
      <c r="MOW138" s="25"/>
      <c r="MOX138" s="25"/>
      <c r="MOY138" s="25"/>
      <c r="MOZ138" s="25"/>
      <c r="MPA138" s="25"/>
      <c r="MPB138" s="25"/>
      <c r="MPC138" s="18"/>
      <c r="MPD138" s="42"/>
      <c r="MPE138" s="44"/>
      <c r="MPF138" s="25"/>
      <c r="MPG138" s="25"/>
      <c r="MPH138" s="25"/>
      <c r="MPI138" s="25"/>
      <c r="MPJ138" s="25"/>
      <c r="MPK138" s="25"/>
      <c r="MPL138" s="25"/>
      <c r="MPM138" s="25"/>
      <c r="MPN138" s="18"/>
      <c r="MPO138" s="42"/>
      <c r="MPP138" s="44"/>
      <c r="MPQ138" s="25"/>
      <c r="MPR138" s="25"/>
      <c r="MPS138" s="25"/>
      <c r="MPT138" s="25"/>
      <c r="MPU138" s="25"/>
      <c r="MPV138" s="25"/>
      <c r="MPW138" s="25"/>
      <c r="MPX138" s="25"/>
      <c r="MPY138" s="18"/>
      <c r="MPZ138" s="42"/>
      <c r="MQA138" s="44"/>
      <c r="MQB138" s="25"/>
      <c r="MQC138" s="25"/>
      <c r="MQD138" s="25"/>
      <c r="MQE138" s="25"/>
      <c r="MQF138" s="25"/>
      <c r="MQG138" s="25"/>
      <c r="MQH138" s="25"/>
      <c r="MQI138" s="25"/>
      <c r="MQJ138" s="18"/>
      <c r="MQK138" s="42"/>
      <c r="MQL138" s="44"/>
      <c r="MQM138" s="25"/>
      <c r="MQN138" s="25"/>
      <c r="MQO138" s="25"/>
      <c r="MQP138" s="25"/>
      <c r="MQQ138" s="25"/>
      <c r="MQR138" s="25"/>
      <c r="MQS138" s="25"/>
      <c r="MQT138" s="25"/>
      <c r="MQU138" s="18"/>
      <c r="MQV138" s="42"/>
      <c r="MQW138" s="44"/>
      <c r="MQX138" s="25"/>
      <c r="MQY138" s="25"/>
      <c r="MQZ138" s="25"/>
      <c r="MRA138" s="25"/>
      <c r="MRB138" s="25"/>
      <c r="MRC138" s="25"/>
      <c r="MRD138" s="25"/>
      <c r="MRE138" s="25"/>
      <c r="MRF138" s="18"/>
      <c r="MRG138" s="42"/>
      <c r="MRH138" s="44"/>
      <c r="MRI138" s="25"/>
      <c r="MRJ138" s="25"/>
      <c r="MRK138" s="25"/>
      <c r="MRL138" s="25"/>
      <c r="MRM138" s="25"/>
      <c r="MRN138" s="25"/>
      <c r="MRO138" s="25"/>
      <c r="MRP138" s="25"/>
      <c r="MRQ138" s="18"/>
      <c r="MRR138" s="42"/>
      <c r="MRS138" s="44"/>
      <c r="MRT138" s="25"/>
      <c r="MRU138" s="25"/>
      <c r="MRV138" s="25"/>
      <c r="MRW138" s="25"/>
      <c r="MRX138" s="25"/>
      <c r="MRY138" s="25"/>
      <c r="MRZ138" s="25"/>
      <c r="MSA138" s="25"/>
      <c r="MSB138" s="18"/>
      <c r="MSC138" s="42"/>
      <c r="MSD138" s="44"/>
      <c r="MSE138" s="25"/>
      <c r="MSF138" s="25"/>
      <c r="MSG138" s="25"/>
      <c r="MSH138" s="25"/>
      <c r="MSI138" s="25"/>
      <c r="MSJ138" s="25"/>
      <c r="MSK138" s="25"/>
      <c r="MSL138" s="25"/>
      <c r="MSM138" s="18"/>
      <c r="MSN138" s="42"/>
      <c r="MSO138" s="44"/>
      <c r="MSP138" s="25"/>
      <c r="MSQ138" s="25"/>
      <c r="MSR138" s="25"/>
      <c r="MSS138" s="25"/>
      <c r="MST138" s="25"/>
      <c r="MSU138" s="25"/>
      <c r="MSV138" s="25"/>
      <c r="MSW138" s="25"/>
      <c r="MSX138" s="18"/>
      <c r="MSY138" s="42"/>
      <c r="MSZ138" s="44"/>
      <c r="MTA138" s="25"/>
      <c r="MTB138" s="25"/>
      <c r="MTC138" s="25"/>
      <c r="MTD138" s="25"/>
      <c r="MTE138" s="25"/>
      <c r="MTF138" s="25"/>
      <c r="MTG138" s="25"/>
      <c r="MTH138" s="25"/>
      <c r="MTI138" s="18"/>
      <c r="MTJ138" s="42"/>
      <c r="MTK138" s="44"/>
      <c r="MTL138" s="25"/>
      <c r="MTM138" s="25"/>
      <c r="MTN138" s="25"/>
      <c r="MTO138" s="25"/>
      <c r="MTP138" s="25"/>
      <c r="MTQ138" s="25"/>
      <c r="MTR138" s="25"/>
      <c r="MTS138" s="25"/>
      <c r="MTT138" s="18"/>
      <c r="MTU138" s="42"/>
      <c r="MTV138" s="44"/>
      <c r="MTW138" s="25"/>
      <c r="MTX138" s="25"/>
      <c r="MTY138" s="25"/>
      <c r="MTZ138" s="25"/>
      <c r="MUA138" s="25"/>
      <c r="MUB138" s="25"/>
      <c r="MUC138" s="25"/>
      <c r="MUD138" s="25"/>
      <c r="MUE138" s="18"/>
      <c r="MUF138" s="42"/>
      <c r="MUG138" s="44"/>
      <c r="MUH138" s="25"/>
      <c r="MUI138" s="25"/>
      <c r="MUJ138" s="25"/>
      <c r="MUK138" s="25"/>
      <c r="MUL138" s="25"/>
      <c r="MUM138" s="25"/>
      <c r="MUN138" s="25"/>
      <c r="MUO138" s="25"/>
      <c r="MUP138" s="18"/>
      <c r="MUQ138" s="42"/>
      <c r="MUR138" s="44"/>
      <c r="MUS138" s="25"/>
      <c r="MUT138" s="25"/>
      <c r="MUU138" s="25"/>
      <c r="MUV138" s="25"/>
      <c r="MUW138" s="25"/>
      <c r="MUX138" s="25"/>
      <c r="MUY138" s="25"/>
      <c r="MUZ138" s="25"/>
      <c r="MVA138" s="18"/>
      <c r="MVB138" s="42"/>
      <c r="MVC138" s="44"/>
      <c r="MVD138" s="25"/>
      <c r="MVE138" s="25"/>
      <c r="MVF138" s="25"/>
      <c r="MVG138" s="25"/>
      <c r="MVH138" s="25"/>
      <c r="MVI138" s="25"/>
      <c r="MVJ138" s="25"/>
      <c r="MVK138" s="25"/>
      <c r="MVL138" s="18"/>
      <c r="MVM138" s="42"/>
      <c r="MVN138" s="44"/>
      <c r="MVO138" s="25"/>
      <c r="MVP138" s="25"/>
      <c r="MVQ138" s="25"/>
      <c r="MVR138" s="25"/>
      <c r="MVS138" s="25"/>
      <c r="MVT138" s="25"/>
      <c r="MVU138" s="25"/>
      <c r="MVV138" s="25"/>
      <c r="MVW138" s="18"/>
      <c r="MVX138" s="42"/>
      <c r="MVY138" s="44"/>
      <c r="MVZ138" s="25"/>
      <c r="MWA138" s="25"/>
      <c r="MWB138" s="25"/>
      <c r="MWC138" s="25"/>
      <c r="MWD138" s="25"/>
      <c r="MWE138" s="25"/>
      <c r="MWF138" s="25"/>
      <c r="MWG138" s="25"/>
      <c r="MWH138" s="18"/>
      <c r="MWI138" s="42"/>
      <c r="MWJ138" s="44"/>
      <c r="MWK138" s="25"/>
      <c r="MWL138" s="25"/>
      <c r="MWM138" s="25"/>
      <c r="MWN138" s="25"/>
      <c r="MWO138" s="25"/>
      <c r="MWP138" s="25"/>
      <c r="MWQ138" s="25"/>
      <c r="MWR138" s="25"/>
      <c r="MWS138" s="18"/>
      <c r="MWT138" s="42"/>
      <c r="MWU138" s="44"/>
      <c r="MWV138" s="25"/>
      <c r="MWW138" s="25"/>
      <c r="MWX138" s="25"/>
      <c r="MWY138" s="25"/>
      <c r="MWZ138" s="25"/>
      <c r="MXA138" s="25"/>
      <c r="MXB138" s="25"/>
      <c r="MXC138" s="25"/>
      <c r="MXD138" s="18"/>
      <c r="MXE138" s="42"/>
      <c r="MXF138" s="44"/>
      <c r="MXG138" s="25"/>
      <c r="MXH138" s="25"/>
      <c r="MXI138" s="25"/>
      <c r="MXJ138" s="25"/>
      <c r="MXK138" s="25"/>
      <c r="MXL138" s="25"/>
      <c r="MXM138" s="25"/>
      <c r="MXN138" s="25"/>
      <c r="MXO138" s="18"/>
      <c r="MXP138" s="42"/>
      <c r="MXQ138" s="44"/>
      <c r="MXR138" s="25"/>
      <c r="MXS138" s="25"/>
      <c r="MXT138" s="25"/>
      <c r="MXU138" s="25"/>
      <c r="MXV138" s="25"/>
      <c r="MXW138" s="25"/>
      <c r="MXX138" s="25"/>
      <c r="MXY138" s="25"/>
      <c r="MXZ138" s="18"/>
      <c r="MYA138" s="42"/>
      <c r="MYB138" s="44"/>
      <c r="MYC138" s="25"/>
      <c r="MYD138" s="25"/>
      <c r="MYE138" s="25"/>
      <c r="MYF138" s="25"/>
      <c r="MYG138" s="25"/>
      <c r="MYH138" s="25"/>
      <c r="MYI138" s="25"/>
      <c r="MYJ138" s="25"/>
      <c r="MYK138" s="18"/>
      <c r="MYL138" s="42"/>
      <c r="MYM138" s="44"/>
      <c r="MYN138" s="25"/>
      <c r="MYO138" s="25"/>
      <c r="MYP138" s="25"/>
      <c r="MYQ138" s="25"/>
      <c r="MYR138" s="25"/>
      <c r="MYS138" s="25"/>
      <c r="MYT138" s="25"/>
      <c r="MYU138" s="25"/>
      <c r="MYV138" s="18"/>
      <c r="MYW138" s="42"/>
      <c r="MYX138" s="44"/>
      <c r="MYY138" s="25"/>
      <c r="MYZ138" s="25"/>
      <c r="MZA138" s="25"/>
      <c r="MZB138" s="25"/>
      <c r="MZC138" s="25"/>
      <c r="MZD138" s="25"/>
      <c r="MZE138" s="25"/>
      <c r="MZF138" s="25"/>
      <c r="MZG138" s="18"/>
      <c r="MZH138" s="42"/>
      <c r="MZI138" s="44"/>
      <c r="MZJ138" s="25"/>
      <c r="MZK138" s="25"/>
      <c r="MZL138" s="25"/>
      <c r="MZM138" s="25"/>
      <c r="MZN138" s="25"/>
      <c r="MZO138" s="25"/>
      <c r="MZP138" s="25"/>
      <c r="MZQ138" s="25"/>
      <c r="MZR138" s="18"/>
      <c r="MZS138" s="42"/>
      <c r="MZT138" s="44"/>
      <c r="MZU138" s="25"/>
      <c r="MZV138" s="25"/>
      <c r="MZW138" s="25"/>
      <c r="MZX138" s="25"/>
      <c r="MZY138" s="25"/>
      <c r="MZZ138" s="25"/>
      <c r="NAA138" s="25"/>
      <c r="NAB138" s="25"/>
      <c r="NAC138" s="18"/>
      <c r="NAD138" s="42"/>
      <c r="NAE138" s="44"/>
      <c r="NAF138" s="25"/>
      <c r="NAG138" s="25"/>
      <c r="NAH138" s="25"/>
      <c r="NAI138" s="25"/>
      <c r="NAJ138" s="25"/>
      <c r="NAK138" s="25"/>
      <c r="NAL138" s="25"/>
      <c r="NAM138" s="25"/>
      <c r="NAN138" s="18"/>
      <c r="NAO138" s="42"/>
      <c r="NAP138" s="44"/>
      <c r="NAQ138" s="25"/>
      <c r="NAR138" s="25"/>
      <c r="NAS138" s="25"/>
      <c r="NAT138" s="25"/>
      <c r="NAU138" s="25"/>
      <c r="NAV138" s="25"/>
      <c r="NAW138" s="25"/>
      <c r="NAX138" s="25"/>
      <c r="NAY138" s="18"/>
      <c r="NAZ138" s="42"/>
      <c r="NBA138" s="44"/>
      <c r="NBB138" s="25"/>
      <c r="NBC138" s="25"/>
      <c r="NBD138" s="25"/>
      <c r="NBE138" s="25"/>
      <c r="NBF138" s="25"/>
      <c r="NBG138" s="25"/>
      <c r="NBH138" s="25"/>
      <c r="NBI138" s="25"/>
      <c r="NBJ138" s="18"/>
      <c r="NBK138" s="42"/>
      <c r="NBL138" s="44"/>
      <c r="NBM138" s="25"/>
      <c r="NBN138" s="25"/>
      <c r="NBO138" s="25"/>
      <c r="NBP138" s="25"/>
      <c r="NBQ138" s="25"/>
      <c r="NBR138" s="25"/>
      <c r="NBS138" s="25"/>
      <c r="NBT138" s="25"/>
      <c r="NBU138" s="18"/>
      <c r="NBV138" s="42"/>
      <c r="NBW138" s="44"/>
      <c r="NBX138" s="25"/>
      <c r="NBY138" s="25"/>
      <c r="NBZ138" s="25"/>
      <c r="NCA138" s="25"/>
      <c r="NCB138" s="25"/>
      <c r="NCC138" s="25"/>
      <c r="NCD138" s="25"/>
      <c r="NCE138" s="25"/>
      <c r="NCF138" s="18"/>
      <c r="NCG138" s="42"/>
      <c r="NCH138" s="44"/>
      <c r="NCI138" s="25"/>
      <c r="NCJ138" s="25"/>
      <c r="NCK138" s="25"/>
      <c r="NCL138" s="25"/>
      <c r="NCM138" s="25"/>
      <c r="NCN138" s="25"/>
      <c r="NCO138" s="25"/>
      <c r="NCP138" s="25"/>
      <c r="NCQ138" s="18"/>
      <c r="NCR138" s="42"/>
      <c r="NCS138" s="44"/>
      <c r="NCT138" s="25"/>
      <c r="NCU138" s="25"/>
      <c r="NCV138" s="25"/>
      <c r="NCW138" s="25"/>
      <c r="NCX138" s="25"/>
      <c r="NCY138" s="25"/>
      <c r="NCZ138" s="25"/>
      <c r="NDA138" s="25"/>
      <c r="NDB138" s="18"/>
      <c r="NDC138" s="42"/>
      <c r="NDD138" s="44"/>
      <c r="NDE138" s="25"/>
      <c r="NDF138" s="25"/>
      <c r="NDG138" s="25"/>
      <c r="NDH138" s="25"/>
      <c r="NDI138" s="25"/>
      <c r="NDJ138" s="25"/>
      <c r="NDK138" s="25"/>
      <c r="NDL138" s="25"/>
      <c r="NDM138" s="18"/>
      <c r="NDN138" s="42"/>
      <c r="NDO138" s="44"/>
      <c r="NDP138" s="25"/>
      <c r="NDQ138" s="25"/>
      <c r="NDR138" s="25"/>
      <c r="NDS138" s="25"/>
      <c r="NDT138" s="25"/>
      <c r="NDU138" s="25"/>
      <c r="NDV138" s="25"/>
      <c r="NDW138" s="25"/>
      <c r="NDX138" s="18"/>
      <c r="NDY138" s="42"/>
      <c r="NDZ138" s="44"/>
      <c r="NEA138" s="25"/>
      <c r="NEB138" s="25"/>
      <c r="NEC138" s="25"/>
      <c r="NED138" s="25"/>
      <c r="NEE138" s="25"/>
      <c r="NEF138" s="25"/>
      <c r="NEG138" s="25"/>
      <c r="NEH138" s="25"/>
      <c r="NEI138" s="18"/>
      <c r="NEJ138" s="42"/>
      <c r="NEK138" s="44"/>
      <c r="NEL138" s="25"/>
      <c r="NEM138" s="25"/>
      <c r="NEN138" s="25"/>
      <c r="NEO138" s="25"/>
      <c r="NEP138" s="25"/>
      <c r="NEQ138" s="25"/>
      <c r="NER138" s="25"/>
      <c r="NES138" s="25"/>
      <c r="NET138" s="18"/>
      <c r="NEU138" s="42"/>
      <c r="NEV138" s="44"/>
      <c r="NEW138" s="25"/>
      <c r="NEX138" s="25"/>
      <c r="NEY138" s="25"/>
      <c r="NEZ138" s="25"/>
      <c r="NFA138" s="25"/>
      <c r="NFB138" s="25"/>
      <c r="NFC138" s="25"/>
      <c r="NFD138" s="25"/>
      <c r="NFE138" s="18"/>
      <c r="NFF138" s="42"/>
      <c r="NFG138" s="44"/>
      <c r="NFH138" s="25"/>
      <c r="NFI138" s="25"/>
      <c r="NFJ138" s="25"/>
      <c r="NFK138" s="25"/>
      <c r="NFL138" s="25"/>
      <c r="NFM138" s="25"/>
      <c r="NFN138" s="25"/>
      <c r="NFO138" s="25"/>
      <c r="NFP138" s="18"/>
      <c r="NFQ138" s="42"/>
      <c r="NFR138" s="44"/>
      <c r="NFS138" s="25"/>
      <c r="NFT138" s="25"/>
      <c r="NFU138" s="25"/>
      <c r="NFV138" s="25"/>
      <c r="NFW138" s="25"/>
      <c r="NFX138" s="25"/>
      <c r="NFY138" s="25"/>
      <c r="NFZ138" s="25"/>
      <c r="NGA138" s="18"/>
      <c r="NGB138" s="42"/>
      <c r="NGC138" s="44"/>
      <c r="NGD138" s="25"/>
      <c r="NGE138" s="25"/>
      <c r="NGF138" s="25"/>
      <c r="NGG138" s="25"/>
      <c r="NGH138" s="25"/>
      <c r="NGI138" s="25"/>
      <c r="NGJ138" s="25"/>
      <c r="NGK138" s="25"/>
      <c r="NGL138" s="18"/>
      <c r="NGM138" s="42"/>
      <c r="NGN138" s="44"/>
      <c r="NGO138" s="25"/>
      <c r="NGP138" s="25"/>
      <c r="NGQ138" s="25"/>
      <c r="NGR138" s="25"/>
      <c r="NGS138" s="25"/>
      <c r="NGT138" s="25"/>
      <c r="NGU138" s="25"/>
      <c r="NGV138" s="25"/>
      <c r="NGW138" s="18"/>
      <c r="NGX138" s="42"/>
      <c r="NGY138" s="44"/>
      <c r="NGZ138" s="25"/>
      <c r="NHA138" s="25"/>
      <c r="NHB138" s="25"/>
      <c r="NHC138" s="25"/>
      <c r="NHD138" s="25"/>
      <c r="NHE138" s="25"/>
      <c r="NHF138" s="25"/>
      <c r="NHG138" s="25"/>
      <c r="NHH138" s="18"/>
      <c r="NHI138" s="42"/>
      <c r="NHJ138" s="44"/>
      <c r="NHK138" s="25"/>
      <c r="NHL138" s="25"/>
      <c r="NHM138" s="25"/>
      <c r="NHN138" s="25"/>
      <c r="NHO138" s="25"/>
      <c r="NHP138" s="25"/>
      <c r="NHQ138" s="25"/>
      <c r="NHR138" s="25"/>
      <c r="NHS138" s="18"/>
      <c r="NHT138" s="42"/>
      <c r="NHU138" s="44"/>
      <c r="NHV138" s="25"/>
      <c r="NHW138" s="25"/>
      <c r="NHX138" s="25"/>
      <c r="NHY138" s="25"/>
      <c r="NHZ138" s="25"/>
      <c r="NIA138" s="25"/>
      <c r="NIB138" s="25"/>
      <c r="NIC138" s="25"/>
      <c r="NID138" s="18"/>
      <c r="NIE138" s="42"/>
      <c r="NIF138" s="44"/>
      <c r="NIG138" s="25"/>
      <c r="NIH138" s="25"/>
      <c r="NII138" s="25"/>
      <c r="NIJ138" s="25"/>
      <c r="NIK138" s="25"/>
      <c r="NIL138" s="25"/>
      <c r="NIM138" s="25"/>
      <c r="NIN138" s="25"/>
      <c r="NIO138" s="18"/>
      <c r="NIP138" s="42"/>
      <c r="NIQ138" s="44"/>
      <c r="NIR138" s="25"/>
      <c r="NIS138" s="25"/>
      <c r="NIT138" s="25"/>
      <c r="NIU138" s="25"/>
      <c r="NIV138" s="25"/>
      <c r="NIW138" s="25"/>
      <c r="NIX138" s="25"/>
      <c r="NIY138" s="25"/>
      <c r="NIZ138" s="18"/>
      <c r="NJA138" s="42"/>
      <c r="NJB138" s="44"/>
      <c r="NJC138" s="25"/>
      <c r="NJD138" s="25"/>
      <c r="NJE138" s="25"/>
      <c r="NJF138" s="25"/>
      <c r="NJG138" s="25"/>
      <c r="NJH138" s="25"/>
      <c r="NJI138" s="25"/>
      <c r="NJJ138" s="25"/>
      <c r="NJK138" s="18"/>
      <c r="NJL138" s="42"/>
      <c r="NJM138" s="44"/>
      <c r="NJN138" s="25"/>
      <c r="NJO138" s="25"/>
      <c r="NJP138" s="25"/>
      <c r="NJQ138" s="25"/>
      <c r="NJR138" s="25"/>
      <c r="NJS138" s="25"/>
      <c r="NJT138" s="25"/>
      <c r="NJU138" s="25"/>
      <c r="NJV138" s="18"/>
      <c r="NJW138" s="42"/>
      <c r="NJX138" s="44"/>
      <c r="NJY138" s="25"/>
      <c r="NJZ138" s="25"/>
      <c r="NKA138" s="25"/>
      <c r="NKB138" s="25"/>
      <c r="NKC138" s="25"/>
      <c r="NKD138" s="25"/>
      <c r="NKE138" s="25"/>
      <c r="NKF138" s="25"/>
      <c r="NKG138" s="18"/>
      <c r="NKH138" s="42"/>
      <c r="NKI138" s="44"/>
      <c r="NKJ138" s="25"/>
      <c r="NKK138" s="25"/>
      <c r="NKL138" s="25"/>
      <c r="NKM138" s="25"/>
      <c r="NKN138" s="25"/>
      <c r="NKO138" s="25"/>
      <c r="NKP138" s="25"/>
      <c r="NKQ138" s="25"/>
      <c r="NKR138" s="18"/>
      <c r="NKS138" s="42"/>
      <c r="NKT138" s="44"/>
      <c r="NKU138" s="25"/>
      <c r="NKV138" s="25"/>
      <c r="NKW138" s="25"/>
      <c r="NKX138" s="25"/>
      <c r="NKY138" s="25"/>
      <c r="NKZ138" s="25"/>
      <c r="NLA138" s="25"/>
      <c r="NLB138" s="25"/>
      <c r="NLC138" s="18"/>
      <c r="NLD138" s="42"/>
      <c r="NLE138" s="44"/>
      <c r="NLF138" s="25"/>
      <c r="NLG138" s="25"/>
      <c r="NLH138" s="25"/>
      <c r="NLI138" s="25"/>
      <c r="NLJ138" s="25"/>
      <c r="NLK138" s="25"/>
      <c r="NLL138" s="25"/>
      <c r="NLM138" s="25"/>
      <c r="NLN138" s="18"/>
      <c r="NLO138" s="42"/>
      <c r="NLP138" s="44"/>
      <c r="NLQ138" s="25"/>
      <c r="NLR138" s="25"/>
      <c r="NLS138" s="25"/>
      <c r="NLT138" s="25"/>
      <c r="NLU138" s="25"/>
      <c r="NLV138" s="25"/>
      <c r="NLW138" s="25"/>
      <c r="NLX138" s="25"/>
      <c r="NLY138" s="18"/>
      <c r="NLZ138" s="42"/>
      <c r="NMA138" s="44"/>
      <c r="NMB138" s="25"/>
      <c r="NMC138" s="25"/>
      <c r="NMD138" s="25"/>
      <c r="NME138" s="25"/>
      <c r="NMF138" s="25"/>
      <c r="NMG138" s="25"/>
      <c r="NMH138" s="25"/>
      <c r="NMI138" s="25"/>
      <c r="NMJ138" s="18"/>
      <c r="NMK138" s="42"/>
      <c r="NML138" s="44"/>
      <c r="NMM138" s="25"/>
      <c r="NMN138" s="25"/>
      <c r="NMO138" s="25"/>
      <c r="NMP138" s="25"/>
      <c r="NMQ138" s="25"/>
      <c r="NMR138" s="25"/>
      <c r="NMS138" s="25"/>
      <c r="NMT138" s="25"/>
      <c r="NMU138" s="18"/>
      <c r="NMV138" s="42"/>
      <c r="NMW138" s="44"/>
      <c r="NMX138" s="25"/>
      <c r="NMY138" s="25"/>
      <c r="NMZ138" s="25"/>
      <c r="NNA138" s="25"/>
      <c r="NNB138" s="25"/>
      <c r="NNC138" s="25"/>
      <c r="NND138" s="25"/>
      <c r="NNE138" s="25"/>
      <c r="NNF138" s="18"/>
      <c r="NNG138" s="42"/>
      <c r="NNH138" s="44"/>
      <c r="NNI138" s="25"/>
      <c r="NNJ138" s="25"/>
      <c r="NNK138" s="25"/>
      <c r="NNL138" s="25"/>
      <c r="NNM138" s="25"/>
      <c r="NNN138" s="25"/>
      <c r="NNO138" s="25"/>
      <c r="NNP138" s="25"/>
      <c r="NNQ138" s="18"/>
      <c r="NNR138" s="42"/>
      <c r="NNS138" s="44"/>
      <c r="NNT138" s="25"/>
      <c r="NNU138" s="25"/>
      <c r="NNV138" s="25"/>
      <c r="NNW138" s="25"/>
      <c r="NNX138" s="25"/>
      <c r="NNY138" s="25"/>
      <c r="NNZ138" s="25"/>
      <c r="NOA138" s="25"/>
      <c r="NOB138" s="18"/>
      <c r="NOC138" s="42"/>
      <c r="NOD138" s="44"/>
      <c r="NOE138" s="25"/>
      <c r="NOF138" s="25"/>
      <c r="NOG138" s="25"/>
      <c r="NOH138" s="25"/>
      <c r="NOI138" s="25"/>
      <c r="NOJ138" s="25"/>
      <c r="NOK138" s="25"/>
      <c r="NOL138" s="25"/>
      <c r="NOM138" s="18"/>
      <c r="NON138" s="42"/>
      <c r="NOO138" s="44"/>
      <c r="NOP138" s="25"/>
      <c r="NOQ138" s="25"/>
      <c r="NOR138" s="25"/>
      <c r="NOS138" s="25"/>
      <c r="NOT138" s="25"/>
      <c r="NOU138" s="25"/>
      <c r="NOV138" s="25"/>
      <c r="NOW138" s="25"/>
      <c r="NOX138" s="18"/>
      <c r="NOY138" s="42"/>
      <c r="NOZ138" s="44"/>
      <c r="NPA138" s="25"/>
      <c r="NPB138" s="25"/>
      <c r="NPC138" s="25"/>
      <c r="NPD138" s="25"/>
      <c r="NPE138" s="25"/>
      <c r="NPF138" s="25"/>
      <c r="NPG138" s="25"/>
      <c r="NPH138" s="25"/>
      <c r="NPI138" s="18"/>
      <c r="NPJ138" s="42"/>
      <c r="NPK138" s="44"/>
      <c r="NPL138" s="25"/>
      <c r="NPM138" s="25"/>
      <c r="NPN138" s="25"/>
      <c r="NPO138" s="25"/>
      <c r="NPP138" s="25"/>
      <c r="NPQ138" s="25"/>
      <c r="NPR138" s="25"/>
      <c r="NPS138" s="25"/>
      <c r="NPT138" s="18"/>
      <c r="NPU138" s="42"/>
      <c r="NPV138" s="44"/>
      <c r="NPW138" s="25"/>
      <c r="NPX138" s="25"/>
      <c r="NPY138" s="25"/>
      <c r="NPZ138" s="25"/>
      <c r="NQA138" s="25"/>
      <c r="NQB138" s="25"/>
      <c r="NQC138" s="25"/>
      <c r="NQD138" s="25"/>
      <c r="NQE138" s="18"/>
      <c r="NQF138" s="42"/>
      <c r="NQG138" s="44"/>
      <c r="NQH138" s="25"/>
      <c r="NQI138" s="25"/>
      <c r="NQJ138" s="25"/>
      <c r="NQK138" s="25"/>
      <c r="NQL138" s="25"/>
      <c r="NQM138" s="25"/>
      <c r="NQN138" s="25"/>
      <c r="NQO138" s="25"/>
      <c r="NQP138" s="18"/>
      <c r="NQQ138" s="42"/>
      <c r="NQR138" s="44"/>
      <c r="NQS138" s="25"/>
      <c r="NQT138" s="25"/>
      <c r="NQU138" s="25"/>
      <c r="NQV138" s="25"/>
      <c r="NQW138" s="25"/>
      <c r="NQX138" s="25"/>
      <c r="NQY138" s="25"/>
      <c r="NQZ138" s="25"/>
      <c r="NRA138" s="18"/>
      <c r="NRB138" s="42"/>
      <c r="NRC138" s="44"/>
      <c r="NRD138" s="25"/>
      <c r="NRE138" s="25"/>
      <c r="NRF138" s="25"/>
      <c r="NRG138" s="25"/>
      <c r="NRH138" s="25"/>
      <c r="NRI138" s="25"/>
      <c r="NRJ138" s="25"/>
      <c r="NRK138" s="25"/>
      <c r="NRL138" s="18"/>
      <c r="NRM138" s="42"/>
      <c r="NRN138" s="44"/>
      <c r="NRO138" s="25"/>
      <c r="NRP138" s="25"/>
      <c r="NRQ138" s="25"/>
      <c r="NRR138" s="25"/>
      <c r="NRS138" s="25"/>
      <c r="NRT138" s="25"/>
      <c r="NRU138" s="25"/>
      <c r="NRV138" s="25"/>
      <c r="NRW138" s="18"/>
      <c r="NRX138" s="42"/>
      <c r="NRY138" s="44"/>
      <c r="NRZ138" s="25"/>
      <c r="NSA138" s="25"/>
      <c r="NSB138" s="25"/>
      <c r="NSC138" s="25"/>
      <c r="NSD138" s="25"/>
      <c r="NSE138" s="25"/>
      <c r="NSF138" s="25"/>
      <c r="NSG138" s="25"/>
      <c r="NSH138" s="18"/>
      <c r="NSI138" s="42"/>
      <c r="NSJ138" s="44"/>
      <c r="NSK138" s="25"/>
      <c r="NSL138" s="25"/>
      <c r="NSM138" s="25"/>
      <c r="NSN138" s="25"/>
      <c r="NSO138" s="25"/>
      <c r="NSP138" s="25"/>
      <c r="NSQ138" s="25"/>
      <c r="NSR138" s="25"/>
      <c r="NSS138" s="18"/>
      <c r="NST138" s="42"/>
      <c r="NSU138" s="44"/>
      <c r="NSV138" s="25"/>
      <c r="NSW138" s="25"/>
      <c r="NSX138" s="25"/>
      <c r="NSY138" s="25"/>
      <c r="NSZ138" s="25"/>
      <c r="NTA138" s="25"/>
      <c r="NTB138" s="25"/>
      <c r="NTC138" s="25"/>
      <c r="NTD138" s="18"/>
      <c r="NTE138" s="42"/>
      <c r="NTF138" s="44"/>
      <c r="NTG138" s="25"/>
      <c r="NTH138" s="25"/>
      <c r="NTI138" s="25"/>
      <c r="NTJ138" s="25"/>
      <c r="NTK138" s="25"/>
      <c r="NTL138" s="25"/>
      <c r="NTM138" s="25"/>
      <c r="NTN138" s="25"/>
      <c r="NTO138" s="18"/>
      <c r="NTP138" s="42"/>
      <c r="NTQ138" s="44"/>
      <c r="NTR138" s="25"/>
      <c r="NTS138" s="25"/>
      <c r="NTT138" s="25"/>
      <c r="NTU138" s="25"/>
      <c r="NTV138" s="25"/>
      <c r="NTW138" s="25"/>
      <c r="NTX138" s="25"/>
      <c r="NTY138" s="25"/>
      <c r="NTZ138" s="18"/>
      <c r="NUA138" s="42"/>
      <c r="NUB138" s="44"/>
      <c r="NUC138" s="25"/>
      <c r="NUD138" s="25"/>
      <c r="NUE138" s="25"/>
      <c r="NUF138" s="25"/>
      <c r="NUG138" s="25"/>
      <c r="NUH138" s="25"/>
      <c r="NUI138" s="25"/>
      <c r="NUJ138" s="25"/>
      <c r="NUK138" s="18"/>
      <c r="NUL138" s="42"/>
      <c r="NUM138" s="44"/>
      <c r="NUN138" s="25"/>
      <c r="NUO138" s="25"/>
      <c r="NUP138" s="25"/>
      <c r="NUQ138" s="25"/>
      <c r="NUR138" s="25"/>
      <c r="NUS138" s="25"/>
      <c r="NUT138" s="25"/>
      <c r="NUU138" s="25"/>
      <c r="NUV138" s="18"/>
      <c r="NUW138" s="42"/>
      <c r="NUX138" s="44"/>
      <c r="NUY138" s="25"/>
      <c r="NUZ138" s="25"/>
      <c r="NVA138" s="25"/>
      <c r="NVB138" s="25"/>
      <c r="NVC138" s="25"/>
      <c r="NVD138" s="25"/>
      <c r="NVE138" s="25"/>
      <c r="NVF138" s="25"/>
      <c r="NVG138" s="18"/>
      <c r="NVH138" s="42"/>
      <c r="NVI138" s="44"/>
      <c r="NVJ138" s="25"/>
      <c r="NVK138" s="25"/>
      <c r="NVL138" s="25"/>
      <c r="NVM138" s="25"/>
      <c r="NVN138" s="25"/>
      <c r="NVO138" s="25"/>
      <c r="NVP138" s="25"/>
      <c r="NVQ138" s="25"/>
      <c r="NVR138" s="18"/>
      <c r="NVS138" s="42"/>
      <c r="NVT138" s="44"/>
      <c r="NVU138" s="25"/>
      <c r="NVV138" s="25"/>
      <c r="NVW138" s="25"/>
      <c r="NVX138" s="25"/>
      <c r="NVY138" s="25"/>
      <c r="NVZ138" s="25"/>
      <c r="NWA138" s="25"/>
      <c r="NWB138" s="25"/>
      <c r="NWC138" s="18"/>
      <c r="NWD138" s="42"/>
      <c r="NWE138" s="44"/>
      <c r="NWF138" s="25"/>
      <c r="NWG138" s="25"/>
      <c r="NWH138" s="25"/>
      <c r="NWI138" s="25"/>
      <c r="NWJ138" s="25"/>
      <c r="NWK138" s="25"/>
      <c r="NWL138" s="25"/>
      <c r="NWM138" s="25"/>
      <c r="NWN138" s="18"/>
      <c r="NWO138" s="42"/>
      <c r="NWP138" s="44"/>
      <c r="NWQ138" s="25"/>
      <c r="NWR138" s="25"/>
      <c r="NWS138" s="25"/>
      <c r="NWT138" s="25"/>
      <c r="NWU138" s="25"/>
      <c r="NWV138" s="25"/>
      <c r="NWW138" s="25"/>
      <c r="NWX138" s="25"/>
      <c r="NWY138" s="18"/>
      <c r="NWZ138" s="42"/>
      <c r="NXA138" s="44"/>
      <c r="NXB138" s="25"/>
      <c r="NXC138" s="25"/>
      <c r="NXD138" s="25"/>
      <c r="NXE138" s="25"/>
      <c r="NXF138" s="25"/>
      <c r="NXG138" s="25"/>
      <c r="NXH138" s="25"/>
      <c r="NXI138" s="25"/>
      <c r="NXJ138" s="18"/>
      <c r="NXK138" s="42"/>
      <c r="NXL138" s="44"/>
      <c r="NXM138" s="25"/>
      <c r="NXN138" s="25"/>
      <c r="NXO138" s="25"/>
      <c r="NXP138" s="25"/>
      <c r="NXQ138" s="25"/>
      <c r="NXR138" s="25"/>
      <c r="NXS138" s="25"/>
      <c r="NXT138" s="25"/>
      <c r="NXU138" s="18"/>
      <c r="NXV138" s="42"/>
      <c r="NXW138" s="44"/>
      <c r="NXX138" s="25"/>
      <c r="NXY138" s="25"/>
      <c r="NXZ138" s="25"/>
      <c r="NYA138" s="25"/>
      <c r="NYB138" s="25"/>
      <c r="NYC138" s="25"/>
      <c r="NYD138" s="25"/>
      <c r="NYE138" s="25"/>
      <c r="NYF138" s="18"/>
      <c r="NYG138" s="42"/>
      <c r="NYH138" s="44"/>
      <c r="NYI138" s="25"/>
      <c r="NYJ138" s="25"/>
      <c r="NYK138" s="25"/>
      <c r="NYL138" s="25"/>
      <c r="NYM138" s="25"/>
      <c r="NYN138" s="25"/>
      <c r="NYO138" s="25"/>
      <c r="NYP138" s="25"/>
      <c r="NYQ138" s="18"/>
      <c r="NYR138" s="42"/>
      <c r="NYS138" s="44"/>
      <c r="NYT138" s="25"/>
      <c r="NYU138" s="25"/>
      <c r="NYV138" s="25"/>
      <c r="NYW138" s="25"/>
      <c r="NYX138" s="25"/>
      <c r="NYY138" s="25"/>
      <c r="NYZ138" s="25"/>
      <c r="NZA138" s="25"/>
      <c r="NZB138" s="18"/>
      <c r="NZC138" s="42"/>
      <c r="NZD138" s="44"/>
      <c r="NZE138" s="25"/>
      <c r="NZF138" s="25"/>
      <c r="NZG138" s="25"/>
      <c r="NZH138" s="25"/>
      <c r="NZI138" s="25"/>
      <c r="NZJ138" s="25"/>
      <c r="NZK138" s="25"/>
      <c r="NZL138" s="25"/>
      <c r="NZM138" s="18"/>
      <c r="NZN138" s="42"/>
      <c r="NZO138" s="44"/>
      <c r="NZP138" s="25"/>
      <c r="NZQ138" s="25"/>
      <c r="NZR138" s="25"/>
      <c r="NZS138" s="25"/>
      <c r="NZT138" s="25"/>
      <c r="NZU138" s="25"/>
      <c r="NZV138" s="25"/>
      <c r="NZW138" s="25"/>
      <c r="NZX138" s="18"/>
      <c r="NZY138" s="42"/>
      <c r="NZZ138" s="44"/>
      <c r="OAA138" s="25"/>
      <c r="OAB138" s="25"/>
      <c r="OAC138" s="25"/>
      <c r="OAD138" s="25"/>
      <c r="OAE138" s="25"/>
      <c r="OAF138" s="25"/>
      <c r="OAG138" s="25"/>
      <c r="OAH138" s="25"/>
      <c r="OAI138" s="18"/>
      <c r="OAJ138" s="42"/>
      <c r="OAK138" s="44"/>
      <c r="OAL138" s="25"/>
      <c r="OAM138" s="25"/>
      <c r="OAN138" s="25"/>
      <c r="OAO138" s="25"/>
      <c r="OAP138" s="25"/>
      <c r="OAQ138" s="25"/>
      <c r="OAR138" s="25"/>
      <c r="OAS138" s="25"/>
      <c r="OAT138" s="18"/>
      <c r="OAU138" s="42"/>
      <c r="OAV138" s="44"/>
      <c r="OAW138" s="25"/>
      <c r="OAX138" s="25"/>
      <c r="OAY138" s="25"/>
      <c r="OAZ138" s="25"/>
      <c r="OBA138" s="25"/>
      <c r="OBB138" s="25"/>
      <c r="OBC138" s="25"/>
      <c r="OBD138" s="25"/>
      <c r="OBE138" s="18"/>
      <c r="OBF138" s="42"/>
      <c r="OBG138" s="44"/>
      <c r="OBH138" s="25"/>
      <c r="OBI138" s="25"/>
      <c r="OBJ138" s="25"/>
      <c r="OBK138" s="25"/>
      <c r="OBL138" s="25"/>
      <c r="OBM138" s="25"/>
      <c r="OBN138" s="25"/>
      <c r="OBO138" s="25"/>
      <c r="OBP138" s="18"/>
      <c r="OBQ138" s="42"/>
      <c r="OBR138" s="44"/>
      <c r="OBS138" s="25"/>
      <c r="OBT138" s="25"/>
      <c r="OBU138" s="25"/>
      <c r="OBV138" s="25"/>
      <c r="OBW138" s="25"/>
      <c r="OBX138" s="25"/>
      <c r="OBY138" s="25"/>
      <c r="OBZ138" s="25"/>
      <c r="OCA138" s="18"/>
      <c r="OCB138" s="42"/>
      <c r="OCC138" s="44"/>
      <c r="OCD138" s="25"/>
      <c r="OCE138" s="25"/>
      <c r="OCF138" s="25"/>
      <c r="OCG138" s="25"/>
      <c r="OCH138" s="25"/>
      <c r="OCI138" s="25"/>
      <c r="OCJ138" s="25"/>
      <c r="OCK138" s="25"/>
      <c r="OCL138" s="18"/>
      <c r="OCM138" s="42"/>
      <c r="OCN138" s="44"/>
      <c r="OCO138" s="25"/>
      <c r="OCP138" s="25"/>
      <c r="OCQ138" s="25"/>
      <c r="OCR138" s="25"/>
      <c r="OCS138" s="25"/>
      <c r="OCT138" s="25"/>
      <c r="OCU138" s="25"/>
      <c r="OCV138" s="25"/>
      <c r="OCW138" s="18"/>
      <c r="OCX138" s="42"/>
      <c r="OCY138" s="44"/>
      <c r="OCZ138" s="25"/>
      <c r="ODA138" s="25"/>
      <c r="ODB138" s="25"/>
      <c r="ODC138" s="25"/>
      <c r="ODD138" s="25"/>
      <c r="ODE138" s="25"/>
      <c r="ODF138" s="25"/>
      <c r="ODG138" s="25"/>
      <c r="ODH138" s="18"/>
      <c r="ODI138" s="42"/>
      <c r="ODJ138" s="44"/>
      <c r="ODK138" s="25"/>
      <c r="ODL138" s="25"/>
      <c r="ODM138" s="25"/>
      <c r="ODN138" s="25"/>
      <c r="ODO138" s="25"/>
      <c r="ODP138" s="25"/>
      <c r="ODQ138" s="25"/>
      <c r="ODR138" s="25"/>
      <c r="ODS138" s="18"/>
      <c r="ODT138" s="42"/>
      <c r="ODU138" s="44"/>
      <c r="ODV138" s="25"/>
      <c r="ODW138" s="25"/>
      <c r="ODX138" s="25"/>
      <c r="ODY138" s="25"/>
      <c r="ODZ138" s="25"/>
      <c r="OEA138" s="25"/>
      <c r="OEB138" s="25"/>
      <c r="OEC138" s="25"/>
      <c r="OED138" s="18"/>
      <c r="OEE138" s="42"/>
      <c r="OEF138" s="44"/>
      <c r="OEG138" s="25"/>
      <c r="OEH138" s="25"/>
      <c r="OEI138" s="25"/>
      <c r="OEJ138" s="25"/>
      <c r="OEK138" s="25"/>
      <c r="OEL138" s="25"/>
      <c r="OEM138" s="25"/>
      <c r="OEN138" s="25"/>
      <c r="OEO138" s="18"/>
      <c r="OEP138" s="42"/>
      <c r="OEQ138" s="44"/>
      <c r="OER138" s="25"/>
      <c r="OES138" s="25"/>
      <c r="OET138" s="25"/>
      <c r="OEU138" s="25"/>
      <c r="OEV138" s="25"/>
      <c r="OEW138" s="25"/>
      <c r="OEX138" s="25"/>
      <c r="OEY138" s="25"/>
      <c r="OEZ138" s="18"/>
      <c r="OFA138" s="42"/>
      <c r="OFB138" s="44"/>
      <c r="OFC138" s="25"/>
      <c r="OFD138" s="25"/>
      <c r="OFE138" s="25"/>
      <c r="OFF138" s="25"/>
      <c r="OFG138" s="25"/>
      <c r="OFH138" s="25"/>
      <c r="OFI138" s="25"/>
      <c r="OFJ138" s="25"/>
      <c r="OFK138" s="18"/>
      <c r="OFL138" s="42"/>
      <c r="OFM138" s="44"/>
      <c r="OFN138" s="25"/>
      <c r="OFO138" s="25"/>
      <c r="OFP138" s="25"/>
      <c r="OFQ138" s="25"/>
      <c r="OFR138" s="25"/>
      <c r="OFS138" s="25"/>
      <c r="OFT138" s="25"/>
      <c r="OFU138" s="25"/>
      <c r="OFV138" s="18"/>
      <c r="OFW138" s="42"/>
      <c r="OFX138" s="44"/>
      <c r="OFY138" s="25"/>
      <c r="OFZ138" s="25"/>
      <c r="OGA138" s="25"/>
      <c r="OGB138" s="25"/>
      <c r="OGC138" s="25"/>
      <c r="OGD138" s="25"/>
      <c r="OGE138" s="25"/>
      <c r="OGF138" s="25"/>
      <c r="OGG138" s="18"/>
      <c r="OGH138" s="42"/>
      <c r="OGI138" s="44"/>
      <c r="OGJ138" s="25"/>
      <c r="OGK138" s="25"/>
      <c r="OGL138" s="25"/>
      <c r="OGM138" s="25"/>
      <c r="OGN138" s="25"/>
      <c r="OGO138" s="25"/>
      <c r="OGP138" s="25"/>
      <c r="OGQ138" s="25"/>
      <c r="OGR138" s="18"/>
      <c r="OGS138" s="42"/>
      <c r="OGT138" s="44"/>
      <c r="OGU138" s="25"/>
      <c r="OGV138" s="25"/>
      <c r="OGW138" s="25"/>
      <c r="OGX138" s="25"/>
      <c r="OGY138" s="25"/>
      <c r="OGZ138" s="25"/>
      <c r="OHA138" s="25"/>
      <c r="OHB138" s="25"/>
      <c r="OHC138" s="18"/>
      <c r="OHD138" s="42"/>
      <c r="OHE138" s="44"/>
      <c r="OHF138" s="25"/>
      <c r="OHG138" s="25"/>
      <c r="OHH138" s="25"/>
      <c r="OHI138" s="25"/>
      <c r="OHJ138" s="25"/>
      <c r="OHK138" s="25"/>
      <c r="OHL138" s="25"/>
      <c r="OHM138" s="25"/>
      <c r="OHN138" s="18"/>
      <c r="OHO138" s="42"/>
      <c r="OHP138" s="44"/>
      <c r="OHQ138" s="25"/>
      <c r="OHR138" s="25"/>
      <c r="OHS138" s="25"/>
      <c r="OHT138" s="25"/>
      <c r="OHU138" s="25"/>
      <c r="OHV138" s="25"/>
      <c r="OHW138" s="25"/>
      <c r="OHX138" s="25"/>
      <c r="OHY138" s="18"/>
      <c r="OHZ138" s="42"/>
      <c r="OIA138" s="44"/>
      <c r="OIB138" s="25"/>
      <c r="OIC138" s="25"/>
      <c r="OID138" s="25"/>
      <c r="OIE138" s="25"/>
      <c r="OIF138" s="25"/>
      <c r="OIG138" s="25"/>
      <c r="OIH138" s="25"/>
      <c r="OII138" s="25"/>
      <c r="OIJ138" s="18"/>
      <c r="OIK138" s="42"/>
      <c r="OIL138" s="44"/>
      <c r="OIM138" s="25"/>
      <c r="OIN138" s="25"/>
      <c r="OIO138" s="25"/>
      <c r="OIP138" s="25"/>
      <c r="OIQ138" s="25"/>
      <c r="OIR138" s="25"/>
      <c r="OIS138" s="25"/>
      <c r="OIT138" s="25"/>
      <c r="OIU138" s="18"/>
      <c r="OIV138" s="42"/>
      <c r="OIW138" s="44"/>
      <c r="OIX138" s="25"/>
      <c r="OIY138" s="25"/>
      <c r="OIZ138" s="25"/>
      <c r="OJA138" s="25"/>
      <c r="OJB138" s="25"/>
      <c r="OJC138" s="25"/>
      <c r="OJD138" s="25"/>
      <c r="OJE138" s="25"/>
      <c r="OJF138" s="18"/>
      <c r="OJG138" s="42"/>
      <c r="OJH138" s="44"/>
      <c r="OJI138" s="25"/>
      <c r="OJJ138" s="25"/>
      <c r="OJK138" s="25"/>
      <c r="OJL138" s="25"/>
      <c r="OJM138" s="25"/>
      <c r="OJN138" s="25"/>
      <c r="OJO138" s="25"/>
      <c r="OJP138" s="25"/>
      <c r="OJQ138" s="18"/>
      <c r="OJR138" s="42"/>
      <c r="OJS138" s="44"/>
      <c r="OJT138" s="25"/>
      <c r="OJU138" s="25"/>
      <c r="OJV138" s="25"/>
      <c r="OJW138" s="25"/>
      <c r="OJX138" s="25"/>
      <c r="OJY138" s="25"/>
      <c r="OJZ138" s="25"/>
      <c r="OKA138" s="25"/>
      <c r="OKB138" s="18"/>
      <c r="OKC138" s="42"/>
      <c r="OKD138" s="44"/>
      <c r="OKE138" s="25"/>
      <c r="OKF138" s="25"/>
      <c r="OKG138" s="25"/>
      <c r="OKH138" s="25"/>
      <c r="OKI138" s="25"/>
      <c r="OKJ138" s="25"/>
      <c r="OKK138" s="25"/>
      <c r="OKL138" s="25"/>
      <c r="OKM138" s="18"/>
      <c r="OKN138" s="42"/>
      <c r="OKO138" s="44"/>
      <c r="OKP138" s="25"/>
      <c r="OKQ138" s="25"/>
      <c r="OKR138" s="25"/>
      <c r="OKS138" s="25"/>
      <c r="OKT138" s="25"/>
      <c r="OKU138" s="25"/>
      <c r="OKV138" s="25"/>
      <c r="OKW138" s="25"/>
      <c r="OKX138" s="18"/>
      <c r="OKY138" s="42"/>
      <c r="OKZ138" s="44"/>
      <c r="OLA138" s="25"/>
      <c r="OLB138" s="25"/>
      <c r="OLC138" s="25"/>
      <c r="OLD138" s="25"/>
      <c r="OLE138" s="25"/>
      <c r="OLF138" s="25"/>
      <c r="OLG138" s="25"/>
      <c r="OLH138" s="25"/>
      <c r="OLI138" s="18"/>
      <c r="OLJ138" s="42"/>
      <c r="OLK138" s="44"/>
      <c r="OLL138" s="25"/>
      <c r="OLM138" s="25"/>
      <c r="OLN138" s="25"/>
      <c r="OLO138" s="25"/>
      <c r="OLP138" s="25"/>
      <c r="OLQ138" s="25"/>
      <c r="OLR138" s="25"/>
      <c r="OLS138" s="25"/>
      <c r="OLT138" s="18"/>
      <c r="OLU138" s="42"/>
      <c r="OLV138" s="44"/>
      <c r="OLW138" s="25"/>
      <c r="OLX138" s="25"/>
      <c r="OLY138" s="25"/>
      <c r="OLZ138" s="25"/>
      <c r="OMA138" s="25"/>
      <c r="OMB138" s="25"/>
      <c r="OMC138" s="25"/>
      <c r="OMD138" s="25"/>
      <c r="OME138" s="18"/>
      <c r="OMF138" s="42"/>
      <c r="OMG138" s="44"/>
      <c r="OMH138" s="25"/>
      <c r="OMI138" s="25"/>
      <c r="OMJ138" s="25"/>
      <c r="OMK138" s="25"/>
      <c r="OML138" s="25"/>
      <c r="OMM138" s="25"/>
      <c r="OMN138" s="25"/>
      <c r="OMO138" s="25"/>
      <c r="OMP138" s="18"/>
      <c r="OMQ138" s="42"/>
      <c r="OMR138" s="44"/>
      <c r="OMS138" s="25"/>
      <c r="OMT138" s="25"/>
      <c r="OMU138" s="25"/>
      <c r="OMV138" s="25"/>
      <c r="OMW138" s="25"/>
      <c r="OMX138" s="25"/>
      <c r="OMY138" s="25"/>
      <c r="OMZ138" s="25"/>
      <c r="ONA138" s="18"/>
      <c r="ONB138" s="42"/>
      <c r="ONC138" s="44"/>
      <c r="OND138" s="25"/>
      <c r="ONE138" s="25"/>
      <c r="ONF138" s="25"/>
      <c r="ONG138" s="25"/>
      <c r="ONH138" s="25"/>
      <c r="ONI138" s="25"/>
      <c r="ONJ138" s="25"/>
      <c r="ONK138" s="25"/>
      <c r="ONL138" s="18"/>
      <c r="ONM138" s="42"/>
      <c r="ONN138" s="44"/>
      <c r="ONO138" s="25"/>
      <c r="ONP138" s="25"/>
      <c r="ONQ138" s="25"/>
      <c r="ONR138" s="25"/>
      <c r="ONS138" s="25"/>
      <c r="ONT138" s="25"/>
      <c r="ONU138" s="25"/>
      <c r="ONV138" s="25"/>
      <c r="ONW138" s="18"/>
      <c r="ONX138" s="42"/>
      <c r="ONY138" s="44"/>
      <c r="ONZ138" s="25"/>
      <c r="OOA138" s="25"/>
      <c r="OOB138" s="25"/>
      <c r="OOC138" s="25"/>
      <c r="OOD138" s="25"/>
      <c r="OOE138" s="25"/>
      <c r="OOF138" s="25"/>
      <c r="OOG138" s="25"/>
      <c r="OOH138" s="18"/>
      <c r="OOI138" s="42"/>
      <c r="OOJ138" s="44"/>
      <c r="OOK138" s="25"/>
      <c r="OOL138" s="25"/>
      <c r="OOM138" s="25"/>
      <c r="OON138" s="25"/>
      <c r="OOO138" s="25"/>
      <c r="OOP138" s="25"/>
      <c r="OOQ138" s="25"/>
      <c r="OOR138" s="25"/>
      <c r="OOS138" s="18"/>
      <c r="OOT138" s="42"/>
      <c r="OOU138" s="44"/>
      <c r="OOV138" s="25"/>
      <c r="OOW138" s="25"/>
      <c r="OOX138" s="25"/>
      <c r="OOY138" s="25"/>
      <c r="OOZ138" s="25"/>
      <c r="OPA138" s="25"/>
      <c r="OPB138" s="25"/>
      <c r="OPC138" s="25"/>
      <c r="OPD138" s="18"/>
      <c r="OPE138" s="42"/>
      <c r="OPF138" s="44"/>
      <c r="OPG138" s="25"/>
      <c r="OPH138" s="25"/>
      <c r="OPI138" s="25"/>
      <c r="OPJ138" s="25"/>
      <c r="OPK138" s="25"/>
      <c r="OPL138" s="25"/>
      <c r="OPM138" s="25"/>
      <c r="OPN138" s="25"/>
      <c r="OPO138" s="18"/>
      <c r="OPP138" s="42"/>
      <c r="OPQ138" s="44"/>
      <c r="OPR138" s="25"/>
      <c r="OPS138" s="25"/>
      <c r="OPT138" s="25"/>
      <c r="OPU138" s="25"/>
      <c r="OPV138" s="25"/>
      <c r="OPW138" s="25"/>
      <c r="OPX138" s="25"/>
      <c r="OPY138" s="25"/>
      <c r="OPZ138" s="18"/>
      <c r="OQA138" s="42"/>
      <c r="OQB138" s="44"/>
      <c r="OQC138" s="25"/>
      <c r="OQD138" s="25"/>
      <c r="OQE138" s="25"/>
      <c r="OQF138" s="25"/>
      <c r="OQG138" s="25"/>
      <c r="OQH138" s="25"/>
      <c r="OQI138" s="25"/>
      <c r="OQJ138" s="25"/>
      <c r="OQK138" s="18"/>
      <c r="OQL138" s="42"/>
      <c r="OQM138" s="44"/>
      <c r="OQN138" s="25"/>
      <c r="OQO138" s="25"/>
      <c r="OQP138" s="25"/>
      <c r="OQQ138" s="25"/>
      <c r="OQR138" s="25"/>
      <c r="OQS138" s="25"/>
      <c r="OQT138" s="25"/>
      <c r="OQU138" s="25"/>
      <c r="OQV138" s="18"/>
      <c r="OQW138" s="42"/>
      <c r="OQX138" s="44"/>
      <c r="OQY138" s="25"/>
      <c r="OQZ138" s="25"/>
      <c r="ORA138" s="25"/>
      <c r="ORB138" s="25"/>
      <c r="ORC138" s="25"/>
      <c r="ORD138" s="25"/>
      <c r="ORE138" s="25"/>
      <c r="ORF138" s="25"/>
      <c r="ORG138" s="18"/>
      <c r="ORH138" s="42"/>
      <c r="ORI138" s="44"/>
      <c r="ORJ138" s="25"/>
      <c r="ORK138" s="25"/>
      <c r="ORL138" s="25"/>
      <c r="ORM138" s="25"/>
      <c r="ORN138" s="25"/>
      <c r="ORO138" s="25"/>
      <c r="ORP138" s="25"/>
      <c r="ORQ138" s="25"/>
      <c r="ORR138" s="18"/>
      <c r="ORS138" s="42"/>
      <c r="ORT138" s="44"/>
      <c r="ORU138" s="25"/>
      <c r="ORV138" s="25"/>
      <c r="ORW138" s="25"/>
      <c r="ORX138" s="25"/>
      <c r="ORY138" s="25"/>
      <c r="ORZ138" s="25"/>
      <c r="OSA138" s="25"/>
      <c r="OSB138" s="25"/>
      <c r="OSC138" s="18"/>
      <c r="OSD138" s="42"/>
      <c r="OSE138" s="44"/>
      <c r="OSF138" s="25"/>
      <c r="OSG138" s="25"/>
      <c r="OSH138" s="25"/>
      <c r="OSI138" s="25"/>
      <c r="OSJ138" s="25"/>
      <c r="OSK138" s="25"/>
      <c r="OSL138" s="25"/>
      <c r="OSM138" s="25"/>
      <c r="OSN138" s="18"/>
      <c r="OSO138" s="42"/>
      <c r="OSP138" s="44"/>
      <c r="OSQ138" s="25"/>
      <c r="OSR138" s="25"/>
      <c r="OSS138" s="25"/>
      <c r="OST138" s="25"/>
      <c r="OSU138" s="25"/>
      <c r="OSV138" s="25"/>
      <c r="OSW138" s="25"/>
      <c r="OSX138" s="25"/>
      <c r="OSY138" s="18"/>
      <c r="OSZ138" s="42"/>
      <c r="OTA138" s="44"/>
      <c r="OTB138" s="25"/>
      <c r="OTC138" s="25"/>
      <c r="OTD138" s="25"/>
      <c r="OTE138" s="25"/>
      <c r="OTF138" s="25"/>
      <c r="OTG138" s="25"/>
      <c r="OTH138" s="25"/>
      <c r="OTI138" s="25"/>
      <c r="OTJ138" s="18"/>
      <c r="OTK138" s="42"/>
      <c r="OTL138" s="44"/>
      <c r="OTM138" s="25"/>
      <c r="OTN138" s="25"/>
      <c r="OTO138" s="25"/>
      <c r="OTP138" s="25"/>
      <c r="OTQ138" s="25"/>
      <c r="OTR138" s="25"/>
      <c r="OTS138" s="25"/>
      <c r="OTT138" s="25"/>
      <c r="OTU138" s="18"/>
      <c r="OTV138" s="42"/>
      <c r="OTW138" s="44"/>
      <c r="OTX138" s="25"/>
      <c r="OTY138" s="25"/>
      <c r="OTZ138" s="25"/>
      <c r="OUA138" s="25"/>
      <c r="OUB138" s="25"/>
      <c r="OUC138" s="25"/>
      <c r="OUD138" s="25"/>
      <c r="OUE138" s="25"/>
      <c r="OUF138" s="18"/>
      <c r="OUG138" s="42"/>
      <c r="OUH138" s="44"/>
      <c r="OUI138" s="25"/>
      <c r="OUJ138" s="25"/>
      <c r="OUK138" s="25"/>
      <c r="OUL138" s="25"/>
      <c r="OUM138" s="25"/>
      <c r="OUN138" s="25"/>
      <c r="OUO138" s="25"/>
      <c r="OUP138" s="25"/>
      <c r="OUQ138" s="18"/>
      <c r="OUR138" s="42"/>
      <c r="OUS138" s="44"/>
      <c r="OUT138" s="25"/>
      <c r="OUU138" s="25"/>
      <c r="OUV138" s="25"/>
      <c r="OUW138" s="25"/>
      <c r="OUX138" s="25"/>
      <c r="OUY138" s="25"/>
      <c r="OUZ138" s="25"/>
      <c r="OVA138" s="25"/>
      <c r="OVB138" s="18"/>
      <c r="OVC138" s="42"/>
      <c r="OVD138" s="44"/>
      <c r="OVE138" s="25"/>
      <c r="OVF138" s="25"/>
      <c r="OVG138" s="25"/>
      <c r="OVH138" s="25"/>
      <c r="OVI138" s="25"/>
      <c r="OVJ138" s="25"/>
      <c r="OVK138" s="25"/>
      <c r="OVL138" s="25"/>
      <c r="OVM138" s="18"/>
      <c r="OVN138" s="42"/>
      <c r="OVO138" s="44"/>
      <c r="OVP138" s="25"/>
      <c r="OVQ138" s="25"/>
      <c r="OVR138" s="25"/>
      <c r="OVS138" s="25"/>
      <c r="OVT138" s="25"/>
      <c r="OVU138" s="25"/>
      <c r="OVV138" s="25"/>
      <c r="OVW138" s="25"/>
      <c r="OVX138" s="18"/>
      <c r="OVY138" s="42"/>
      <c r="OVZ138" s="44"/>
      <c r="OWA138" s="25"/>
      <c r="OWB138" s="25"/>
      <c r="OWC138" s="25"/>
      <c r="OWD138" s="25"/>
      <c r="OWE138" s="25"/>
      <c r="OWF138" s="25"/>
      <c r="OWG138" s="25"/>
      <c r="OWH138" s="25"/>
      <c r="OWI138" s="18"/>
      <c r="OWJ138" s="42"/>
      <c r="OWK138" s="44"/>
      <c r="OWL138" s="25"/>
      <c r="OWM138" s="25"/>
      <c r="OWN138" s="25"/>
      <c r="OWO138" s="25"/>
      <c r="OWP138" s="25"/>
      <c r="OWQ138" s="25"/>
      <c r="OWR138" s="25"/>
      <c r="OWS138" s="25"/>
      <c r="OWT138" s="18"/>
      <c r="OWU138" s="42"/>
      <c r="OWV138" s="44"/>
      <c r="OWW138" s="25"/>
      <c r="OWX138" s="25"/>
      <c r="OWY138" s="25"/>
      <c r="OWZ138" s="25"/>
      <c r="OXA138" s="25"/>
      <c r="OXB138" s="25"/>
      <c r="OXC138" s="25"/>
      <c r="OXD138" s="25"/>
      <c r="OXE138" s="18"/>
      <c r="OXF138" s="42"/>
      <c r="OXG138" s="44"/>
      <c r="OXH138" s="25"/>
      <c r="OXI138" s="25"/>
      <c r="OXJ138" s="25"/>
      <c r="OXK138" s="25"/>
      <c r="OXL138" s="25"/>
      <c r="OXM138" s="25"/>
      <c r="OXN138" s="25"/>
      <c r="OXO138" s="25"/>
      <c r="OXP138" s="18"/>
      <c r="OXQ138" s="42"/>
      <c r="OXR138" s="44"/>
      <c r="OXS138" s="25"/>
      <c r="OXT138" s="25"/>
      <c r="OXU138" s="25"/>
      <c r="OXV138" s="25"/>
      <c r="OXW138" s="25"/>
      <c r="OXX138" s="25"/>
      <c r="OXY138" s="25"/>
      <c r="OXZ138" s="25"/>
      <c r="OYA138" s="18"/>
      <c r="OYB138" s="42"/>
      <c r="OYC138" s="44"/>
      <c r="OYD138" s="25"/>
      <c r="OYE138" s="25"/>
      <c r="OYF138" s="25"/>
      <c r="OYG138" s="25"/>
      <c r="OYH138" s="25"/>
      <c r="OYI138" s="25"/>
      <c r="OYJ138" s="25"/>
      <c r="OYK138" s="25"/>
      <c r="OYL138" s="18"/>
      <c r="OYM138" s="42"/>
      <c r="OYN138" s="44"/>
      <c r="OYO138" s="25"/>
      <c r="OYP138" s="25"/>
      <c r="OYQ138" s="25"/>
      <c r="OYR138" s="25"/>
      <c r="OYS138" s="25"/>
      <c r="OYT138" s="25"/>
      <c r="OYU138" s="25"/>
      <c r="OYV138" s="25"/>
      <c r="OYW138" s="18"/>
      <c r="OYX138" s="42"/>
      <c r="OYY138" s="44"/>
      <c r="OYZ138" s="25"/>
      <c r="OZA138" s="25"/>
      <c r="OZB138" s="25"/>
      <c r="OZC138" s="25"/>
      <c r="OZD138" s="25"/>
      <c r="OZE138" s="25"/>
      <c r="OZF138" s="25"/>
      <c r="OZG138" s="25"/>
      <c r="OZH138" s="18"/>
      <c r="OZI138" s="42"/>
      <c r="OZJ138" s="44"/>
      <c r="OZK138" s="25"/>
      <c r="OZL138" s="25"/>
      <c r="OZM138" s="25"/>
      <c r="OZN138" s="25"/>
      <c r="OZO138" s="25"/>
      <c r="OZP138" s="25"/>
      <c r="OZQ138" s="25"/>
      <c r="OZR138" s="25"/>
      <c r="OZS138" s="18"/>
      <c r="OZT138" s="42"/>
      <c r="OZU138" s="44"/>
      <c r="OZV138" s="25"/>
      <c r="OZW138" s="25"/>
      <c r="OZX138" s="25"/>
      <c r="OZY138" s="25"/>
      <c r="OZZ138" s="25"/>
      <c r="PAA138" s="25"/>
      <c r="PAB138" s="25"/>
      <c r="PAC138" s="25"/>
      <c r="PAD138" s="18"/>
      <c r="PAE138" s="42"/>
      <c r="PAF138" s="44"/>
      <c r="PAG138" s="25"/>
      <c r="PAH138" s="25"/>
      <c r="PAI138" s="25"/>
      <c r="PAJ138" s="25"/>
      <c r="PAK138" s="25"/>
      <c r="PAL138" s="25"/>
      <c r="PAM138" s="25"/>
      <c r="PAN138" s="25"/>
      <c r="PAO138" s="18"/>
      <c r="PAP138" s="42"/>
      <c r="PAQ138" s="44"/>
      <c r="PAR138" s="25"/>
      <c r="PAS138" s="25"/>
      <c r="PAT138" s="25"/>
      <c r="PAU138" s="25"/>
      <c r="PAV138" s="25"/>
      <c r="PAW138" s="25"/>
      <c r="PAX138" s="25"/>
      <c r="PAY138" s="25"/>
      <c r="PAZ138" s="18"/>
      <c r="PBA138" s="42"/>
      <c r="PBB138" s="44"/>
      <c r="PBC138" s="25"/>
      <c r="PBD138" s="25"/>
      <c r="PBE138" s="25"/>
      <c r="PBF138" s="25"/>
      <c r="PBG138" s="25"/>
      <c r="PBH138" s="25"/>
      <c r="PBI138" s="25"/>
      <c r="PBJ138" s="25"/>
      <c r="PBK138" s="18"/>
      <c r="PBL138" s="42"/>
      <c r="PBM138" s="44"/>
      <c r="PBN138" s="25"/>
      <c r="PBO138" s="25"/>
      <c r="PBP138" s="25"/>
      <c r="PBQ138" s="25"/>
      <c r="PBR138" s="25"/>
      <c r="PBS138" s="25"/>
      <c r="PBT138" s="25"/>
      <c r="PBU138" s="25"/>
      <c r="PBV138" s="18"/>
      <c r="PBW138" s="42"/>
      <c r="PBX138" s="44"/>
      <c r="PBY138" s="25"/>
      <c r="PBZ138" s="25"/>
      <c r="PCA138" s="25"/>
      <c r="PCB138" s="25"/>
      <c r="PCC138" s="25"/>
      <c r="PCD138" s="25"/>
      <c r="PCE138" s="25"/>
      <c r="PCF138" s="25"/>
      <c r="PCG138" s="18"/>
      <c r="PCH138" s="42"/>
      <c r="PCI138" s="44"/>
      <c r="PCJ138" s="25"/>
      <c r="PCK138" s="25"/>
      <c r="PCL138" s="25"/>
      <c r="PCM138" s="25"/>
      <c r="PCN138" s="25"/>
      <c r="PCO138" s="25"/>
      <c r="PCP138" s="25"/>
      <c r="PCQ138" s="25"/>
      <c r="PCR138" s="18"/>
      <c r="PCS138" s="42"/>
      <c r="PCT138" s="44"/>
      <c r="PCU138" s="25"/>
      <c r="PCV138" s="25"/>
      <c r="PCW138" s="25"/>
      <c r="PCX138" s="25"/>
      <c r="PCY138" s="25"/>
      <c r="PCZ138" s="25"/>
      <c r="PDA138" s="25"/>
      <c r="PDB138" s="25"/>
      <c r="PDC138" s="18"/>
      <c r="PDD138" s="42"/>
      <c r="PDE138" s="44"/>
      <c r="PDF138" s="25"/>
      <c r="PDG138" s="25"/>
      <c r="PDH138" s="25"/>
      <c r="PDI138" s="25"/>
      <c r="PDJ138" s="25"/>
      <c r="PDK138" s="25"/>
      <c r="PDL138" s="25"/>
      <c r="PDM138" s="25"/>
      <c r="PDN138" s="18"/>
      <c r="PDO138" s="42"/>
      <c r="PDP138" s="44"/>
      <c r="PDQ138" s="25"/>
      <c r="PDR138" s="25"/>
      <c r="PDS138" s="25"/>
      <c r="PDT138" s="25"/>
      <c r="PDU138" s="25"/>
      <c r="PDV138" s="25"/>
      <c r="PDW138" s="25"/>
      <c r="PDX138" s="25"/>
      <c r="PDY138" s="18"/>
      <c r="PDZ138" s="42"/>
      <c r="PEA138" s="44"/>
      <c r="PEB138" s="25"/>
      <c r="PEC138" s="25"/>
      <c r="PED138" s="25"/>
      <c r="PEE138" s="25"/>
      <c r="PEF138" s="25"/>
      <c r="PEG138" s="25"/>
      <c r="PEH138" s="25"/>
      <c r="PEI138" s="25"/>
      <c r="PEJ138" s="18"/>
      <c r="PEK138" s="42"/>
      <c r="PEL138" s="44"/>
      <c r="PEM138" s="25"/>
      <c r="PEN138" s="25"/>
      <c r="PEO138" s="25"/>
      <c r="PEP138" s="25"/>
      <c r="PEQ138" s="25"/>
      <c r="PER138" s="25"/>
      <c r="PES138" s="25"/>
      <c r="PET138" s="25"/>
      <c r="PEU138" s="18"/>
      <c r="PEV138" s="42"/>
      <c r="PEW138" s="44"/>
      <c r="PEX138" s="25"/>
      <c r="PEY138" s="25"/>
      <c r="PEZ138" s="25"/>
      <c r="PFA138" s="25"/>
      <c r="PFB138" s="25"/>
      <c r="PFC138" s="25"/>
      <c r="PFD138" s="25"/>
      <c r="PFE138" s="25"/>
      <c r="PFF138" s="18"/>
      <c r="PFG138" s="42"/>
      <c r="PFH138" s="44"/>
      <c r="PFI138" s="25"/>
      <c r="PFJ138" s="25"/>
      <c r="PFK138" s="25"/>
      <c r="PFL138" s="25"/>
      <c r="PFM138" s="25"/>
      <c r="PFN138" s="25"/>
      <c r="PFO138" s="25"/>
      <c r="PFP138" s="25"/>
      <c r="PFQ138" s="18"/>
      <c r="PFR138" s="42"/>
      <c r="PFS138" s="44"/>
      <c r="PFT138" s="25"/>
      <c r="PFU138" s="25"/>
      <c r="PFV138" s="25"/>
      <c r="PFW138" s="25"/>
      <c r="PFX138" s="25"/>
      <c r="PFY138" s="25"/>
      <c r="PFZ138" s="25"/>
      <c r="PGA138" s="25"/>
      <c r="PGB138" s="18"/>
      <c r="PGC138" s="42"/>
      <c r="PGD138" s="44"/>
      <c r="PGE138" s="25"/>
      <c r="PGF138" s="25"/>
      <c r="PGG138" s="25"/>
      <c r="PGH138" s="25"/>
      <c r="PGI138" s="25"/>
      <c r="PGJ138" s="25"/>
      <c r="PGK138" s="25"/>
      <c r="PGL138" s="25"/>
      <c r="PGM138" s="18"/>
      <c r="PGN138" s="42"/>
      <c r="PGO138" s="44"/>
      <c r="PGP138" s="25"/>
      <c r="PGQ138" s="25"/>
      <c r="PGR138" s="25"/>
      <c r="PGS138" s="25"/>
      <c r="PGT138" s="25"/>
      <c r="PGU138" s="25"/>
      <c r="PGV138" s="25"/>
      <c r="PGW138" s="25"/>
      <c r="PGX138" s="18"/>
      <c r="PGY138" s="42"/>
      <c r="PGZ138" s="44"/>
      <c r="PHA138" s="25"/>
      <c r="PHB138" s="25"/>
      <c r="PHC138" s="25"/>
      <c r="PHD138" s="25"/>
      <c r="PHE138" s="25"/>
      <c r="PHF138" s="25"/>
      <c r="PHG138" s="25"/>
      <c r="PHH138" s="25"/>
      <c r="PHI138" s="18"/>
      <c r="PHJ138" s="42"/>
      <c r="PHK138" s="44"/>
      <c r="PHL138" s="25"/>
      <c r="PHM138" s="25"/>
      <c r="PHN138" s="25"/>
      <c r="PHO138" s="25"/>
      <c r="PHP138" s="25"/>
      <c r="PHQ138" s="25"/>
      <c r="PHR138" s="25"/>
      <c r="PHS138" s="25"/>
      <c r="PHT138" s="18"/>
      <c r="PHU138" s="42"/>
      <c r="PHV138" s="44"/>
      <c r="PHW138" s="25"/>
      <c r="PHX138" s="25"/>
      <c r="PHY138" s="25"/>
      <c r="PHZ138" s="25"/>
      <c r="PIA138" s="25"/>
      <c r="PIB138" s="25"/>
      <c r="PIC138" s="25"/>
      <c r="PID138" s="25"/>
      <c r="PIE138" s="18"/>
      <c r="PIF138" s="42"/>
      <c r="PIG138" s="44"/>
      <c r="PIH138" s="25"/>
      <c r="PII138" s="25"/>
      <c r="PIJ138" s="25"/>
      <c r="PIK138" s="25"/>
      <c r="PIL138" s="25"/>
      <c r="PIM138" s="25"/>
      <c r="PIN138" s="25"/>
      <c r="PIO138" s="25"/>
      <c r="PIP138" s="18"/>
      <c r="PIQ138" s="42"/>
      <c r="PIR138" s="44"/>
      <c r="PIS138" s="25"/>
      <c r="PIT138" s="25"/>
      <c r="PIU138" s="25"/>
      <c r="PIV138" s="25"/>
      <c r="PIW138" s="25"/>
      <c r="PIX138" s="25"/>
      <c r="PIY138" s="25"/>
      <c r="PIZ138" s="25"/>
      <c r="PJA138" s="18"/>
      <c r="PJB138" s="42"/>
      <c r="PJC138" s="44"/>
      <c r="PJD138" s="25"/>
      <c r="PJE138" s="25"/>
      <c r="PJF138" s="25"/>
      <c r="PJG138" s="25"/>
      <c r="PJH138" s="25"/>
      <c r="PJI138" s="25"/>
      <c r="PJJ138" s="25"/>
      <c r="PJK138" s="25"/>
      <c r="PJL138" s="18"/>
      <c r="PJM138" s="42"/>
      <c r="PJN138" s="44"/>
      <c r="PJO138" s="25"/>
      <c r="PJP138" s="25"/>
      <c r="PJQ138" s="25"/>
      <c r="PJR138" s="25"/>
      <c r="PJS138" s="25"/>
      <c r="PJT138" s="25"/>
      <c r="PJU138" s="25"/>
      <c r="PJV138" s="25"/>
      <c r="PJW138" s="18"/>
      <c r="PJX138" s="42"/>
      <c r="PJY138" s="44"/>
      <c r="PJZ138" s="25"/>
      <c r="PKA138" s="25"/>
      <c r="PKB138" s="25"/>
      <c r="PKC138" s="25"/>
      <c r="PKD138" s="25"/>
      <c r="PKE138" s="25"/>
      <c r="PKF138" s="25"/>
      <c r="PKG138" s="25"/>
      <c r="PKH138" s="18"/>
      <c r="PKI138" s="42"/>
      <c r="PKJ138" s="44"/>
      <c r="PKK138" s="25"/>
      <c r="PKL138" s="25"/>
      <c r="PKM138" s="25"/>
      <c r="PKN138" s="25"/>
      <c r="PKO138" s="25"/>
      <c r="PKP138" s="25"/>
      <c r="PKQ138" s="25"/>
      <c r="PKR138" s="25"/>
      <c r="PKS138" s="18"/>
      <c r="PKT138" s="42"/>
      <c r="PKU138" s="44"/>
      <c r="PKV138" s="25"/>
      <c r="PKW138" s="25"/>
      <c r="PKX138" s="25"/>
      <c r="PKY138" s="25"/>
      <c r="PKZ138" s="25"/>
      <c r="PLA138" s="25"/>
      <c r="PLB138" s="25"/>
      <c r="PLC138" s="25"/>
      <c r="PLD138" s="18"/>
      <c r="PLE138" s="42"/>
      <c r="PLF138" s="44"/>
      <c r="PLG138" s="25"/>
      <c r="PLH138" s="25"/>
      <c r="PLI138" s="25"/>
      <c r="PLJ138" s="25"/>
      <c r="PLK138" s="25"/>
      <c r="PLL138" s="25"/>
      <c r="PLM138" s="25"/>
      <c r="PLN138" s="25"/>
      <c r="PLO138" s="18"/>
      <c r="PLP138" s="42"/>
      <c r="PLQ138" s="44"/>
      <c r="PLR138" s="25"/>
      <c r="PLS138" s="25"/>
      <c r="PLT138" s="25"/>
      <c r="PLU138" s="25"/>
      <c r="PLV138" s="25"/>
      <c r="PLW138" s="25"/>
      <c r="PLX138" s="25"/>
      <c r="PLY138" s="25"/>
      <c r="PLZ138" s="18"/>
      <c r="PMA138" s="42"/>
      <c r="PMB138" s="44"/>
      <c r="PMC138" s="25"/>
      <c r="PMD138" s="25"/>
      <c r="PME138" s="25"/>
      <c r="PMF138" s="25"/>
      <c r="PMG138" s="25"/>
      <c r="PMH138" s="25"/>
      <c r="PMI138" s="25"/>
      <c r="PMJ138" s="25"/>
      <c r="PMK138" s="18"/>
      <c r="PML138" s="42"/>
      <c r="PMM138" s="44"/>
      <c r="PMN138" s="25"/>
      <c r="PMO138" s="25"/>
      <c r="PMP138" s="25"/>
      <c r="PMQ138" s="25"/>
      <c r="PMR138" s="25"/>
      <c r="PMS138" s="25"/>
      <c r="PMT138" s="25"/>
      <c r="PMU138" s="25"/>
      <c r="PMV138" s="18"/>
      <c r="PMW138" s="42"/>
      <c r="PMX138" s="44"/>
      <c r="PMY138" s="25"/>
      <c r="PMZ138" s="25"/>
      <c r="PNA138" s="25"/>
      <c r="PNB138" s="25"/>
      <c r="PNC138" s="25"/>
      <c r="PND138" s="25"/>
      <c r="PNE138" s="25"/>
      <c r="PNF138" s="25"/>
      <c r="PNG138" s="18"/>
      <c r="PNH138" s="42"/>
      <c r="PNI138" s="44"/>
      <c r="PNJ138" s="25"/>
      <c r="PNK138" s="25"/>
      <c r="PNL138" s="25"/>
      <c r="PNM138" s="25"/>
      <c r="PNN138" s="25"/>
      <c r="PNO138" s="25"/>
      <c r="PNP138" s="25"/>
      <c r="PNQ138" s="25"/>
      <c r="PNR138" s="18"/>
      <c r="PNS138" s="42"/>
      <c r="PNT138" s="44"/>
      <c r="PNU138" s="25"/>
      <c r="PNV138" s="25"/>
      <c r="PNW138" s="25"/>
      <c r="PNX138" s="25"/>
      <c r="PNY138" s="25"/>
      <c r="PNZ138" s="25"/>
      <c r="POA138" s="25"/>
      <c r="POB138" s="25"/>
      <c r="POC138" s="18"/>
      <c r="POD138" s="42"/>
      <c r="POE138" s="44"/>
      <c r="POF138" s="25"/>
      <c r="POG138" s="25"/>
      <c r="POH138" s="25"/>
      <c r="POI138" s="25"/>
      <c r="POJ138" s="25"/>
      <c r="POK138" s="25"/>
      <c r="POL138" s="25"/>
      <c r="POM138" s="25"/>
      <c r="PON138" s="18"/>
      <c r="POO138" s="42"/>
      <c r="POP138" s="44"/>
      <c r="POQ138" s="25"/>
      <c r="POR138" s="25"/>
      <c r="POS138" s="25"/>
      <c r="POT138" s="25"/>
      <c r="POU138" s="25"/>
      <c r="POV138" s="25"/>
      <c r="POW138" s="25"/>
      <c r="POX138" s="25"/>
      <c r="POY138" s="18"/>
      <c r="POZ138" s="42"/>
      <c r="PPA138" s="44"/>
      <c r="PPB138" s="25"/>
      <c r="PPC138" s="25"/>
      <c r="PPD138" s="25"/>
      <c r="PPE138" s="25"/>
      <c r="PPF138" s="25"/>
      <c r="PPG138" s="25"/>
      <c r="PPH138" s="25"/>
      <c r="PPI138" s="25"/>
      <c r="PPJ138" s="18"/>
      <c r="PPK138" s="42"/>
      <c r="PPL138" s="44"/>
      <c r="PPM138" s="25"/>
      <c r="PPN138" s="25"/>
      <c r="PPO138" s="25"/>
      <c r="PPP138" s="25"/>
      <c r="PPQ138" s="25"/>
      <c r="PPR138" s="25"/>
      <c r="PPS138" s="25"/>
      <c r="PPT138" s="25"/>
      <c r="PPU138" s="18"/>
      <c r="PPV138" s="42"/>
      <c r="PPW138" s="44"/>
      <c r="PPX138" s="25"/>
      <c r="PPY138" s="25"/>
      <c r="PPZ138" s="25"/>
      <c r="PQA138" s="25"/>
      <c r="PQB138" s="25"/>
      <c r="PQC138" s="25"/>
      <c r="PQD138" s="25"/>
      <c r="PQE138" s="25"/>
      <c r="PQF138" s="18"/>
      <c r="PQG138" s="42"/>
      <c r="PQH138" s="44"/>
      <c r="PQI138" s="25"/>
      <c r="PQJ138" s="25"/>
      <c r="PQK138" s="25"/>
      <c r="PQL138" s="25"/>
      <c r="PQM138" s="25"/>
      <c r="PQN138" s="25"/>
      <c r="PQO138" s="25"/>
      <c r="PQP138" s="25"/>
      <c r="PQQ138" s="18"/>
      <c r="PQR138" s="42"/>
      <c r="PQS138" s="44"/>
      <c r="PQT138" s="25"/>
      <c r="PQU138" s="25"/>
      <c r="PQV138" s="25"/>
      <c r="PQW138" s="25"/>
      <c r="PQX138" s="25"/>
      <c r="PQY138" s="25"/>
      <c r="PQZ138" s="25"/>
      <c r="PRA138" s="25"/>
      <c r="PRB138" s="18"/>
      <c r="PRC138" s="42"/>
      <c r="PRD138" s="44"/>
      <c r="PRE138" s="25"/>
      <c r="PRF138" s="25"/>
      <c r="PRG138" s="25"/>
      <c r="PRH138" s="25"/>
      <c r="PRI138" s="25"/>
      <c r="PRJ138" s="25"/>
      <c r="PRK138" s="25"/>
      <c r="PRL138" s="25"/>
      <c r="PRM138" s="18"/>
      <c r="PRN138" s="42"/>
      <c r="PRO138" s="44"/>
      <c r="PRP138" s="25"/>
      <c r="PRQ138" s="25"/>
      <c r="PRR138" s="25"/>
      <c r="PRS138" s="25"/>
      <c r="PRT138" s="25"/>
      <c r="PRU138" s="25"/>
      <c r="PRV138" s="25"/>
      <c r="PRW138" s="25"/>
      <c r="PRX138" s="18"/>
      <c r="PRY138" s="42"/>
      <c r="PRZ138" s="44"/>
      <c r="PSA138" s="25"/>
      <c r="PSB138" s="25"/>
      <c r="PSC138" s="25"/>
      <c r="PSD138" s="25"/>
      <c r="PSE138" s="25"/>
      <c r="PSF138" s="25"/>
      <c r="PSG138" s="25"/>
      <c r="PSH138" s="25"/>
      <c r="PSI138" s="18"/>
      <c r="PSJ138" s="42"/>
      <c r="PSK138" s="44"/>
      <c r="PSL138" s="25"/>
      <c r="PSM138" s="25"/>
      <c r="PSN138" s="25"/>
      <c r="PSO138" s="25"/>
      <c r="PSP138" s="25"/>
      <c r="PSQ138" s="25"/>
      <c r="PSR138" s="25"/>
      <c r="PSS138" s="25"/>
      <c r="PST138" s="18"/>
      <c r="PSU138" s="42"/>
      <c r="PSV138" s="44"/>
      <c r="PSW138" s="25"/>
      <c r="PSX138" s="25"/>
      <c r="PSY138" s="25"/>
      <c r="PSZ138" s="25"/>
      <c r="PTA138" s="25"/>
      <c r="PTB138" s="25"/>
      <c r="PTC138" s="25"/>
      <c r="PTD138" s="25"/>
      <c r="PTE138" s="18"/>
      <c r="PTF138" s="42"/>
      <c r="PTG138" s="44"/>
      <c r="PTH138" s="25"/>
      <c r="PTI138" s="25"/>
      <c r="PTJ138" s="25"/>
      <c r="PTK138" s="25"/>
      <c r="PTL138" s="25"/>
      <c r="PTM138" s="25"/>
      <c r="PTN138" s="25"/>
      <c r="PTO138" s="25"/>
      <c r="PTP138" s="18"/>
      <c r="PTQ138" s="42"/>
      <c r="PTR138" s="44"/>
      <c r="PTS138" s="25"/>
      <c r="PTT138" s="25"/>
      <c r="PTU138" s="25"/>
      <c r="PTV138" s="25"/>
      <c r="PTW138" s="25"/>
      <c r="PTX138" s="25"/>
      <c r="PTY138" s="25"/>
      <c r="PTZ138" s="25"/>
      <c r="PUA138" s="18"/>
      <c r="PUB138" s="42"/>
      <c r="PUC138" s="44"/>
      <c r="PUD138" s="25"/>
      <c r="PUE138" s="25"/>
      <c r="PUF138" s="25"/>
      <c r="PUG138" s="25"/>
      <c r="PUH138" s="25"/>
      <c r="PUI138" s="25"/>
      <c r="PUJ138" s="25"/>
      <c r="PUK138" s="25"/>
      <c r="PUL138" s="18"/>
      <c r="PUM138" s="42"/>
      <c r="PUN138" s="44"/>
      <c r="PUO138" s="25"/>
      <c r="PUP138" s="25"/>
      <c r="PUQ138" s="25"/>
      <c r="PUR138" s="25"/>
      <c r="PUS138" s="25"/>
      <c r="PUT138" s="25"/>
      <c r="PUU138" s="25"/>
      <c r="PUV138" s="25"/>
      <c r="PUW138" s="18"/>
      <c r="PUX138" s="42"/>
      <c r="PUY138" s="44"/>
      <c r="PUZ138" s="25"/>
      <c r="PVA138" s="25"/>
      <c r="PVB138" s="25"/>
      <c r="PVC138" s="25"/>
      <c r="PVD138" s="25"/>
      <c r="PVE138" s="25"/>
      <c r="PVF138" s="25"/>
      <c r="PVG138" s="25"/>
      <c r="PVH138" s="18"/>
      <c r="PVI138" s="42"/>
      <c r="PVJ138" s="44"/>
      <c r="PVK138" s="25"/>
      <c r="PVL138" s="25"/>
      <c r="PVM138" s="25"/>
      <c r="PVN138" s="25"/>
      <c r="PVO138" s="25"/>
      <c r="PVP138" s="25"/>
      <c r="PVQ138" s="25"/>
      <c r="PVR138" s="25"/>
      <c r="PVS138" s="18"/>
      <c r="PVT138" s="42"/>
      <c r="PVU138" s="44"/>
      <c r="PVV138" s="25"/>
      <c r="PVW138" s="25"/>
      <c r="PVX138" s="25"/>
      <c r="PVY138" s="25"/>
      <c r="PVZ138" s="25"/>
      <c r="PWA138" s="25"/>
      <c r="PWB138" s="25"/>
      <c r="PWC138" s="25"/>
      <c r="PWD138" s="18"/>
      <c r="PWE138" s="42"/>
      <c r="PWF138" s="44"/>
      <c r="PWG138" s="25"/>
      <c r="PWH138" s="25"/>
      <c r="PWI138" s="25"/>
      <c r="PWJ138" s="25"/>
      <c r="PWK138" s="25"/>
      <c r="PWL138" s="25"/>
      <c r="PWM138" s="25"/>
      <c r="PWN138" s="25"/>
      <c r="PWO138" s="18"/>
      <c r="PWP138" s="42"/>
      <c r="PWQ138" s="44"/>
      <c r="PWR138" s="25"/>
      <c r="PWS138" s="25"/>
      <c r="PWT138" s="25"/>
      <c r="PWU138" s="25"/>
      <c r="PWV138" s="25"/>
      <c r="PWW138" s="25"/>
      <c r="PWX138" s="25"/>
      <c r="PWY138" s="25"/>
      <c r="PWZ138" s="18"/>
      <c r="PXA138" s="42"/>
      <c r="PXB138" s="44"/>
      <c r="PXC138" s="25"/>
      <c r="PXD138" s="25"/>
      <c r="PXE138" s="25"/>
      <c r="PXF138" s="25"/>
      <c r="PXG138" s="25"/>
      <c r="PXH138" s="25"/>
      <c r="PXI138" s="25"/>
      <c r="PXJ138" s="25"/>
      <c r="PXK138" s="18"/>
      <c r="PXL138" s="42"/>
      <c r="PXM138" s="44"/>
      <c r="PXN138" s="25"/>
      <c r="PXO138" s="25"/>
      <c r="PXP138" s="25"/>
      <c r="PXQ138" s="25"/>
      <c r="PXR138" s="25"/>
      <c r="PXS138" s="25"/>
      <c r="PXT138" s="25"/>
      <c r="PXU138" s="25"/>
      <c r="PXV138" s="18"/>
      <c r="PXW138" s="42"/>
      <c r="PXX138" s="44"/>
      <c r="PXY138" s="25"/>
      <c r="PXZ138" s="25"/>
      <c r="PYA138" s="25"/>
      <c r="PYB138" s="25"/>
      <c r="PYC138" s="25"/>
      <c r="PYD138" s="25"/>
      <c r="PYE138" s="25"/>
      <c r="PYF138" s="25"/>
      <c r="PYG138" s="18"/>
      <c r="PYH138" s="42"/>
      <c r="PYI138" s="44"/>
      <c r="PYJ138" s="25"/>
      <c r="PYK138" s="25"/>
      <c r="PYL138" s="25"/>
      <c r="PYM138" s="25"/>
      <c r="PYN138" s="25"/>
      <c r="PYO138" s="25"/>
      <c r="PYP138" s="25"/>
      <c r="PYQ138" s="25"/>
      <c r="PYR138" s="18"/>
      <c r="PYS138" s="42"/>
      <c r="PYT138" s="44"/>
      <c r="PYU138" s="25"/>
      <c r="PYV138" s="25"/>
      <c r="PYW138" s="25"/>
      <c r="PYX138" s="25"/>
      <c r="PYY138" s="25"/>
      <c r="PYZ138" s="25"/>
      <c r="PZA138" s="25"/>
      <c r="PZB138" s="25"/>
      <c r="PZC138" s="18"/>
      <c r="PZD138" s="42"/>
      <c r="PZE138" s="44"/>
      <c r="PZF138" s="25"/>
      <c r="PZG138" s="25"/>
      <c r="PZH138" s="25"/>
      <c r="PZI138" s="25"/>
      <c r="PZJ138" s="25"/>
      <c r="PZK138" s="25"/>
      <c r="PZL138" s="25"/>
      <c r="PZM138" s="25"/>
      <c r="PZN138" s="18"/>
      <c r="PZO138" s="42"/>
      <c r="PZP138" s="44"/>
      <c r="PZQ138" s="25"/>
      <c r="PZR138" s="25"/>
      <c r="PZS138" s="25"/>
      <c r="PZT138" s="25"/>
      <c r="PZU138" s="25"/>
      <c r="PZV138" s="25"/>
      <c r="PZW138" s="25"/>
      <c r="PZX138" s="25"/>
      <c r="PZY138" s="18"/>
      <c r="PZZ138" s="42"/>
      <c r="QAA138" s="44"/>
      <c r="QAB138" s="25"/>
      <c r="QAC138" s="25"/>
      <c r="QAD138" s="25"/>
      <c r="QAE138" s="25"/>
      <c r="QAF138" s="25"/>
      <c r="QAG138" s="25"/>
      <c r="QAH138" s="25"/>
      <c r="QAI138" s="25"/>
      <c r="QAJ138" s="18"/>
      <c r="QAK138" s="42"/>
      <c r="QAL138" s="44"/>
      <c r="QAM138" s="25"/>
      <c r="QAN138" s="25"/>
      <c r="QAO138" s="25"/>
      <c r="QAP138" s="25"/>
      <c r="QAQ138" s="25"/>
      <c r="QAR138" s="25"/>
      <c r="QAS138" s="25"/>
      <c r="QAT138" s="25"/>
      <c r="QAU138" s="18"/>
      <c r="QAV138" s="42"/>
      <c r="QAW138" s="44"/>
      <c r="QAX138" s="25"/>
      <c r="QAY138" s="25"/>
      <c r="QAZ138" s="25"/>
      <c r="QBA138" s="25"/>
      <c r="QBB138" s="25"/>
      <c r="QBC138" s="25"/>
      <c r="QBD138" s="25"/>
      <c r="QBE138" s="25"/>
      <c r="QBF138" s="18"/>
      <c r="QBG138" s="42"/>
      <c r="QBH138" s="44"/>
      <c r="QBI138" s="25"/>
      <c r="QBJ138" s="25"/>
      <c r="QBK138" s="25"/>
      <c r="QBL138" s="25"/>
      <c r="QBM138" s="25"/>
      <c r="QBN138" s="25"/>
      <c r="QBO138" s="25"/>
      <c r="QBP138" s="25"/>
      <c r="QBQ138" s="18"/>
      <c r="QBR138" s="42"/>
      <c r="QBS138" s="44"/>
      <c r="QBT138" s="25"/>
      <c r="QBU138" s="25"/>
      <c r="QBV138" s="25"/>
      <c r="QBW138" s="25"/>
      <c r="QBX138" s="25"/>
      <c r="QBY138" s="25"/>
      <c r="QBZ138" s="25"/>
      <c r="QCA138" s="25"/>
      <c r="QCB138" s="18"/>
      <c r="QCC138" s="42"/>
      <c r="QCD138" s="44"/>
      <c r="QCE138" s="25"/>
      <c r="QCF138" s="25"/>
      <c r="QCG138" s="25"/>
      <c r="QCH138" s="25"/>
      <c r="QCI138" s="25"/>
      <c r="QCJ138" s="25"/>
      <c r="QCK138" s="25"/>
      <c r="QCL138" s="25"/>
      <c r="QCM138" s="18"/>
      <c r="QCN138" s="42"/>
      <c r="QCO138" s="44"/>
      <c r="QCP138" s="25"/>
      <c r="QCQ138" s="25"/>
      <c r="QCR138" s="25"/>
      <c r="QCS138" s="25"/>
      <c r="QCT138" s="25"/>
      <c r="QCU138" s="25"/>
      <c r="QCV138" s="25"/>
      <c r="QCW138" s="25"/>
      <c r="QCX138" s="18"/>
      <c r="QCY138" s="42"/>
      <c r="QCZ138" s="44"/>
      <c r="QDA138" s="25"/>
      <c r="QDB138" s="25"/>
      <c r="QDC138" s="25"/>
      <c r="QDD138" s="25"/>
      <c r="QDE138" s="25"/>
      <c r="QDF138" s="25"/>
      <c r="QDG138" s="25"/>
      <c r="QDH138" s="25"/>
      <c r="QDI138" s="18"/>
      <c r="QDJ138" s="42"/>
      <c r="QDK138" s="44"/>
      <c r="QDL138" s="25"/>
      <c r="QDM138" s="25"/>
      <c r="QDN138" s="25"/>
      <c r="QDO138" s="25"/>
      <c r="QDP138" s="25"/>
      <c r="QDQ138" s="25"/>
      <c r="QDR138" s="25"/>
      <c r="QDS138" s="25"/>
      <c r="QDT138" s="18"/>
      <c r="QDU138" s="42"/>
      <c r="QDV138" s="44"/>
      <c r="QDW138" s="25"/>
      <c r="QDX138" s="25"/>
      <c r="QDY138" s="25"/>
      <c r="QDZ138" s="25"/>
      <c r="QEA138" s="25"/>
      <c r="QEB138" s="25"/>
      <c r="QEC138" s="25"/>
      <c r="QED138" s="25"/>
      <c r="QEE138" s="18"/>
      <c r="QEF138" s="42"/>
      <c r="QEG138" s="44"/>
      <c r="QEH138" s="25"/>
      <c r="QEI138" s="25"/>
      <c r="QEJ138" s="25"/>
      <c r="QEK138" s="25"/>
      <c r="QEL138" s="25"/>
      <c r="QEM138" s="25"/>
      <c r="QEN138" s="25"/>
      <c r="QEO138" s="25"/>
      <c r="QEP138" s="18"/>
      <c r="QEQ138" s="42"/>
      <c r="QER138" s="44"/>
      <c r="QES138" s="25"/>
      <c r="QET138" s="25"/>
      <c r="QEU138" s="25"/>
      <c r="QEV138" s="25"/>
      <c r="QEW138" s="25"/>
      <c r="QEX138" s="25"/>
      <c r="QEY138" s="25"/>
      <c r="QEZ138" s="25"/>
      <c r="QFA138" s="18"/>
      <c r="QFB138" s="42"/>
      <c r="QFC138" s="44"/>
      <c r="QFD138" s="25"/>
      <c r="QFE138" s="25"/>
      <c r="QFF138" s="25"/>
      <c r="QFG138" s="25"/>
      <c r="QFH138" s="25"/>
      <c r="QFI138" s="25"/>
      <c r="QFJ138" s="25"/>
      <c r="QFK138" s="25"/>
      <c r="QFL138" s="18"/>
      <c r="QFM138" s="42"/>
      <c r="QFN138" s="44"/>
      <c r="QFO138" s="25"/>
      <c r="QFP138" s="25"/>
      <c r="QFQ138" s="25"/>
      <c r="QFR138" s="25"/>
      <c r="QFS138" s="25"/>
      <c r="QFT138" s="25"/>
      <c r="QFU138" s="25"/>
      <c r="QFV138" s="25"/>
      <c r="QFW138" s="18"/>
      <c r="QFX138" s="42"/>
      <c r="QFY138" s="44"/>
      <c r="QFZ138" s="25"/>
      <c r="QGA138" s="25"/>
      <c r="QGB138" s="25"/>
      <c r="QGC138" s="25"/>
      <c r="QGD138" s="25"/>
      <c r="QGE138" s="25"/>
      <c r="QGF138" s="25"/>
      <c r="QGG138" s="25"/>
      <c r="QGH138" s="18"/>
      <c r="QGI138" s="42"/>
      <c r="QGJ138" s="44"/>
      <c r="QGK138" s="25"/>
      <c r="QGL138" s="25"/>
      <c r="QGM138" s="25"/>
      <c r="QGN138" s="25"/>
      <c r="QGO138" s="25"/>
      <c r="QGP138" s="25"/>
      <c r="QGQ138" s="25"/>
      <c r="QGR138" s="25"/>
      <c r="QGS138" s="18"/>
      <c r="QGT138" s="42"/>
      <c r="QGU138" s="44"/>
      <c r="QGV138" s="25"/>
      <c r="QGW138" s="25"/>
      <c r="QGX138" s="25"/>
      <c r="QGY138" s="25"/>
      <c r="QGZ138" s="25"/>
      <c r="QHA138" s="25"/>
      <c r="QHB138" s="25"/>
      <c r="QHC138" s="25"/>
      <c r="QHD138" s="18"/>
      <c r="QHE138" s="42"/>
      <c r="QHF138" s="44"/>
      <c r="QHG138" s="25"/>
      <c r="QHH138" s="25"/>
      <c r="QHI138" s="25"/>
      <c r="QHJ138" s="25"/>
      <c r="QHK138" s="25"/>
      <c r="QHL138" s="25"/>
      <c r="QHM138" s="25"/>
      <c r="QHN138" s="25"/>
      <c r="QHO138" s="18"/>
      <c r="QHP138" s="42"/>
      <c r="QHQ138" s="44"/>
      <c r="QHR138" s="25"/>
      <c r="QHS138" s="25"/>
      <c r="QHT138" s="25"/>
      <c r="QHU138" s="25"/>
      <c r="QHV138" s="25"/>
      <c r="QHW138" s="25"/>
      <c r="QHX138" s="25"/>
      <c r="QHY138" s="25"/>
      <c r="QHZ138" s="18"/>
      <c r="QIA138" s="42"/>
      <c r="QIB138" s="44"/>
      <c r="QIC138" s="25"/>
      <c r="QID138" s="25"/>
      <c r="QIE138" s="25"/>
      <c r="QIF138" s="25"/>
      <c r="QIG138" s="25"/>
      <c r="QIH138" s="25"/>
      <c r="QII138" s="25"/>
      <c r="QIJ138" s="25"/>
      <c r="QIK138" s="18"/>
      <c r="QIL138" s="42"/>
      <c r="QIM138" s="44"/>
      <c r="QIN138" s="25"/>
      <c r="QIO138" s="25"/>
      <c r="QIP138" s="25"/>
      <c r="QIQ138" s="25"/>
      <c r="QIR138" s="25"/>
      <c r="QIS138" s="25"/>
      <c r="QIT138" s="25"/>
      <c r="QIU138" s="25"/>
      <c r="QIV138" s="18"/>
      <c r="QIW138" s="42"/>
      <c r="QIX138" s="44"/>
      <c r="QIY138" s="25"/>
      <c r="QIZ138" s="25"/>
      <c r="QJA138" s="25"/>
      <c r="QJB138" s="25"/>
      <c r="QJC138" s="25"/>
      <c r="QJD138" s="25"/>
      <c r="QJE138" s="25"/>
      <c r="QJF138" s="25"/>
      <c r="QJG138" s="18"/>
      <c r="QJH138" s="42"/>
      <c r="QJI138" s="44"/>
      <c r="QJJ138" s="25"/>
      <c r="QJK138" s="25"/>
      <c r="QJL138" s="25"/>
      <c r="QJM138" s="25"/>
      <c r="QJN138" s="25"/>
      <c r="QJO138" s="25"/>
      <c r="QJP138" s="25"/>
      <c r="QJQ138" s="25"/>
      <c r="QJR138" s="18"/>
      <c r="QJS138" s="42"/>
      <c r="QJT138" s="44"/>
      <c r="QJU138" s="25"/>
      <c r="QJV138" s="25"/>
      <c r="QJW138" s="25"/>
      <c r="QJX138" s="25"/>
      <c r="QJY138" s="25"/>
      <c r="QJZ138" s="25"/>
      <c r="QKA138" s="25"/>
      <c r="QKB138" s="25"/>
      <c r="QKC138" s="18"/>
      <c r="QKD138" s="42"/>
      <c r="QKE138" s="44"/>
      <c r="QKF138" s="25"/>
      <c r="QKG138" s="25"/>
      <c r="QKH138" s="25"/>
      <c r="QKI138" s="25"/>
      <c r="QKJ138" s="25"/>
      <c r="QKK138" s="25"/>
      <c r="QKL138" s="25"/>
      <c r="QKM138" s="25"/>
      <c r="QKN138" s="18"/>
      <c r="QKO138" s="42"/>
      <c r="QKP138" s="44"/>
      <c r="QKQ138" s="25"/>
      <c r="QKR138" s="25"/>
      <c r="QKS138" s="25"/>
      <c r="QKT138" s="25"/>
      <c r="QKU138" s="25"/>
      <c r="QKV138" s="25"/>
      <c r="QKW138" s="25"/>
      <c r="QKX138" s="25"/>
      <c r="QKY138" s="18"/>
      <c r="QKZ138" s="42"/>
      <c r="QLA138" s="44"/>
      <c r="QLB138" s="25"/>
      <c r="QLC138" s="25"/>
      <c r="QLD138" s="25"/>
      <c r="QLE138" s="25"/>
      <c r="QLF138" s="25"/>
      <c r="QLG138" s="25"/>
      <c r="QLH138" s="25"/>
      <c r="QLI138" s="25"/>
      <c r="QLJ138" s="18"/>
      <c r="QLK138" s="42"/>
      <c r="QLL138" s="44"/>
      <c r="QLM138" s="25"/>
      <c r="QLN138" s="25"/>
      <c r="QLO138" s="25"/>
      <c r="QLP138" s="25"/>
      <c r="QLQ138" s="25"/>
      <c r="QLR138" s="25"/>
      <c r="QLS138" s="25"/>
      <c r="QLT138" s="25"/>
      <c r="QLU138" s="18"/>
      <c r="QLV138" s="42"/>
      <c r="QLW138" s="44"/>
      <c r="QLX138" s="25"/>
      <c r="QLY138" s="25"/>
      <c r="QLZ138" s="25"/>
      <c r="QMA138" s="25"/>
      <c r="QMB138" s="25"/>
      <c r="QMC138" s="25"/>
      <c r="QMD138" s="25"/>
      <c r="QME138" s="25"/>
      <c r="QMF138" s="18"/>
      <c r="QMG138" s="42"/>
      <c r="QMH138" s="44"/>
      <c r="QMI138" s="25"/>
      <c r="QMJ138" s="25"/>
      <c r="QMK138" s="25"/>
      <c r="QML138" s="25"/>
      <c r="QMM138" s="25"/>
      <c r="QMN138" s="25"/>
      <c r="QMO138" s="25"/>
      <c r="QMP138" s="25"/>
      <c r="QMQ138" s="18"/>
      <c r="QMR138" s="42"/>
      <c r="QMS138" s="44"/>
      <c r="QMT138" s="25"/>
      <c r="QMU138" s="25"/>
      <c r="QMV138" s="25"/>
      <c r="QMW138" s="25"/>
      <c r="QMX138" s="25"/>
      <c r="QMY138" s="25"/>
      <c r="QMZ138" s="25"/>
      <c r="QNA138" s="25"/>
      <c r="QNB138" s="18"/>
      <c r="QNC138" s="42"/>
      <c r="QND138" s="44"/>
      <c r="QNE138" s="25"/>
      <c r="QNF138" s="25"/>
      <c r="QNG138" s="25"/>
      <c r="QNH138" s="25"/>
      <c r="QNI138" s="25"/>
      <c r="QNJ138" s="25"/>
      <c r="QNK138" s="25"/>
      <c r="QNL138" s="25"/>
      <c r="QNM138" s="18"/>
      <c r="QNN138" s="42"/>
      <c r="QNO138" s="44"/>
      <c r="QNP138" s="25"/>
      <c r="QNQ138" s="25"/>
      <c r="QNR138" s="25"/>
      <c r="QNS138" s="25"/>
      <c r="QNT138" s="25"/>
      <c r="QNU138" s="25"/>
      <c r="QNV138" s="25"/>
      <c r="QNW138" s="25"/>
      <c r="QNX138" s="18"/>
      <c r="QNY138" s="42"/>
      <c r="QNZ138" s="44"/>
      <c r="QOA138" s="25"/>
      <c r="QOB138" s="25"/>
      <c r="QOC138" s="25"/>
      <c r="QOD138" s="25"/>
      <c r="QOE138" s="25"/>
      <c r="QOF138" s="25"/>
      <c r="QOG138" s="25"/>
      <c r="QOH138" s="25"/>
      <c r="QOI138" s="18"/>
      <c r="QOJ138" s="42"/>
      <c r="QOK138" s="44"/>
      <c r="QOL138" s="25"/>
      <c r="QOM138" s="25"/>
      <c r="QON138" s="25"/>
      <c r="QOO138" s="25"/>
      <c r="QOP138" s="25"/>
      <c r="QOQ138" s="25"/>
      <c r="QOR138" s="25"/>
      <c r="QOS138" s="25"/>
      <c r="QOT138" s="18"/>
      <c r="QOU138" s="42"/>
      <c r="QOV138" s="44"/>
      <c r="QOW138" s="25"/>
      <c r="QOX138" s="25"/>
      <c r="QOY138" s="25"/>
      <c r="QOZ138" s="25"/>
      <c r="QPA138" s="25"/>
      <c r="QPB138" s="25"/>
      <c r="QPC138" s="25"/>
      <c r="QPD138" s="25"/>
      <c r="QPE138" s="18"/>
      <c r="QPF138" s="42"/>
      <c r="QPG138" s="44"/>
      <c r="QPH138" s="25"/>
      <c r="QPI138" s="25"/>
      <c r="QPJ138" s="25"/>
      <c r="QPK138" s="25"/>
      <c r="QPL138" s="25"/>
      <c r="QPM138" s="25"/>
      <c r="QPN138" s="25"/>
      <c r="QPO138" s="25"/>
      <c r="QPP138" s="18"/>
      <c r="QPQ138" s="42"/>
      <c r="QPR138" s="44"/>
      <c r="QPS138" s="25"/>
      <c r="QPT138" s="25"/>
      <c r="QPU138" s="25"/>
      <c r="QPV138" s="25"/>
      <c r="QPW138" s="25"/>
      <c r="QPX138" s="25"/>
      <c r="QPY138" s="25"/>
      <c r="QPZ138" s="25"/>
      <c r="QQA138" s="18"/>
      <c r="QQB138" s="42"/>
      <c r="QQC138" s="44"/>
      <c r="QQD138" s="25"/>
      <c r="QQE138" s="25"/>
      <c r="QQF138" s="25"/>
      <c r="QQG138" s="25"/>
      <c r="QQH138" s="25"/>
      <c r="QQI138" s="25"/>
      <c r="QQJ138" s="25"/>
      <c r="QQK138" s="25"/>
      <c r="QQL138" s="18"/>
      <c r="QQM138" s="42"/>
      <c r="QQN138" s="44"/>
      <c r="QQO138" s="25"/>
      <c r="QQP138" s="25"/>
      <c r="QQQ138" s="25"/>
      <c r="QQR138" s="25"/>
      <c r="QQS138" s="25"/>
      <c r="QQT138" s="25"/>
      <c r="QQU138" s="25"/>
      <c r="QQV138" s="25"/>
      <c r="QQW138" s="18"/>
      <c r="QQX138" s="42"/>
      <c r="QQY138" s="44"/>
      <c r="QQZ138" s="25"/>
      <c r="QRA138" s="25"/>
      <c r="QRB138" s="25"/>
      <c r="QRC138" s="25"/>
      <c r="QRD138" s="25"/>
      <c r="QRE138" s="25"/>
      <c r="QRF138" s="25"/>
      <c r="QRG138" s="25"/>
      <c r="QRH138" s="18"/>
      <c r="QRI138" s="42"/>
      <c r="QRJ138" s="44"/>
      <c r="QRK138" s="25"/>
      <c r="QRL138" s="25"/>
      <c r="QRM138" s="25"/>
      <c r="QRN138" s="25"/>
      <c r="QRO138" s="25"/>
      <c r="QRP138" s="25"/>
      <c r="QRQ138" s="25"/>
      <c r="QRR138" s="25"/>
      <c r="QRS138" s="18"/>
      <c r="QRT138" s="42"/>
      <c r="QRU138" s="44"/>
      <c r="QRV138" s="25"/>
      <c r="QRW138" s="25"/>
      <c r="QRX138" s="25"/>
      <c r="QRY138" s="25"/>
      <c r="QRZ138" s="25"/>
      <c r="QSA138" s="25"/>
      <c r="QSB138" s="25"/>
      <c r="QSC138" s="25"/>
      <c r="QSD138" s="18"/>
      <c r="QSE138" s="42"/>
      <c r="QSF138" s="44"/>
      <c r="QSG138" s="25"/>
      <c r="QSH138" s="25"/>
      <c r="QSI138" s="25"/>
      <c r="QSJ138" s="25"/>
      <c r="QSK138" s="25"/>
      <c r="QSL138" s="25"/>
      <c r="QSM138" s="25"/>
      <c r="QSN138" s="25"/>
      <c r="QSO138" s="18"/>
      <c r="QSP138" s="42"/>
      <c r="QSQ138" s="44"/>
      <c r="QSR138" s="25"/>
      <c r="QSS138" s="25"/>
      <c r="QST138" s="25"/>
      <c r="QSU138" s="25"/>
      <c r="QSV138" s="25"/>
      <c r="QSW138" s="25"/>
      <c r="QSX138" s="25"/>
      <c r="QSY138" s="25"/>
      <c r="QSZ138" s="18"/>
      <c r="QTA138" s="42"/>
      <c r="QTB138" s="44"/>
      <c r="QTC138" s="25"/>
      <c r="QTD138" s="25"/>
      <c r="QTE138" s="25"/>
      <c r="QTF138" s="25"/>
      <c r="QTG138" s="25"/>
      <c r="QTH138" s="25"/>
      <c r="QTI138" s="25"/>
      <c r="QTJ138" s="25"/>
      <c r="QTK138" s="18"/>
      <c r="QTL138" s="42"/>
      <c r="QTM138" s="44"/>
      <c r="QTN138" s="25"/>
      <c r="QTO138" s="25"/>
      <c r="QTP138" s="25"/>
      <c r="QTQ138" s="25"/>
      <c r="QTR138" s="25"/>
      <c r="QTS138" s="25"/>
      <c r="QTT138" s="25"/>
      <c r="QTU138" s="25"/>
      <c r="QTV138" s="18"/>
      <c r="QTW138" s="42"/>
      <c r="QTX138" s="44"/>
      <c r="QTY138" s="25"/>
      <c r="QTZ138" s="25"/>
      <c r="QUA138" s="25"/>
      <c r="QUB138" s="25"/>
      <c r="QUC138" s="25"/>
      <c r="QUD138" s="25"/>
      <c r="QUE138" s="25"/>
      <c r="QUF138" s="25"/>
      <c r="QUG138" s="18"/>
      <c r="QUH138" s="42"/>
      <c r="QUI138" s="44"/>
      <c r="QUJ138" s="25"/>
      <c r="QUK138" s="25"/>
      <c r="QUL138" s="25"/>
      <c r="QUM138" s="25"/>
      <c r="QUN138" s="25"/>
      <c r="QUO138" s="25"/>
      <c r="QUP138" s="25"/>
      <c r="QUQ138" s="25"/>
      <c r="QUR138" s="18"/>
      <c r="QUS138" s="42"/>
      <c r="QUT138" s="44"/>
      <c r="QUU138" s="25"/>
      <c r="QUV138" s="25"/>
      <c r="QUW138" s="25"/>
      <c r="QUX138" s="25"/>
      <c r="QUY138" s="25"/>
      <c r="QUZ138" s="25"/>
      <c r="QVA138" s="25"/>
      <c r="QVB138" s="25"/>
      <c r="QVC138" s="18"/>
      <c r="QVD138" s="42"/>
      <c r="QVE138" s="44"/>
      <c r="QVF138" s="25"/>
      <c r="QVG138" s="25"/>
      <c r="QVH138" s="25"/>
      <c r="QVI138" s="25"/>
      <c r="QVJ138" s="25"/>
      <c r="QVK138" s="25"/>
      <c r="QVL138" s="25"/>
      <c r="QVM138" s="25"/>
      <c r="QVN138" s="18"/>
      <c r="QVO138" s="42"/>
      <c r="QVP138" s="44"/>
      <c r="QVQ138" s="25"/>
      <c r="QVR138" s="25"/>
      <c r="QVS138" s="25"/>
      <c r="QVT138" s="25"/>
      <c r="QVU138" s="25"/>
      <c r="QVV138" s="25"/>
      <c r="QVW138" s="25"/>
      <c r="QVX138" s="25"/>
      <c r="QVY138" s="18"/>
      <c r="QVZ138" s="42"/>
      <c r="QWA138" s="44"/>
      <c r="QWB138" s="25"/>
      <c r="QWC138" s="25"/>
      <c r="QWD138" s="25"/>
      <c r="QWE138" s="25"/>
      <c r="QWF138" s="25"/>
      <c r="QWG138" s="25"/>
      <c r="QWH138" s="25"/>
      <c r="QWI138" s="25"/>
      <c r="QWJ138" s="18"/>
      <c r="QWK138" s="42"/>
      <c r="QWL138" s="44"/>
      <c r="QWM138" s="25"/>
      <c r="QWN138" s="25"/>
      <c r="QWO138" s="25"/>
      <c r="QWP138" s="25"/>
      <c r="QWQ138" s="25"/>
      <c r="QWR138" s="25"/>
      <c r="QWS138" s="25"/>
      <c r="QWT138" s="25"/>
      <c r="QWU138" s="18"/>
      <c r="QWV138" s="42"/>
      <c r="QWW138" s="44"/>
      <c r="QWX138" s="25"/>
      <c r="QWY138" s="25"/>
      <c r="QWZ138" s="25"/>
      <c r="QXA138" s="25"/>
      <c r="QXB138" s="25"/>
      <c r="QXC138" s="25"/>
      <c r="QXD138" s="25"/>
      <c r="QXE138" s="25"/>
      <c r="QXF138" s="18"/>
      <c r="QXG138" s="42"/>
      <c r="QXH138" s="44"/>
      <c r="QXI138" s="25"/>
      <c r="QXJ138" s="25"/>
      <c r="QXK138" s="25"/>
      <c r="QXL138" s="25"/>
      <c r="QXM138" s="25"/>
      <c r="QXN138" s="25"/>
      <c r="QXO138" s="25"/>
      <c r="QXP138" s="25"/>
      <c r="QXQ138" s="18"/>
      <c r="QXR138" s="42"/>
      <c r="QXS138" s="44"/>
      <c r="QXT138" s="25"/>
      <c r="QXU138" s="25"/>
      <c r="QXV138" s="25"/>
      <c r="QXW138" s="25"/>
      <c r="QXX138" s="25"/>
      <c r="QXY138" s="25"/>
      <c r="QXZ138" s="25"/>
      <c r="QYA138" s="25"/>
      <c r="QYB138" s="18"/>
      <c r="QYC138" s="42"/>
      <c r="QYD138" s="44"/>
      <c r="QYE138" s="25"/>
      <c r="QYF138" s="25"/>
      <c r="QYG138" s="25"/>
      <c r="QYH138" s="25"/>
      <c r="QYI138" s="25"/>
      <c r="QYJ138" s="25"/>
      <c r="QYK138" s="25"/>
      <c r="QYL138" s="25"/>
      <c r="QYM138" s="18"/>
      <c r="QYN138" s="42"/>
      <c r="QYO138" s="44"/>
      <c r="QYP138" s="25"/>
      <c r="QYQ138" s="25"/>
      <c r="QYR138" s="25"/>
      <c r="QYS138" s="25"/>
      <c r="QYT138" s="25"/>
      <c r="QYU138" s="25"/>
      <c r="QYV138" s="25"/>
      <c r="QYW138" s="25"/>
      <c r="QYX138" s="18"/>
      <c r="QYY138" s="42"/>
      <c r="QYZ138" s="44"/>
      <c r="QZA138" s="25"/>
      <c r="QZB138" s="25"/>
      <c r="QZC138" s="25"/>
      <c r="QZD138" s="25"/>
      <c r="QZE138" s="25"/>
      <c r="QZF138" s="25"/>
      <c r="QZG138" s="25"/>
      <c r="QZH138" s="25"/>
      <c r="QZI138" s="18"/>
      <c r="QZJ138" s="42"/>
      <c r="QZK138" s="44"/>
      <c r="QZL138" s="25"/>
      <c r="QZM138" s="25"/>
      <c r="QZN138" s="25"/>
      <c r="QZO138" s="25"/>
      <c r="QZP138" s="25"/>
      <c r="QZQ138" s="25"/>
      <c r="QZR138" s="25"/>
      <c r="QZS138" s="25"/>
      <c r="QZT138" s="18"/>
      <c r="QZU138" s="42"/>
      <c r="QZV138" s="44"/>
      <c r="QZW138" s="25"/>
      <c r="QZX138" s="25"/>
      <c r="QZY138" s="25"/>
      <c r="QZZ138" s="25"/>
      <c r="RAA138" s="25"/>
      <c r="RAB138" s="25"/>
      <c r="RAC138" s="25"/>
      <c r="RAD138" s="25"/>
      <c r="RAE138" s="18"/>
      <c r="RAF138" s="42"/>
      <c r="RAG138" s="44"/>
      <c r="RAH138" s="25"/>
      <c r="RAI138" s="25"/>
      <c r="RAJ138" s="25"/>
      <c r="RAK138" s="25"/>
      <c r="RAL138" s="25"/>
      <c r="RAM138" s="25"/>
      <c r="RAN138" s="25"/>
      <c r="RAO138" s="25"/>
      <c r="RAP138" s="18"/>
      <c r="RAQ138" s="42"/>
      <c r="RAR138" s="44"/>
      <c r="RAS138" s="25"/>
      <c r="RAT138" s="25"/>
      <c r="RAU138" s="25"/>
      <c r="RAV138" s="25"/>
      <c r="RAW138" s="25"/>
      <c r="RAX138" s="25"/>
      <c r="RAY138" s="25"/>
      <c r="RAZ138" s="25"/>
      <c r="RBA138" s="18"/>
      <c r="RBB138" s="42"/>
      <c r="RBC138" s="44"/>
      <c r="RBD138" s="25"/>
      <c r="RBE138" s="25"/>
      <c r="RBF138" s="25"/>
      <c r="RBG138" s="25"/>
      <c r="RBH138" s="25"/>
      <c r="RBI138" s="25"/>
      <c r="RBJ138" s="25"/>
      <c r="RBK138" s="25"/>
      <c r="RBL138" s="18"/>
      <c r="RBM138" s="42"/>
      <c r="RBN138" s="44"/>
      <c r="RBO138" s="25"/>
      <c r="RBP138" s="25"/>
      <c r="RBQ138" s="25"/>
      <c r="RBR138" s="25"/>
      <c r="RBS138" s="25"/>
      <c r="RBT138" s="25"/>
      <c r="RBU138" s="25"/>
      <c r="RBV138" s="25"/>
      <c r="RBW138" s="18"/>
      <c r="RBX138" s="42"/>
      <c r="RBY138" s="44"/>
      <c r="RBZ138" s="25"/>
      <c r="RCA138" s="25"/>
      <c r="RCB138" s="25"/>
      <c r="RCC138" s="25"/>
      <c r="RCD138" s="25"/>
      <c r="RCE138" s="25"/>
      <c r="RCF138" s="25"/>
      <c r="RCG138" s="25"/>
      <c r="RCH138" s="18"/>
      <c r="RCI138" s="42"/>
      <c r="RCJ138" s="44"/>
      <c r="RCK138" s="25"/>
      <c r="RCL138" s="25"/>
      <c r="RCM138" s="25"/>
      <c r="RCN138" s="25"/>
      <c r="RCO138" s="25"/>
      <c r="RCP138" s="25"/>
      <c r="RCQ138" s="25"/>
      <c r="RCR138" s="25"/>
      <c r="RCS138" s="18"/>
      <c r="RCT138" s="42"/>
      <c r="RCU138" s="44"/>
      <c r="RCV138" s="25"/>
      <c r="RCW138" s="25"/>
      <c r="RCX138" s="25"/>
      <c r="RCY138" s="25"/>
      <c r="RCZ138" s="25"/>
      <c r="RDA138" s="25"/>
      <c r="RDB138" s="25"/>
      <c r="RDC138" s="25"/>
      <c r="RDD138" s="18"/>
      <c r="RDE138" s="42"/>
      <c r="RDF138" s="44"/>
      <c r="RDG138" s="25"/>
      <c r="RDH138" s="25"/>
      <c r="RDI138" s="25"/>
      <c r="RDJ138" s="25"/>
      <c r="RDK138" s="25"/>
      <c r="RDL138" s="25"/>
      <c r="RDM138" s="25"/>
      <c r="RDN138" s="25"/>
      <c r="RDO138" s="18"/>
      <c r="RDP138" s="42"/>
      <c r="RDQ138" s="44"/>
      <c r="RDR138" s="25"/>
      <c r="RDS138" s="25"/>
      <c r="RDT138" s="25"/>
      <c r="RDU138" s="25"/>
      <c r="RDV138" s="25"/>
      <c r="RDW138" s="25"/>
      <c r="RDX138" s="25"/>
      <c r="RDY138" s="25"/>
      <c r="RDZ138" s="18"/>
      <c r="REA138" s="42"/>
      <c r="REB138" s="44"/>
      <c r="REC138" s="25"/>
      <c r="RED138" s="25"/>
      <c r="REE138" s="25"/>
      <c r="REF138" s="25"/>
      <c r="REG138" s="25"/>
      <c r="REH138" s="25"/>
      <c r="REI138" s="25"/>
      <c r="REJ138" s="25"/>
      <c r="REK138" s="18"/>
      <c r="REL138" s="42"/>
      <c r="REM138" s="44"/>
      <c r="REN138" s="25"/>
      <c r="REO138" s="25"/>
      <c r="REP138" s="25"/>
      <c r="REQ138" s="25"/>
      <c r="RER138" s="25"/>
      <c r="RES138" s="25"/>
      <c r="RET138" s="25"/>
      <c r="REU138" s="25"/>
      <c r="REV138" s="18"/>
      <c r="REW138" s="42"/>
      <c r="REX138" s="44"/>
      <c r="REY138" s="25"/>
      <c r="REZ138" s="25"/>
      <c r="RFA138" s="25"/>
      <c r="RFB138" s="25"/>
      <c r="RFC138" s="25"/>
      <c r="RFD138" s="25"/>
      <c r="RFE138" s="25"/>
      <c r="RFF138" s="25"/>
      <c r="RFG138" s="18"/>
      <c r="RFH138" s="42"/>
      <c r="RFI138" s="44"/>
      <c r="RFJ138" s="25"/>
      <c r="RFK138" s="25"/>
      <c r="RFL138" s="25"/>
      <c r="RFM138" s="25"/>
      <c r="RFN138" s="25"/>
      <c r="RFO138" s="25"/>
      <c r="RFP138" s="25"/>
      <c r="RFQ138" s="25"/>
      <c r="RFR138" s="18"/>
      <c r="RFS138" s="42"/>
      <c r="RFT138" s="44"/>
      <c r="RFU138" s="25"/>
      <c r="RFV138" s="25"/>
      <c r="RFW138" s="25"/>
      <c r="RFX138" s="25"/>
      <c r="RFY138" s="25"/>
      <c r="RFZ138" s="25"/>
      <c r="RGA138" s="25"/>
      <c r="RGB138" s="25"/>
      <c r="RGC138" s="18"/>
      <c r="RGD138" s="42"/>
      <c r="RGE138" s="44"/>
      <c r="RGF138" s="25"/>
      <c r="RGG138" s="25"/>
      <c r="RGH138" s="25"/>
      <c r="RGI138" s="25"/>
      <c r="RGJ138" s="25"/>
      <c r="RGK138" s="25"/>
      <c r="RGL138" s="25"/>
      <c r="RGM138" s="25"/>
      <c r="RGN138" s="18"/>
      <c r="RGO138" s="42"/>
      <c r="RGP138" s="44"/>
      <c r="RGQ138" s="25"/>
      <c r="RGR138" s="25"/>
      <c r="RGS138" s="25"/>
      <c r="RGT138" s="25"/>
      <c r="RGU138" s="25"/>
      <c r="RGV138" s="25"/>
      <c r="RGW138" s="25"/>
      <c r="RGX138" s="25"/>
      <c r="RGY138" s="18"/>
      <c r="RGZ138" s="42"/>
      <c r="RHA138" s="44"/>
      <c r="RHB138" s="25"/>
      <c r="RHC138" s="25"/>
      <c r="RHD138" s="25"/>
      <c r="RHE138" s="25"/>
      <c r="RHF138" s="25"/>
      <c r="RHG138" s="25"/>
      <c r="RHH138" s="25"/>
      <c r="RHI138" s="25"/>
      <c r="RHJ138" s="18"/>
      <c r="RHK138" s="42"/>
      <c r="RHL138" s="44"/>
      <c r="RHM138" s="25"/>
      <c r="RHN138" s="25"/>
      <c r="RHO138" s="25"/>
      <c r="RHP138" s="25"/>
      <c r="RHQ138" s="25"/>
      <c r="RHR138" s="25"/>
      <c r="RHS138" s="25"/>
      <c r="RHT138" s="25"/>
      <c r="RHU138" s="18"/>
      <c r="RHV138" s="42"/>
      <c r="RHW138" s="44"/>
      <c r="RHX138" s="25"/>
      <c r="RHY138" s="25"/>
      <c r="RHZ138" s="25"/>
      <c r="RIA138" s="25"/>
      <c r="RIB138" s="25"/>
      <c r="RIC138" s="25"/>
      <c r="RID138" s="25"/>
      <c r="RIE138" s="25"/>
      <c r="RIF138" s="18"/>
      <c r="RIG138" s="42"/>
      <c r="RIH138" s="44"/>
      <c r="RII138" s="25"/>
      <c r="RIJ138" s="25"/>
      <c r="RIK138" s="25"/>
      <c r="RIL138" s="25"/>
      <c r="RIM138" s="25"/>
      <c r="RIN138" s="25"/>
      <c r="RIO138" s="25"/>
      <c r="RIP138" s="25"/>
      <c r="RIQ138" s="18"/>
      <c r="RIR138" s="42"/>
      <c r="RIS138" s="44"/>
      <c r="RIT138" s="25"/>
      <c r="RIU138" s="25"/>
      <c r="RIV138" s="25"/>
      <c r="RIW138" s="25"/>
      <c r="RIX138" s="25"/>
      <c r="RIY138" s="25"/>
      <c r="RIZ138" s="25"/>
      <c r="RJA138" s="25"/>
      <c r="RJB138" s="18"/>
      <c r="RJC138" s="42"/>
      <c r="RJD138" s="44"/>
      <c r="RJE138" s="25"/>
      <c r="RJF138" s="25"/>
      <c r="RJG138" s="25"/>
      <c r="RJH138" s="25"/>
      <c r="RJI138" s="25"/>
      <c r="RJJ138" s="25"/>
      <c r="RJK138" s="25"/>
      <c r="RJL138" s="25"/>
      <c r="RJM138" s="18"/>
      <c r="RJN138" s="42"/>
      <c r="RJO138" s="44"/>
      <c r="RJP138" s="25"/>
      <c r="RJQ138" s="25"/>
      <c r="RJR138" s="25"/>
      <c r="RJS138" s="25"/>
      <c r="RJT138" s="25"/>
      <c r="RJU138" s="25"/>
      <c r="RJV138" s="25"/>
      <c r="RJW138" s="25"/>
      <c r="RJX138" s="18"/>
      <c r="RJY138" s="42"/>
      <c r="RJZ138" s="44"/>
      <c r="RKA138" s="25"/>
      <c r="RKB138" s="25"/>
      <c r="RKC138" s="25"/>
      <c r="RKD138" s="25"/>
      <c r="RKE138" s="25"/>
      <c r="RKF138" s="25"/>
      <c r="RKG138" s="25"/>
      <c r="RKH138" s="25"/>
      <c r="RKI138" s="18"/>
      <c r="RKJ138" s="42"/>
      <c r="RKK138" s="44"/>
      <c r="RKL138" s="25"/>
      <c r="RKM138" s="25"/>
      <c r="RKN138" s="25"/>
      <c r="RKO138" s="25"/>
      <c r="RKP138" s="25"/>
      <c r="RKQ138" s="25"/>
      <c r="RKR138" s="25"/>
      <c r="RKS138" s="25"/>
      <c r="RKT138" s="18"/>
      <c r="RKU138" s="42"/>
      <c r="RKV138" s="44"/>
      <c r="RKW138" s="25"/>
      <c r="RKX138" s="25"/>
      <c r="RKY138" s="25"/>
      <c r="RKZ138" s="25"/>
      <c r="RLA138" s="25"/>
      <c r="RLB138" s="25"/>
      <c r="RLC138" s="25"/>
      <c r="RLD138" s="25"/>
      <c r="RLE138" s="18"/>
      <c r="RLF138" s="42"/>
      <c r="RLG138" s="44"/>
      <c r="RLH138" s="25"/>
      <c r="RLI138" s="25"/>
      <c r="RLJ138" s="25"/>
      <c r="RLK138" s="25"/>
      <c r="RLL138" s="25"/>
      <c r="RLM138" s="25"/>
      <c r="RLN138" s="25"/>
      <c r="RLO138" s="25"/>
      <c r="RLP138" s="18"/>
      <c r="RLQ138" s="42"/>
      <c r="RLR138" s="44"/>
      <c r="RLS138" s="25"/>
      <c r="RLT138" s="25"/>
      <c r="RLU138" s="25"/>
      <c r="RLV138" s="25"/>
      <c r="RLW138" s="25"/>
      <c r="RLX138" s="25"/>
      <c r="RLY138" s="25"/>
      <c r="RLZ138" s="25"/>
      <c r="RMA138" s="18"/>
      <c r="RMB138" s="42"/>
      <c r="RMC138" s="44"/>
      <c r="RMD138" s="25"/>
      <c r="RME138" s="25"/>
      <c r="RMF138" s="25"/>
      <c r="RMG138" s="25"/>
      <c r="RMH138" s="25"/>
      <c r="RMI138" s="25"/>
      <c r="RMJ138" s="25"/>
      <c r="RMK138" s="25"/>
      <c r="RML138" s="18"/>
      <c r="RMM138" s="42"/>
      <c r="RMN138" s="44"/>
      <c r="RMO138" s="25"/>
      <c r="RMP138" s="25"/>
      <c r="RMQ138" s="25"/>
      <c r="RMR138" s="25"/>
      <c r="RMS138" s="25"/>
      <c r="RMT138" s="25"/>
      <c r="RMU138" s="25"/>
      <c r="RMV138" s="25"/>
      <c r="RMW138" s="18"/>
      <c r="RMX138" s="42"/>
      <c r="RMY138" s="44"/>
      <c r="RMZ138" s="25"/>
      <c r="RNA138" s="25"/>
      <c r="RNB138" s="25"/>
      <c r="RNC138" s="25"/>
      <c r="RND138" s="25"/>
      <c r="RNE138" s="25"/>
      <c r="RNF138" s="25"/>
      <c r="RNG138" s="25"/>
      <c r="RNH138" s="18"/>
      <c r="RNI138" s="42"/>
      <c r="RNJ138" s="44"/>
      <c r="RNK138" s="25"/>
      <c r="RNL138" s="25"/>
      <c r="RNM138" s="25"/>
      <c r="RNN138" s="25"/>
      <c r="RNO138" s="25"/>
      <c r="RNP138" s="25"/>
      <c r="RNQ138" s="25"/>
      <c r="RNR138" s="25"/>
      <c r="RNS138" s="18"/>
      <c r="RNT138" s="42"/>
      <c r="RNU138" s="44"/>
      <c r="RNV138" s="25"/>
      <c r="RNW138" s="25"/>
      <c r="RNX138" s="25"/>
      <c r="RNY138" s="25"/>
      <c r="RNZ138" s="25"/>
      <c r="ROA138" s="25"/>
      <c r="ROB138" s="25"/>
      <c r="ROC138" s="25"/>
      <c r="ROD138" s="18"/>
      <c r="ROE138" s="42"/>
      <c r="ROF138" s="44"/>
      <c r="ROG138" s="25"/>
      <c r="ROH138" s="25"/>
      <c r="ROI138" s="25"/>
      <c r="ROJ138" s="25"/>
      <c r="ROK138" s="25"/>
      <c r="ROL138" s="25"/>
      <c r="ROM138" s="25"/>
      <c r="RON138" s="25"/>
      <c r="ROO138" s="18"/>
      <c r="ROP138" s="42"/>
      <c r="ROQ138" s="44"/>
      <c r="ROR138" s="25"/>
      <c r="ROS138" s="25"/>
      <c r="ROT138" s="25"/>
      <c r="ROU138" s="25"/>
      <c r="ROV138" s="25"/>
      <c r="ROW138" s="25"/>
      <c r="ROX138" s="25"/>
      <c r="ROY138" s="25"/>
      <c r="ROZ138" s="18"/>
      <c r="RPA138" s="42"/>
      <c r="RPB138" s="44"/>
      <c r="RPC138" s="25"/>
      <c r="RPD138" s="25"/>
      <c r="RPE138" s="25"/>
      <c r="RPF138" s="25"/>
      <c r="RPG138" s="25"/>
      <c r="RPH138" s="25"/>
      <c r="RPI138" s="25"/>
      <c r="RPJ138" s="25"/>
      <c r="RPK138" s="18"/>
      <c r="RPL138" s="42"/>
      <c r="RPM138" s="44"/>
      <c r="RPN138" s="25"/>
      <c r="RPO138" s="25"/>
      <c r="RPP138" s="25"/>
      <c r="RPQ138" s="25"/>
      <c r="RPR138" s="25"/>
      <c r="RPS138" s="25"/>
      <c r="RPT138" s="25"/>
      <c r="RPU138" s="25"/>
      <c r="RPV138" s="18"/>
      <c r="RPW138" s="42"/>
      <c r="RPX138" s="44"/>
      <c r="RPY138" s="25"/>
      <c r="RPZ138" s="25"/>
      <c r="RQA138" s="25"/>
      <c r="RQB138" s="25"/>
      <c r="RQC138" s="25"/>
      <c r="RQD138" s="25"/>
      <c r="RQE138" s="25"/>
      <c r="RQF138" s="25"/>
      <c r="RQG138" s="18"/>
      <c r="RQH138" s="42"/>
      <c r="RQI138" s="44"/>
      <c r="RQJ138" s="25"/>
      <c r="RQK138" s="25"/>
      <c r="RQL138" s="25"/>
      <c r="RQM138" s="25"/>
      <c r="RQN138" s="25"/>
      <c r="RQO138" s="25"/>
      <c r="RQP138" s="25"/>
      <c r="RQQ138" s="25"/>
      <c r="RQR138" s="18"/>
      <c r="RQS138" s="42"/>
      <c r="RQT138" s="44"/>
      <c r="RQU138" s="25"/>
      <c r="RQV138" s="25"/>
      <c r="RQW138" s="25"/>
      <c r="RQX138" s="25"/>
      <c r="RQY138" s="25"/>
      <c r="RQZ138" s="25"/>
      <c r="RRA138" s="25"/>
      <c r="RRB138" s="25"/>
      <c r="RRC138" s="18"/>
      <c r="RRD138" s="42"/>
      <c r="RRE138" s="44"/>
      <c r="RRF138" s="25"/>
      <c r="RRG138" s="25"/>
      <c r="RRH138" s="25"/>
      <c r="RRI138" s="25"/>
      <c r="RRJ138" s="25"/>
      <c r="RRK138" s="25"/>
      <c r="RRL138" s="25"/>
      <c r="RRM138" s="25"/>
      <c r="RRN138" s="18"/>
      <c r="RRO138" s="42"/>
      <c r="RRP138" s="44"/>
      <c r="RRQ138" s="25"/>
      <c r="RRR138" s="25"/>
      <c r="RRS138" s="25"/>
      <c r="RRT138" s="25"/>
      <c r="RRU138" s="25"/>
      <c r="RRV138" s="25"/>
      <c r="RRW138" s="25"/>
      <c r="RRX138" s="25"/>
      <c r="RRY138" s="18"/>
      <c r="RRZ138" s="42"/>
      <c r="RSA138" s="44"/>
      <c r="RSB138" s="25"/>
      <c r="RSC138" s="25"/>
      <c r="RSD138" s="25"/>
      <c r="RSE138" s="25"/>
      <c r="RSF138" s="25"/>
      <c r="RSG138" s="25"/>
      <c r="RSH138" s="25"/>
      <c r="RSI138" s="25"/>
      <c r="RSJ138" s="18"/>
      <c r="RSK138" s="42"/>
      <c r="RSL138" s="44"/>
      <c r="RSM138" s="25"/>
      <c r="RSN138" s="25"/>
      <c r="RSO138" s="25"/>
      <c r="RSP138" s="25"/>
      <c r="RSQ138" s="25"/>
      <c r="RSR138" s="25"/>
      <c r="RSS138" s="25"/>
      <c r="RST138" s="25"/>
      <c r="RSU138" s="18"/>
      <c r="RSV138" s="42"/>
      <c r="RSW138" s="44"/>
      <c r="RSX138" s="25"/>
      <c r="RSY138" s="25"/>
      <c r="RSZ138" s="25"/>
      <c r="RTA138" s="25"/>
      <c r="RTB138" s="25"/>
      <c r="RTC138" s="25"/>
      <c r="RTD138" s="25"/>
      <c r="RTE138" s="25"/>
      <c r="RTF138" s="18"/>
      <c r="RTG138" s="42"/>
      <c r="RTH138" s="44"/>
      <c r="RTI138" s="25"/>
      <c r="RTJ138" s="25"/>
      <c r="RTK138" s="25"/>
      <c r="RTL138" s="25"/>
      <c r="RTM138" s="25"/>
      <c r="RTN138" s="25"/>
      <c r="RTO138" s="25"/>
      <c r="RTP138" s="25"/>
      <c r="RTQ138" s="18"/>
      <c r="RTR138" s="42"/>
      <c r="RTS138" s="44"/>
      <c r="RTT138" s="25"/>
      <c r="RTU138" s="25"/>
      <c r="RTV138" s="25"/>
      <c r="RTW138" s="25"/>
      <c r="RTX138" s="25"/>
      <c r="RTY138" s="25"/>
      <c r="RTZ138" s="25"/>
      <c r="RUA138" s="25"/>
      <c r="RUB138" s="18"/>
      <c r="RUC138" s="42"/>
      <c r="RUD138" s="44"/>
      <c r="RUE138" s="25"/>
      <c r="RUF138" s="25"/>
      <c r="RUG138" s="25"/>
      <c r="RUH138" s="25"/>
      <c r="RUI138" s="25"/>
      <c r="RUJ138" s="25"/>
      <c r="RUK138" s="25"/>
      <c r="RUL138" s="25"/>
      <c r="RUM138" s="18"/>
      <c r="RUN138" s="42"/>
      <c r="RUO138" s="44"/>
      <c r="RUP138" s="25"/>
      <c r="RUQ138" s="25"/>
      <c r="RUR138" s="25"/>
      <c r="RUS138" s="25"/>
      <c r="RUT138" s="25"/>
      <c r="RUU138" s="25"/>
      <c r="RUV138" s="25"/>
      <c r="RUW138" s="25"/>
      <c r="RUX138" s="18"/>
      <c r="RUY138" s="42"/>
      <c r="RUZ138" s="44"/>
      <c r="RVA138" s="25"/>
      <c r="RVB138" s="25"/>
      <c r="RVC138" s="25"/>
      <c r="RVD138" s="25"/>
      <c r="RVE138" s="25"/>
      <c r="RVF138" s="25"/>
      <c r="RVG138" s="25"/>
      <c r="RVH138" s="25"/>
      <c r="RVI138" s="18"/>
      <c r="RVJ138" s="42"/>
      <c r="RVK138" s="44"/>
      <c r="RVL138" s="25"/>
      <c r="RVM138" s="25"/>
      <c r="RVN138" s="25"/>
      <c r="RVO138" s="25"/>
      <c r="RVP138" s="25"/>
      <c r="RVQ138" s="25"/>
      <c r="RVR138" s="25"/>
      <c r="RVS138" s="25"/>
      <c r="RVT138" s="18"/>
      <c r="RVU138" s="42"/>
      <c r="RVV138" s="44"/>
      <c r="RVW138" s="25"/>
      <c r="RVX138" s="25"/>
      <c r="RVY138" s="25"/>
      <c r="RVZ138" s="25"/>
      <c r="RWA138" s="25"/>
      <c r="RWB138" s="25"/>
      <c r="RWC138" s="25"/>
      <c r="RWD138" s="25"/>
      <c r="RWE138" s="18"/>
      <c r="RWF138" s="42"/>
      <c r="RWG138" s="44"/>
      <c r="RWH138" s="25"/>
      <c r="RWI138" s="25"/>
      <c r="RWJ138" s="25"/>
      <c r="RWK138" s="25"/>
      <c r="RWL138" s="25"/>
      <c r="RWM138" s="25"/>
      <c r="RWN138" s="25"/>
      <c r="RWO138" s="25"/>
      <c r="RWP138" s="18"/>
      <c r="RWQ138" s="42"/>
      <c r="RWR138" s="44"/>
      <c r="RWS138" s="25"/>
      <c r="RWT138" s="25"/>
      <c r="RWU138" s="25"/>
      <c r="RWV138" s="25"/>
      <c r="RWW138" s="25"/>
      <c r="RWX138" s="25"/>
      <c r="RWY138" s="25"/>
      <c r="RWZ138" s="25"/>
      <c r="RXA138" s="18"/>
      <c r="RXB138" s="42"/>
      <c r="RXC138" s="44"/>
      <c r="RXD138" s="25"/>
      <c r="RXE138" s="25"/>
      <c r="RXF138" s="25"/>
      <c r="RXG138" s="25"/>
      <c r="RXH138" s="25"/>
      <c r="RXI138" s="25"/>
      <c r="RXJ138" s="25"/>
      <c r="RXK138" s="25"/>
      <c r="RXL138" s="18"/>
      <c r="RXM138" s="42"/>
      <c r="RXN138" s="44"/>
      <c r="RXO138" s="25"/>
      <c r="RXP138" s="25"/>
      <c r="RXQ138" s="25"/>
      <c r="RXR138" s="25"/>
      <c r="RXS138" s="25"/>
      <c r="RXT138" s="25"/>
      <c r="RXU138" s="25"/>
      <c r="RXV138" s="25"/>
      <c r="RXW138" s="18"/>
      <c r="RXX138" s="42"/>
      <c r="RXY138" s="44"/>
      <c r="RXZ138" s="25"/>
      <c r="RYA138" s="25"/>
      <c r="RYB138" s="25"/>
      <c r="RYC138" s="25"/>
      <c r="RYD138" s="25"/>
      <c r="RYE138" s="25"/>
      <c r="RYF138" s="25"/>
      <c r="RYG138" s="25"/>
      <c r="RYH138" s="18"/>
      <c r="RYI138" s="42"/>
      <c r="RYJ138" s="44"/>
      <c r="RYK138" s="25"/>
      <c r="RYL138" s="25"/>
      <c r="RYM138" s="25"/>
      <c r="RYN138" s="25"/>
      <c r="RYO138" s="25"/>
      <c r="RYP138" s="25"/>
      <c r="RYQ138" s="25"/>
      <c r="RYR138" s="25"/>
      <c r="RYS138" s="18"/>
      <c r="RYT138" s="42"/>
      <c r="RYU138" s="44"/>
      <c r="RYV138" s="25"/>
      <c r="RYW138" s="25"/>
      <c r="RYX138" s="25"/>
      <c r="RYY138" s="25"/>
      <c r="RYZ138" s="25"/>
      <c r="RZA138" s="25"/>
      <c r="RZB138" s="25"/>
      <c r="RZC138" s="25"/>
      <c r="RZD138" s="18"/>
      <c r="RZE138" s="42"/>
      <c r="RZF138" s="44"/>
      <c r="RZG138" s="25"/>
      <c r="RZH138" s="25"/>
      <c r="RZI138" s="25"/>
      <c r="RZJ138" s="25"/>
      <c r="RZK138" s="25"/>
      <c r="RZL138" s="25"/>
      <c r="RZM138" s="25"/>
      <c r="RZN138" s="25"/>
      <c r="RZO138" s="18"/>
      <c r="RZP138" s="42"/>
      <c r="RZQ138" s="44"/>
      <c r="RZR138" s="25"/>
      <c r="RZS138" s="25"/>
      <c r="RZT138" s="25"/>
      <c r="RZU138" s="25"/>
      <c r="RZV138" s="25"/>
      <c r="RZW138" s="25"/>
      <c r="RZX138" s="25"/>
      <c r="RZY138" s="25"/>
      <c r="RZZ138" s="18"/>
      <c r="SAA138" s="42"/>
      <c r="SAB138" s="44"/>
      <c r="SAC138" s="25"/>
      <c r="SAD138" s="25"/>
      <c r="SAE138" s="25"/>
      <c r="SAF138" s="25"/>
      <c r="SAG138" s="25"/>
      <c r="SAH138" s="25"/>
      <c r="SAI138" s="25"/>
      <c r="SAJ138" s="25"/>
      <c r="SAK138" s="18"/>
      <c r="SAL138" s="42"/>
      <c r="SAM138" s="44"/>
      <c r="SAN138" s="25"/>
      <c r="SAO138" s="25"/>
      <c r="SAP138" s="25"/>
      <c r="SAQ138" s="25"/>
      <c r="SAR138" s="25"/>
      <c r="SAS138" s="25"/>
      <c r="SAT138" s="25"/>
      <c r="SAU138" s="25"/>
      <c r="SAV138" s="18"/>
      <c r="SAW138" s="42"/>
      <c r="SAX138" s="44"/>
      <c r="SAY138" s="25"/>
      <c r="SAZ138" s="25"/>
      <c r="SBA138" s="25"/>
      <c r="SBB138" s="25"/>
      <c r="SBC138" s="25"/>
      <c r="SBD138" s="25"/>
      <c r="SBE138" s="25"/>
      <c r="SBF138" s="25"/>
      <c r="SBG138" s="18"/>
      <c r="SBH138" s="42"/>
      <c r="SBI138" s="44"/>
      <c r="SBJ138" s="25"/>
      <c r="SBK138" s="25"/>
      <c r="SBL138" s="25"/>
      <c r="SBM138" s="25"/>
      <c r="SBN138" s="25"/>
      <c r="SBO138" s="25"/>
      <c r="SBP138" s="25"/>
      <c r="SBQ138" s="25"/>
      <c r="SBR138" s="18"/>
      <c r="SBS138" s="42"/>
      <c r="SBT138" s="44"/>
      <c r="SBU138" s="25"/>
      <c r="SBV138" s="25"/>
      <c r="SBW138" s="25"/>
      <c r="SBX138" s="25"/>
      <c r="SBY138" s="25"/>
      <c r="SBZ138" s="25"/>
      <c r="SCA138" s="25"/>
      <c r="SCB138" s="25"/>
      <c r="SCC138" s="18"/>
      <c r="SCD138" s="42"/>
      <c r="SCE138" s="44"/>
      <c r="SCF138" s="25"/>
      <c r="SCG138" s="25"/>
      <c r="SCH138" s="25"/>
      <c r="SCI138" s="25"/>
      <c r="SCJ138" s="25"/>
      <c r="SCK138" s="25"/>
      <c r="SCL138" s="25"/>
      <c r="SCM138" s="25"/>
      <c r="SCN138" s="18"/>
      <c r="SCO138" s="42"/>
      <c r="SCP138" s="44"/>
      <c r="SCQ138" s="25"/>
      <c r="SCR138" s="25"/>
      <c r="SCS138" s="25"/>
      <c r="SCT138" s="25"/>
      <c r="SCU138" s="25"/>
      <c r="SCV138" s="25"/>
      <c r="SCW138" s="25"/>
      <c r="SCX138" s="25"/>
      <c r="SCY138" s="18"/>
      <c r="SCZ138" s="42"/>
      <c r="SDA138" s="44"/>
      <c r="SDB138" s="25"/>
      <c r="SDC138" s="25"/>
      <c r="SDD138" s="25"/>
      <c r="SDE138" s="25"/>
      <c r="SDF138" s="25"/>
      <c r="SDG138" s="25"/>
      <c r="SDH138" s="25"/>
      <c r="SDI138" s="25"/>
      <c r="SDJ138" s="18"/>
      <c r="SDK138" s="42"/>
      <c r="SDL138" s="44"/>
      <c r="SDM138" s="25"/>
      <c r="SDN138" s="25"/>
      <c r="SDO138" s="25"/>
      <c r="SDP138" s="25"/>
      <c r="SDQ138" s="25"/>
      <c r="SDR138" s="25"/>
      <c r="SDS138" s="25"/>
      <c r="SDT138" s="25"/>
      <c r="SDU138" s="18"/>
      <c r="SDV138" s="42"/>
      <c r="SDW138" s="44"/>
      <c r="SDX138" s="25"/>
      <c r="SDY138" s="25"/>
      <c r="SDZ138" s="25"/>
      <c r="SEA138" s="25"/>
      <c r="SEB138" s="25"/>
      <c r="SEC138" s="25"/>
      <c r="SED138" s="25"/>
      <c r="SEE138" s="25"/>
      <c r="SEF138" s="18"/>
      <c r="SEG138" s="42"/>
      <c r="SEH138" s="44"/>
      <c r="SEI138" s="25"/>
      <c r="SEJ138" s="25"/>
      <c r="SEK138" s="25"/>
      <c r="SEL138" s="25"/>
      <c r="SEM138" s="25"/>
      <c r="SEN138" s="25"/>
      <c r="SEO138" s="25"/>
      <c r="SEP138" s="25"/>
      <c r="SEQ138" s="18"/>
      <c r="SER138" s="42"/>
      <c r="SES138" s="44"/>
      <c r="SET138" s="25"/>
      <c r="SEU138" s="25"/>
      <c r="SEV138" s="25"/>
      <c r="SEW138" s="25"/>
      <c r="SEX138" s="25"/>
      <c r="SEY138" s="25"/>
      <c r="SEZ138" s="25"/>
      <c r="SFA138" s="25"/>
      <c r="SFB138" s="18"/>
      <c r="SFC138" s="42"/>
      <c r="SFD138" s="44"/>
      <c r="SFE138" s="25"/>
      <c r="SFF138" s="25"/>
      <c r="SFG138" s="25"/>
      <c r="SFH138" s="25"/>
      <c r="SFI138" s="25"/>
      <c r="SFJ138" s="25"/>
      <c r="SFK138" s="25"/>
      <c r="SFL138" s="25"/>
      <c r="SFM138" s="18"/>
      <c r="SFN138" s="42"/>
      <c r="SFO138" s="44"/>
      <c r="SFP138" s="25"/>
      <c r="SFQ138" s="25"/>
      <c r="SFR138" s="25"/>
      <c r="SFS138" s="25"/>
      <c r="SFT138" s="25"/>
      <c r="SFU138" s="25"/>
      <c r="SFV138" s="25"/>
      <c r="SFW138" s="25"/>
      <c r="SFX138" s="18"/>
      <c r="SFY138" s="42"/>
      <c r="SFZ138" s="44"/>
      <c r="SGA138" s="25"/>
      <c r="SGB138" s="25"/>
      <c r="SGC138" s="25"/>
      <c r="SGD138" s="25"/>
      <c r="SGE138" s="25"/>
      <c r="SGF138" s="25"/>
      <c r="SGG138" s="25"/>
      <c r="SGH138" s="25"/>
      <c r="SGI138" s="18"/>
      <c r="SGJ138" s="42"/>
      <c r="SGK138" s="44"/>
      <c r="SGL138" s="25"/>
      <c r="SGM138" s="25"/>
      <c r="SGN138" s="25"/>
      <c r="SGO138" s="25"/>
      <c r="SGP138" s="25"/>
      <c r="SGQ138" s="25"/>
      <c r="SGR138" s="25"/>
      <c r="SGS138" s="25"/>
      <c r="SGT138" s="18"/>
      <c r="SGU138" s="42"/>
      <c r="SGV138" s="44"/>
      <c r="SGW138" s="25"/>
      <c r="SGX138" s="25"/>
      <c r="SGY138" s="25"/>
      <c r="SGZ138" s="25"/>
      <c r="SHA138" s="25"/>
      <c r="SHB138" s="25"/>
      <c r="SHC138" s="25"/>
      <c r="SHD138" s="25"/>
      <c r="SHE138" s="18"/>
      <c r="SHF138" s="42"/>
      <c r="SHG138" s="44"/>
      <c r="SHH138" s="25"/>
      <c r="SHI138" s="25"/>
      <c r="SHJ138" s="25"/>
      <c r="SHK138" s="25"/>
      <c r="SHL138" s="25"/>
      <c r="SHM138" s="25"/>
      <c r="SHN138" s="25"/>
      <c r="SHO138" s="25"/>
      <c r="SHP138" s="18"/>
      <c r="SHQ138" s="42"/>
      <c r="SHR138" s="44"/>
      <c r="SHS138" s="25"/>
      <c r="SHT138" s="25"/>
      <c r="SHU138" s="25"/>
      <c r="SHV138" s="25"/>
      <c r="SHW138" s="25"/>
      <c r="SHX138" s="25"/>
      <c r="SHY138" s="25"/>
      <c r="SHZ138" s="25"/>
      <c r="SIA138" s="18"/>
      <c r="SIB138" s="42"/>
      <c r="SIC138" s="44"/>
      <c r="SID138" s="25"/>
      <c r="SIE138" s="25"/>
      <c r="SIF138" s="25"/>
      <c r="SIG138" s="25"/>
      <c r="SIH138" s="25"/>
      <c r="SII138" s="25"/>
      <c r="SIJ138" s="25"/>
      <c r="SIK138" s="25"/>
      <c r="SIL138" s="18"/>
      <c r="SIM138" s="42"/>
      <c r="SIN138" s="44"/>
      <c r="SIO138" s="25"/>
      <c r="SIP138" s="25"/>
      <c r="SIQ138" s="25"/>
      <c r="SIR138" s="25"/>
      <c r="SIS138" s="25"/>
      <c r="SIT138" s="25"/>
      <c r="SIU138" s="25"/>
      <c r="SIV138" s="25"/>
      <c r="SIW138" s="18"/>
      <c r="SIX138" s="42"/>
      <c r="SIY138" s="44"/>
      <c r="SIZ138" s="25"/>
      <c r="SJA138" s="25"/>
      <c r="SJB138" s="25"/>
      <c r="SJC138" s="25"/>
      <c r="SJD138" s="25"/>
      <c r="SJE138" s="25"/>
      <c r="SJF138" s="25"/>
      <c r="SJG138" s="25"/>
      <c r="SJH138" s="18"/>
      <c r="SJI138" s="42"/>
      <c r="SJJ138" s="44"/>
      <c r="SJK138" s="25"/>
      <c r="SJL138" s="25"/>
      <c r="SJM138" s="25"/>
      <c r="SJN138" s="25"/>
      <c r="SJO138" s="25"/>
      <c r="SJP138" s="25"/>
      <c r="SJQ138" s="25"/>
      <c r="SJR138" s="25"/>
      <c r="SJS138" s="18"/>
      <c r="SJT138" s="42"/>
      <c r="SJU138" s="44"/>
      <c r="SJV138" s="25"/>
      <c r="SJW138" s="25"/>
      <c r="SJX138" s="25"/>
      <c r="SJY138" s="25"/>
      <c r="SJZ138" s="25"/>
      <c r="SKA138" s="25"/>
      <c r="SKB138" s="25"/>
      <c r="SKC138" s="25"/>
      <c r="SKD138" s="18"/>
      <c r="SKE138" s="42"/>
      <c r="SKF138" s="44"/>
      <c r="SKG138" s="25"/>
      <c r="SKH138" s="25"/>
      <c r="SKI138" s="25"/>
      <c r="SKJ138" s="25"/>
      <c r="SKK138" s="25"/>
      <c r="SKL138" s="25"/>
      <c r="SKM138" s="25"/>
      <c r="SKN138" s="25"/>
      <c r="SKO138" s="18"/>
      <c r="SKP138" s="42"/>
      <c r="SKQ138" s="44"/>
      <c r="SKR138" s="25"/>
      <c r="SKS138" s="25"/>
      <c r="SKT138" s="25"/>
      <c r="SKU138" s="25"/>
      <c r="SKV138" s="25"/>
      <c r="SKW138" s="25"/>
      <c r="SKX138" s="25"/>
      <c r="SKY138" s="25"/>
      <c r="SKZ138" s="18"/>
      <c r="SLA138" s="42"/>
      <c r="SLB138" s="44"/>
      <c r="SLC138" s="25"/>
      <c r="SLD138" s="25"/>
      <c r="SLE138" s="25"/>
      <c r="SLF138" s="25"/>
      <c r="SLG138" s="25"/>
      <c r="SLH138" s="25"/>
      <c r="SLI138" s="25"/>
      <c r="SLJ138" s="25"/>
      <c r="SLK138" s="18"/>
      <c r="SLL138" s="42"/>
      <c r="SLM138" s="44"/>
      <c r="SLN138" s="25"/>
      <c r="SLO138" s="25"/>
      <c r="SLP138" s="25"/>
      <c r="SLQ138" s="25"/>
      <c r="SLR138" s="25"/>
      <c r="SLS138" s="25"/>
      <c r="SLT138" s="25"/>
      <c r="SLU138" s="25"/>
      <c r="SLV138" s="18"/>
      <c r="SLW138" s="42"/>
      <c r="SLX138" s="44"/>
      <c r="SLY138" s="25"/>
      <c r="SLZ138" s="25"/>
      <c r="SMA138" s="25"/>
      <c r="SMB138" s="25"/>
      <c r="SMC138" s="25"/>
      <c r="SMD138" s="25"/>
      <c r="SME138" s="25"/>
      <c r="SMF138" s="25"/>
      <c r="SMG138" s="18"/>
      <c r="SMH138" s="42"/>
      <c r="SMI138" s="44"/>
      <c r="SMJ138" s="25"/>
      <c r="SMK138" s="25"/>
      <c r="SML138" s="25"/>
      <c r="SMM138" s="25"/>
      <c r="SMN138" s="25"/>
      <c r="SMO138" s="25"/>
      <c r="SMP138" s="25"/>
      <c r="SMQ138" s="25"/>
      <c r="SMR138" s="18"/>
      <c r="SMS138" s="42"/>
      <c r="SMT138" s="44"/>
      <c r="SMU138" s="25"/>
      <c r="SMV138" s="25"/>
      <c r="SMW138" s="25"/>
      <c r="SMX138" s="25"/>
      <c r="SMY138" s="25"/>
      <c r="SMZ138" s="25"/>
      <c r="SNA138" s="25"/>
      <c r="SNB138" s="25"/>
      <c r="SNC138" s="18"/>
      <c r="SND138" s="42"/>
      <c r="SNE138" s="44"/>
      <c r="SNF138" s="25"/>
      <c r="SNG138" s="25"/>
      <c r="SNH138" s="25"/>
      <c r="SNI138" s="25"/>
      <c r="SNJ138" s="25"/>
      <c r="SNK138" s="25"/>
      <c r="SNL138" s="25"/>
      <c r="SNM138" s="25"/>
      <c r="SNN138" s="18"/>
      <c r="SNO138" s="42"/>
      <c r="SNP138" s="44"/>
      <c r="SNQ138" s="25"/>
      <c r="SNR138" s="25"/>
      <c r="SNS138" s="25"/>
      <c r="SNT138" s="25"/>
      <c r="SNU138" s="25"/>
      <c r="SNV138" s="25"/>
      <c r="SNW138" s="25"/>
      <c r="SNX138" s="25"/>
      <c r="SNY138" s="18"/>
      <c r="SNZ138" s="42"/>
      <c r="SOA138" s="44"/>
      <c r="SOB138" s="25"/>
      <c r="SOC138" s="25"/>
      <c r="SOD138" s="25"/>
      <c r="SOE138" s="25"/>
      <c r="SOF138" s="25"/>
      <c r="SOG138" s="25"/>
      <c r="SOH138" s="25"/>
      <c r="SOI138" s="25"/>
      <c r="SOJ138" s="18"/>
      <c r="SOK138" s="42"/>
      <c r="SOL138" s="44"/>
      <c r="SOM138" s="25"/>
      <c r="SON138" s="25"/>
      <c r="SOO138" s="25"/>
      <c r="SOP138" s="25"/>
      <c r="SOQ138" s="25"/>
      <c r="SOR138" s="25"/>
      <c r="SOS138" s="25"/>
      <c r="SOT138" s="25"/>
      <c r="SOU138" s="18"/>
      <c r="SOV138" s="42"/>
      <c r="SOW138" s="44"/>
      <c r="SOX138" s="25"/>
      <c r="SOY138" s="25"/>
      <c r="SOZ138" s="25"/>
      <c r="SPA138" s="25"/>
      <c r="SPB138" s="25"/>
      <c r="SPC138" s="25"/>
      <c r="SPD138" s="25"/>
      <c r="SPE138" s="25"/>
      <c r="SPF138" s="18"/>
      <c r="SPG138" s="42"/>
      <c r="SPH138" s="44"/>
      <c r="SPI138" s="25"/>
      <c r="SPJ138" s="25"/>
      <c r="SPK138" s="25"/>
      <c r="SPL138" s="25"/>
      <c r="SPM138" s="25"/>
      <c r="SPN138" s="25"/>
      <c r="SPO138" s="25"/>
      <c r="SPP138" s="25"/>
      <c r="SPQ138" s="18"/>
      <c r="SPR138" s="42"/>
      <c r="SPS138" s="44"/>
      <c r="SPT138" s="25"/>
      <c r="SPU138" s="25"/>
      <c r="SPV138" s="25"/>
      <c r="SPW138" s="25"/>
      <c r="SPX138" s="25"/>
      <c r="SPY138" s="25"/>
      <c r="SPZ138" s="25"/>
      <c r="SQA138" s="25"/>
      <c r="SQB138" s="18"/>
      <c r="SQC138" s="42"/>
      <c r="SQD138" s="44"/>
      <c r="SQE138" s="25"/>
      <c r="SQF138" s="25"/>
      <c r="SQG138" s="25"/>
      <c r="SQH138" s="25"/>
      <c r="SQI138" s="25"/>
      <c r="SQJ138" s="25"/>
      <c r="SQK138" s="25"/>
      <c r="SQL138" s="25"/>
      <c r="SQM138" s="18"/>
      <c r="SQN138" s="42"/>
      <c r="SQO138" s="44"/>
      <c r="SQP138" s="25"/>
      <c r="SQQ138" s="25"/>
      <c r="SQR138" s="25"/>
      <c r="SQS138" s="25"/>
      <c r="SQT138" s="25"/>
      <c r="SQU138" s="25"/>
      <c r="SQV138" s="25"/>
      <c r="SQW138" s="25"/>
      <c r="SQX138" s="18"/>
      <c r="SQY138" s="42"/>
      <c r="SQZ138" s="44"/>
      <c r="SRA138" s="25"/>
      <c r="SRB138" s="25"/>
      <c r="SRC138" s="25"/>
      <c r="SRD138" s="25"/>
      <c r="SRE138" s="25"/>
      <c r="SRF138" s="25"/>
      <c r="SRG138" s="25"/>
      <c r="SRH138" s="25"/>
      <c r="SRI138" s="18"/>
      <c r="SRJ138" s="42"/>
      <c r="SRK138" s="44"/>
      <c r="SRL138" s="25"/>
      <c r="SRM138" s="25"/>
      <c r="SRN138" s="25"/>
      <c r="SRO138" s="25"/>
      <c r="SRP138" s="25"/>
      <c r="SRQ138" s="25"/>
      <c r="SRR138" s="25"/>
      <c r="SRS138" s="25"/>
      <c r="SRT138" s="18"/>
      <c r="SRU138" s="42"/>
      <c r="SRV138" s="44"/>
      <c r="SRW138" s="25"/>
      <c r="SRX138" s="25"/>
      <c r="SRY138" s="25"/>
      <c r="SRZ138" s="25"/>
      <c r="SSA138" s="25"/>
      <c r="SSB138" s="25"/>
      <c r="SSC138" s="25"/>
      <c r="SSD138" s="25"/>
      <c r="SSE138" s="18"/>
      <c r="SSF138" s="42"/>
      <c r="SSG138" s="44"/>
      <c r="SSH138" s="25"/>
      <c r="SSI138" s="25"/>
      <c r="SSJ138" s="25"/>
      <c r="SSK138" s="25"/>
      <c r="SSL138" s="25"/>
      <c r="SSM138" s="25"/>
      <c r="SSN138" s="25"/>
      <c r="SSO138" s="25"/>
      <c r="SSP138" s="18"/>
      <c r="SSQ138" s="42"/>
      <c r="SSR138" s="44"/>
      <c r="SSS138" s="25"/>
      <c r="SST138" s="25"/>
      <c r="SSU138" s="25"/>
      <c r="SSV138" s="25"/>
      <c r="SSW138" s="25"/>
      <c r="SSX138" s="25"/>
      <c r="SSY138" s="25"/>
      <c r="SSZ138" s="25"/>
      <c r="STA138" s="18"/>
      <c r="STB138" s="42"/>
      <c r="STC138" s="44"/>
      <c r="STD138" s="25"/>
      <c r="STE138" s="25"/>
      <c r="STF138" s="25"/>
      <c r="STG138" s="25"/>
      <c r="STH138" s="25"/>
      <c r="STI138" s="25"/>
      <c r="STJ138" s="25"/>
      <c r="STK138" s="25"/>
      <c r="STL138" s="18"/>
      <c r="STM138" s="42"/>
      <c r="STN138" s="44"/>
      <c r="STO138" s="25"/>
      <c r="STP138" s="25"/>
      <c r="STQ138" s="25"/>
      <c r="STR138" s="25"/>
      <c r="STS138" s="25"/>
      <c r="STT138" s="25"/>
      <c r="STU138" s="25"/>
      <c r="STV138" s="25"/>
      <c r="STW138" s="18"/>
      <c r="STX138" s="42"/>
      <c r="STY138" s="44"/>
      <c r="STZ138" s="25"/>
      <c r="SUA138" s="25"/>
      <c r="SUB138" s="25"/>
      <c r="SUC138" s="25"/>
      <c r="SUD138" s="25"/>
      <c r="SUE138" s="25"/>
      <c r="SUF138" s="25"/>
      <c r="SUG138" s="25"/>
      <c r="SUH138" s="18"/>
      <c r="SUI138" s="42"/>
      <c r="SUJ138" s="44"/>
      <c r="SUK138" s="25"/>
      <c r="SUL138" s="25"/>
      <c r="SUM138" s="25"/>
      <c r="SUN138" s="25"/>
      <c r="SUO138" s="25"/>
      <c r="SUP138" s="25"/>
      <c r="SUQ138" s="25"/>
      <c r="SUR138" s="25"/>
      <c r="SUS138" s="18"/>
      <c r="SUT138" s="42"/>
      <c r="SUU138" s="44"/>
      <c r="SUV138" s="25"/>
      <c r="SUW138" s="25"/>
      <c r="SUX138" s="25"/>
      <c r="SUY138" s="25"/>
      <c r="SUZ138" s="25"/>
      <c r="SVA138" s="25"/>
      <c r="SVB138" s="25"/>
      <c r="SVC138" s="25"/>
      <c r="SVD138" s="18"/>
      <c r="SVE138" s="42"/>
      <c r="SVF138" s="44"/>
      <c r="SVG138" s="25"/>
      <c r="SVH138" s="25"/>
      <c r="SVI138" s="25"/>
      <c r="SVJ138" s="25"/>
      <c r="SVK138" s="25"/>
      <c r="SVL138" s="25"/>
      <c r="SVM138" s="25"/>
      <c r="SVN138" s="25"/>
      <c r="SVO138" s="18"/>
      <c r="SVP138" s="42"/>
      <c r="SVQ138" s="44"/>
      <c r="SVR138" s="25"/>
      <c r="SVS138" s="25"/>
      <c r="SVT138" s="25"/>
      <c r="SVU138" s="25"/>
      <c r="SVV138" s="25"/>
      <c r="SVW138" s="25"/>
      <c r="SVX138" s="25"/>
      <c r="SVY138" s="25"/>
      <c r="SVZ138" s="18"/>
      <c r="SWA138" s="42"/>
      <c r="SWB138" s="44"/>
      <c r="SWC138" s="25"/>
      <c r="SWD138" s="25"/>
      <c r="SWE138" s="25"/>
      <c r="SWF138" s="25"/>
      <c r="SWG138" s="25"/>
      <c r="SWH138" s="25"/>
      <c r="SWI138" s="25"/>
      <c r="SWJ138" s="25"/>
      <c r="SWK138" s="18"/>
      <c r="SWL138" s="42"/>
      <c r="SWM138" s="44"/>
      <c r="SWN138" s="25"/>
      <c r="SWO138" s="25"/>
      <c r="SWP138" s="25"/>
      <c r="SWQ138" s="25"/>
      <c r="SWR138" s="25"/>
      <c r="SWS138" s="25"/>
      <c r="SWT138" s="25"/>
      <c r="SWU138" s="25"/>
      <c r="SWV138" s="18"/>
      <c r="SWW138" s="42"/>
      <c r="SWX138" s="44"/>
      <c r="SWY138" s="25"/>
      <c r="SWZ138" s="25"/>
      <c r="SXA138" s="25"/>
      <c r="SXB138" s="25"/>
      <c r="SXC138" s="25"/>
      <c r="SXD138" s="25"/>
      <c r="SXE138" s="25"/>
      <c r="SXF138" s="25"/>
      <c r="SXG138" s="18"/>
      <c r="SXH138" s="42"/>
      <c r="SXI138" s="44"/>
      <c r="SXJ138" s="25"/>
      <c r="SXK138" s="25"/>
      <c r="SXL138" s="25"/>
      <c r="SXM138" s="25"/>
      <c r="SXN138" s="25"/>
      <c r="SXO138" s="25"/>
      <c r="SXP138" s="25"/>
      <c r="SXQ138" s="25"/>
      <c r="SXR138" s="18"/>
      <c r="SXS138" s="42"/>
      <c r="SXT138" s="44"/>
      <c r="SXU138" s="25"/>
      <c r="SXV138" s="25"/>
      <c r="SXW138" s="25"/>
      <c r="SXX138" s="25"/>
      <c r="SXY138" s="25"/>
      <c r="SXZ138" s="25"/>
      <c r="SYA138" s="25"/>
      <c r="SYB138" s="25"/>
      <c r="SYC138" s="18"/>
      <c r="SYD138" s="42"/>
      <c r="SYE138" s="44"/>
      <c r="SYF138" s="25"/>
      <c r="SYG138" s="25"/>
      <c r="SYH138" s="25"/>
      <c r="SYI138" s="25"/>
      <c r="SYJ138" s="25"/>
      <c r="SYK138" s="25"/>
      <c r="SYL138" s="25"/>
      <c r="SYM138" s="25"/>
      <c r="SYN138" s="18"/>
      <c r="SYO138" s="42"/>
      <c r="SYP138" s="44"/>
      <c r="SYQ138" s="25"/>
      <c r="SYR138" s="25"/>
      <c r="SYS138" s="25"/>
      <c r="SYT138" s="25"/>
      <c r="SYU138" s="25"/>
      <c r="SYV138" s="25"/>
      <c r="SYW138" s="25"/>
      <c r="SYX138" s="25"/>
      <c r="SYY138" s="18"/>
      <c r="SYZ138" s="42"/>
      <c r="SZA138" s="44"/>
      <c r="SZB138" s="25"/>
      <c r="SZC138" s="25"/>
      <c r="SZD138" s="25"/>
      <c r="SZE138" s="25"/>
      <c r="SZF138" s="25"/>
      <c r="SZG138" s="25"/>
      <c r="SZH138" s="25"/>
      <c r="SZI138" s="25"/>
      <c r="SZJ138" s="18"/>
      <c r="SZK138" s="42"/>
      <c r="SZL138" s="44"/>
      <c r="SZM138" s="25"/>
      <c r="SZN138" s="25"/>
      <c r="SZO138" s="25"/>
      <c r="SZP138" s="25"/>
      <c r="SZQ138" s="25"/>
      <c r="SZR138" s="25"/>
      <c r="SZS138" s="25"/>
      <c r="SZT138" s="25"/>
      <c r="SZU138" s="18"/>
      <c r="SZV138" s="42"/>
      <c r="SZW138" s="44"/>
      <c r="SZX138" s="25"/>
      <c r="SZY138" s="25"/>
      <c r="SZZ138" s="25"/>
      <c r="TAA138" s="25"/>
      <c r="TAB138" s="25"/>
      <c r="TAC138" s="25"/>
      <c r="TAD138" s="25"/>
      <c r="TAE138" s="25"/>
      <c r="TAF138" s="18"/>
      <c r="TAG138" s="42"/>
      <c r="TAH138" s="44"/>
      <c r="TAI138" s="25"/>
      <c r="TAJ138" s="25"/>
      <c r="TAK138" s="25"/>
      <c r="TAL138" s="25"/>
      <c r="TAM138" s="25"/>
      <c r="TAN138" s="25"/>
      <c r="TAO138" s="25"/>
      <c r="TAP138" s="25"/>
      <c r="TAQ138" s="18"/>
      <c r="TAR138" s="42"/>
      <c r="TAS138" s="44"/>
      <c r="TAT138" s="25"/>
      <c r="TAU138" s="25"/>
      <c r="TAV138" s="25"/>
      <c r="TAW138" s="25"/>
      <c r="TAX138" s="25"/>
      <c r="TAY138" s="25"/>
      <c r="TAZ138" s="25"/>
      <c r="TBA138" s="25"/>
      <c r="TBB138" s="18"/>
      <c r="TBC138" s="42"/>
      <c r="TBD138" s="44"/>
      <c r="TBE138" s="25"/>
      <c r="TBF138" s="25"/>
      <c r="TBG138" s="25"/>
      <c r="TBH138" s="25"/>
      <c r="TBI138" s="25"/>
      <c r="TBJ138" s="25"/>
      <c r="TBK138" s="25"/>
      <c r="TBL138" s="25"/>
      <c r="TBM138" s="18"/>
      <c r="TBN138" s="42"/>
      <c r="TBO138" s="44"/>
      <c r="TBP138" s="25"/>
      <c r="TBQ138" s="25"/>
      <c r="TBR138" s="25"/>
      <c r="TBS138" s="25"/>
      <c r="TBT138" s="25"/>
      <c r="TBU138" s="25"/>
      <c r="TBV138" s="25"/>
      <c r="TBW138" s="25"/>
      <c r="TBX138" s="18"/>
      <c r="TBY138" s="42"/>
      <c r="TBZ138" s="44"/>
      <c r="TCA138" s="25"/>
      <c r="TCB138" s="25"/>
      <c r="TCC138" s="25"/>
      <c r="TCD138" s="25"/>
      <c r="TCE138" s="25"/>
      <c r="TCF138" s="25"/>
      <c r="TCG138" s="25"/>
      <c r="TCH138" s="25"/>
      <c r="TCI138" s="18"/>
      <c r="TCJ138" s="42"/>
      <c r="TCK138" s="44"/>
      <c r="TCL138" s="25"/>
      <c r="TCM138" s="25"/>
      <c r="TCN138" s="25"/>
      <c r="TCO138" s="25"/>
      <c r="TCP138" s="25"/>
      <c r="TCQ138" s="25"/>
      <c r="TCR138" s="25"/>
      <c r="TCS138" s="25"/>
      <c r="TCT138" s="18"/>
      <c r="TCU138" s="42"/>
      <c r="TCV138" s="44"/>
      <c r="TCW138" s="25"/>
      <c r="TCX138" s="25"/>
      <c r="TCY138" s="25"/>
      <c r="TCZ138" s="25"/>
      <c r="TDA138" s="25"/>
      <c r="TDB138" s="25"/>
      <c r="TDC138" s="25"/>
      <c r="TDD138" s="25"/>
      <c r="TDE138" s="18"/>
      <c r="TDF138" s="42"/>
      <c r="TDG138" s="44"/>
      <c r="TDH138" s="25"/>
      <c r="TDI138" s="25"/>
      <c r="TDJ138" s="25"/>
      <c r="TDK138" s="25"/>
      <c r="TDL138" s="25"/>
      <c r="TDM138" s="25"/>
      <c r="TDN138" s="25"/>
      <c r="TDO138" s="25"/>
      <c r="TDP138" s="18"/>
      <c r="TDQ138" s="42"/>
      <c r="TDR138" s="44"/>
      <c r="TDS138" s="25"/>
      <c r="TDT138" s="25"/>
      <c r="TDU138" s="25"/>
      <c r="TDV138" s="25"/>
      <c r="TDW138" s="25"/>
      <c r="TDX138" s="25"/>
      <c r="TDY138" s="25"/>
      <c r="TDZ138" s="25"/>
      <c r="TEA138" s="18"/>
      <c r="TEB138" s="42"/>
      <c r="TEC138" s="44"/>
      <c r="TED138" s="25"/>
      <c r="TEE138" s="25"/>
      <c r="TEF138" s="25"/>
      <c r="TEG138" s="25"/>
      <c r="TEH138" s="25"/>
      <c r="TEI138" s="25"/>
      <c r="TEJ138" s="25"/>
      <c r="TEK138" s="25"/>
      <c r="TEL138" s="18"/>
      <c r="TEM138" s="42"/>
      <c r="TEN138" s="44"/>
      <c r="TEO138" s="25"/>
      <c r="TEP138" s="25"/>
      <c r="TEQ138" s="25"/>
      <c r="TER138" s="25"/>
      <c r="TES138" s="25"/>
      <c r="TET138" s="25"/>
      <c r="TEU138" s="25"/>
      <c r="TEV138" s="25"/>
      <c r="TEW138" s="18"/>
      <c r="TEX138" s="42"/>
      <c r="TEY138" s="44"/>
      <c r="TEZ138" s="25"/>
      <c r="TFA138" s="25"/>
      <c r="TFB138" s="25"/>
      <c r="TFC138" s="25"/>
      <c r="TFD138" s="25"/>
      <c r="TFE138" s="25"/>
      <c r="TFF138" s="25"/>
      <c r="TFG138" s="25"/>
      <c r="TFH138" s="18"/>
      <c r="TFI138" s="42"/>
      <c r="TFJ138" s="44"/>
      <c r="TFK138" s="25"/>
      <c r="TFL138" s="25"/>
      <c r="TFM138" s="25"/>
      <c r="TFN138" s="25"/>
      <c r="TFO138" s="25"/>
      <c r="TFP138" s="25"/>
      <c r="TFQ138" s="25"/>
      <c r="TFR138" s="25"/>
      <c r="TFS138" s="18"/>
      <c r="TFT138" s="42"/>
      <c r="TFU138" s="44"/>
      <c r="TFV138" s="25"/>
      <c r="TFW138" s="25"/>
      <c r="TFX138" s="25"/>
      <c r="TFY138" s="25"/>
      <c r="TFZ138" s="25"/>
      <c r="TGA138" s="25"/>
      <c r="TGB138" s="25"/>
      <c r="TGC138" s="25"/>
      <c r="TGD138" s="18"/>
      <c r="TGE138" s="42"/>
      <c r="TGF138" s="44"/>
      <c r="TGG138" s="25"/>
      <c r="TGH138" s="25"/>
      <c r="TGI138" s="25"/>
      <c r="TGJ138" s="25"/>
      <c r="TGK138" s="25"/>
      <c r="TGL138" s="25"/>
      <c r="TGM138" s="25"/>
      <c r="TGN138" s="25"/>
      <c r="TGO138" s="18"/>
      <c r="TGP138" s="42"/>
      <c r="TGQ138" s="44"/>
      <c r="TGR138" s="25"/>
      <c r="TGS138" s="25"/>
      <c r="TGT138" s="25"/>
      <c r="TGU138" s="25"/>
      <c r="TGV138" s="25"/>
      <c r="TGW138" s="25"/>
      <c r="TGX138" s="25"/>
      <c r="TGY138" s="25"/>
      <c r="TGZ138" s="18"/>
      <c r="THA138" s="42"/>
      <c r="THB138" s="44"/>
      <c r="THC138" s="25"/>
      <c r="THD138" s="25"/>
      <c r="THE138" s="25"/>
      <c r="THF138" s="25"/>
      <c r="THG138" s="25"/>
      <c r="THH138" s="25"/>
      <c r="THI138" s="25"/>
      <c r="THJ138" s="25"/>
      <c r="THK138" s="18"/>
      <c r="THL138" s="42"/>
      <c r="THM138" s="44"/>
      <c r="THN138" s="25"/>
      <c r="THO138" s="25"/>
      <c r="THP138" s="25"/>
      <c r="THQ138" s="25"/>
      <c r="THR138" s="25"/>
      <c r="THS138" s="25"/>
      <c r="THT138" s="25"/>
      <c r="THU138" s="25"/>
      <c r="THV138" s="18"/>
      <c r="THW138" s="42"/>
      <c r="THX138" s="44"/>
      <c r="THY138" s="25"/>
      <c r="THZ138" s="25"/>
      <c r="TIA138" s="25"/>
      <c r="TIB138" s="25"/>
      <c r="TIC138" s="25"/>
      <c r="TID138" s="25"/>
      <c r="TIE138" s="25"/>
      <c r="TIF138" s="25"/>
      <c r="TIG138" s="18"/>
      <c r="TIH138" s="42"/>
      <c r="TII138" s="44"/>
      <c r="TIJ138" s="25"/>
      <c r="TIK138" s="25"/>
      <c r="TIL138" s="25"/>
      <c r="TIM138" s="25"/>
      <c r="TIN138" s="25"/>
      <c r="TIO138" s="25"/>
      <c r="TIP138" s="25"/>
      <c r="TIQ138" s="25"/>
      <c r="TIR138" s="18"/>
      <c r="TIS138" s="42"/>
      <c r="TIT138" s="44"/>
      <c r="TIU138" s="25"/>
      <c r="TIV138" s="25"/>
      <c r="TIW138" s="25"/>
      <c r="TIX138" s="25"/>
      <c r="TIY138" s="25"/>
      <c r="TIZ138" s="25"/>
      <c r="TJA138" s="25"/>
      <c r="TJB138" s="25"/>
      <c r="TJC138" s="18"/>
      <c r="TJD138" s="42"/>
      <c r="TJE138" s="44"/>
      <c r="TJF138" s="25"/>
      <c r="TJG138" s="25"/>
      <c r="TJH138" s="25"/>
      <c r="TJI138" s="25"/>
      <c r="TJJ138" s="25"/>
      <c r="TJK138" s="25"/>
      <c r="TJL138" s="25"/>
      <c r="TJM138" s="25"/>
      <c r="TJN138" s="18"/>
      <c r="TJO138" s="42"/>
      <c r="TJP138" s="44"/>
      <c r="TJQ138" s="25"/>
      <c r="TJR138" s="25"/>
      <c r="TJS138" s="25"/>
      <c r="TJT138" s="25"/>
      <c r="TJU138" s="25"/>
      <c r="TJV138" s="25"/>
      <c r="TJW138" s="25"/>
      <c r="TJX138" s="25"/>
      <c r="TJY138" s="18"/>
      <c r="TJZ138" s="42"/>
      <c r="TKA138" s="44"/>
      <c r="TKB138" s="25"/>
      <c r="TKC138" s="25"/>
      <c r="TKD138" s="25"/>
      <c r="TKE138" s="25"/>
      <c r="TKF138" s="25"/>
      <c r="TKG138" s="25"/>
      <c r="TKH138" s="25"/>
      <c r="TKI138" s="25"/>
      <c r="TKJ138" s="18"/>
      <c r="TKK138" s="42"/>
      <c r="TKL138" s="44"/>
      <c r="TKM138" s="25"/>
      <c r="TKN138" s="25"/>
      <c r="TKO138" s="25"/>
      <c r="TKP138" s="25"/>
      <c r="TKQ138" s="25"/>
      <c r="TKR138" s="25"/>
      <c r="TKS138" s="25"/>
      <c r="TKT138" s="25"/>
      <c r="TKU138" s="18"/>
      <c r="TKV138" s="42"/>
      <c r="TKW138" s="44"/>
      <c r="TKX138" s="25"/>
      <c r="TKY138" s="25"/>
      <c r="TKZ138" s="25"/>
      <c r="TLA138" s="25"/>
      <c r="TLB138" s="25"/>
      <c r="TLC138" s="25"/>
      <c r="TLD138" s="25"/>
      <c r="TLE138" s="25"/>
      <c r="TLF138" s="18"/>
      <c r="TLG138" s="42"/>
      <c r="TLH138" s="44"/>
      <c r="TLI138" s="25"/>
      <c r="TLJ138" s="25"/>
      <c r="TLK138" s="25"/>
      <c r="TLL138" s="25"/>
      <c r="TLM138" s="25"/>
      <c r="TLN138" s="25"/>
      <c r="TLO138" s="25"/>
      <c r="TLP138" s="25"/>
      <c r="TLQ138" s="18"/>
      <c r="TLR138" s="42"/>
      <c r="TLS138" s="44"/>
      <c r="TLT138" s="25"/>
      <c r="TLU138" s="25"/>
      <c r="TLV138" s="25"/>
      <c r="TLW138" s="25"/>
      <c r="TLX138" s="25"/>
      <c r="TLY138" s="25"/>
      <c r="TLZ138" s="25"/>
      <c r="TMA138" s="25"/>
      <c r="TMB138" s="18"/>
      <c r="TMC138" s="42"/>
      <c r="TMD138" s="44"/>
      <c r="TME138" s="25"/>
      <c r="TMF138" s="25"/>
      <c r="TMG138" s="25"/>
      <c r="TMH138" s="25"/>
      <c r="TMI138" s="25"/>
      <c r="TMJ138" s="25"/>
      <c r="TMK138" s="25"/>
      <c r="TML138" s="25"/>
      <c r="TMM138" s="18"/>
      <c r="TMN138" s="42"/>
      <c r="TMO138" s="44"/>
      <c r="TMP138" s="25"/>
      <c r="TMQ138" s="25"/>
      <c r="TMR138" s="25"/>
      <c r="TMS138" s="25"/>
      <c r="TMT138" s="25"/>
      <c r="TMU138" s="25"/>
      <c r="TMV138" s="25"/>
      <c r="TMW138" s="25"/>
      <c r="TMX138" s="18"/>
      <c r="TMY138" s="42"/>
      <c r="TMZ138" s="44"/>
      <c r="TNA138" s="25"/>
      <c r="TNB138" s="25"/>
      <c r="TNC138" s="25"/>
      <c r="TND138" s="25"/>
      <c r="TNE138" s="25"/>
      <c r="TNF138" s="25"/>
      <c r="TNG138" s="25"/>
      <c r="TNH138" s="25"/>
      <c r="TNI138" s="18"/>
      <c r="TNJ138" s="42"/>
      <c r="TNK138" s="44"/>
      <c r="TNL138" s="25"/>
      <c r="TNM138" s="25"/>
      <c r="TNN138" s="25"/>
      <c r="TNO138" s="25"/>
      <c r="TNP138" s="25"/>
      <c r="TNQ138" s="25"/>
      <c r="TNR138" s="25"/>
      <c r="TNS138" s="25"/>
      <c r="TNT138" s="18"/>
      <c r="TNU138" s="42"/>
      <c r="TNV138" s="44"/>
      <c r="TNW138" s="25"/>
      <c r="TNX138" s="25"/>
      <c r="TNY138" s="25"/>
      <c r="TNZ138" s="25"/>
      <c r="TOA138" s="25"/>
      <c r="TOB138" s="25"/>
      <c r="TOC138" s="25"/>
      <c r="TOD138" s="25"/>
      <c r="TOE138" s="18"/>
      <c r="TOF138" s="42"/>
      <c r="TOG138" s="44"/>
      <c r="TOH138" s="25"/>
      <c r="TOI138" s="25"/>
      <c r="TOJ138" s="25"/>
      <c r="TOK138" s="25"/>
      <c r="TOL138" s="25"/>
      <c r="TOM138" s="25"/>
      <c r="TON138" s="25"/>
      <c r="TOO138" s="25"/>
      <c r="TOP138" s="18"/>
      <c r="TOQ138" s="42"/>
      <c r="TOR138" s="44"/>
      <c r="TOS138" s="25"/>
      <c r="TOT138" s="25"/>
      <c r="TOU138" s="25"/>
      <c r="TOV138" s="25"/>
      <c r="TOW138" s="25"/>
      <c r="TOX138" s="25"/>
      <c r="TOY138" s="25"/>
      <c r="TOZ138" s="25"/>
      <c r="TPA138" s="18"/>
      <c r="TPB138" s="42"/>
      <c r="TPC138" s="44"/>
      <c r="TPD138" s="25"/>
      <c r="TPE138" s="25"/>
      <c r="TPF138" s="25"/>
      <c r="TPG138" s="25"/>
      <c r="TPH138" s="25"/>
      <c r="TPI138" s="25"/>
      <c r="TPJ138" s="25"/>
      <c r="TPK138" s="25"/>
      <c r="TPL138" s="18"/>
      <c r="TPM138" s="42"/>
      <c r="TPN138" s="44"/>
      <c r="TPO138" s="25"/>
      <c r="TPP138" s="25"/>
      <c r="TPQ138" s="25"/>
      <c r="TPR138" s="25"/>
      <c r="TPS138" s="25"/>
      <c r="TPT138" s="25"/>
      <c r="TPU138" s="25"/>
      <c r="TPV138" s="25"/>
      <c r="TPW138" s="18"/>
      <c r="TPX138" s="42"/>
      <c r="TPY138" s="44"/>
      <c r="TPZ138" s="25"/>
      <c r="TQA138" s="25"/>
      <c r="TQB138" s="25"/>
      <c r="TQC138" s="25"/>
      <c r="TQD138" s="25"/>
      <c r="TQE138" s="25"/>
      <c r="TQF138" s="25"/>
      <c r="TQG138" s="25"/>
      <c r="TQH138" s="18"/>
      <c r="TQI138" s="42"/>
      <c r="TQJ138" s="44"/>
      <c r="TQK138" s="25"/>
      <c r="TQL138" s="25"/>
      <c r="TQM138" s="25"/>
      <c r="TQN138" s="25"/>
      <c r="TQO138" s="25"/>
      <c r="TQP138" s="25"/>
      <c r="TQQ138" s="25"/>
      <c r="TQR138" s="25"/>
      <c r="TQS138" s="18"/>
      <c r="TQT138" s="42"/>
      <c r="TQU138" s="44"/>
      <c r="TQV138" s="25"/>
      <c r="TQW138" s="25"/>
      <c r="TQX138" s="25"/>
      <c r="TQY138" s="25"/>
      <c r="TQZ138" s="25"/>
      <c r="TRA138" s="25"/>
      <c r="TRB138" s="25"/>
      <c r="TRC138" s="25"/>
      <c r="TRD138" s="18"/>
      <c r="TRE138" s="42"/>
      <c r="TRF138" s="44"/>
      <c r="TRG138" s="25"/>
      <c r="TRH138" s="25"/>
      <c r="TRI138" s="25"/>
      <c r="TRJ138" s="25"/>
      <c r="TRK138" s="25"/>
      <c r="TRL138" s="25"/>
      <c r="TRM138" s="25"/>
      <c r="TRN138" s="25"/>
      <c r="TRO138" s="18"/>
      <c r="TRP138" s="42"/>
      <c r="TRQ138" s="44"/>
      <c r="TRR138" s="25"/>
      <c r="TRS138" s="25"/>
      <c r="TRT138" s="25"/>
      <c r="TRU138" s="25"/>
      <c r="TRV138" s="25"/>
      <c r="TRW138" s="25"/>
      <c r="TRX138" s="25"/>
      <c r="TRY138" s="25"/>
      <c r="TRZ138" s="18"/>
      <c r="TSA138" s="42"/>
      <c r="TSB138" s="44"/>
      <c r="TSC138" s="25"/>
      <c r="TSD138" s="25"/>
      <c r="TSE138" s="25"/>
      <c r="TSF138" s="25"/>
      <c r="TSG138" s="25"/>
      <c r="TSH138" s="25"/>
      <c r="TSI138" s="25"/>
      <c r="TSJ138" s="25"/>
      <c r="TSK138" s="18"/>
      <c r="TSL138" s="42"/>
      <c r="TSM138" s="44"/>
      <c r="TSN138" s="25"/>
      <c r="TSO138" s="25"/>
      <c r="TSP138" s="25"/>
      <c r="TSQ138" s="25"/>
      <c r="TSR138" s="25"/>
      <c r="TSS138" s="25"/>
      <c r="TST138" s="25"/>
      <c r="TSU138" s="25"/>
      <c r="TSV138" s="18"/>
      <c r="TSW138" s="42"/>
      <c r="TSX138" s="44"/>
      <c r="TSY138" s="25"/>
      <c r="TSZ138" s="25"/>
      <c r="TTA138" s="25"/>
      <c r="TTB138" s="25"/>
      <c r="TTC138" s="25"/>
      <c r="TTD138" s="25"/>
      <c r="TTE138" s="25"/>
      <c r="TTF138" s="25"/>
      <c r="TTG138" s="18"/>
      <c r="TTH138" s="42"/>
      <c r="TTI138" s="44"/>
      <c r="TTJ138" s="25"/>
      <c r="TTK138" s="25"/>
      <c r="TTL138" s="25"/>
      <c r="TTM138" s="25"/>
      <c r="TTN138" s="25"/>
      <c r="TTO138" s="25"/>
      <c r="TTP138" s="25"/>
      <c r="TTQ138" s="25"/>
      <c r="TTR138" s="18"/>
      <c r="TTS138" s="42"/>
      <c r="TTT138" s="44"/>
      <c r="TTU138" s="25"/>
      <c r="TTV138" s="25"/>
      <c r="TTW138" s="25"/>
      <c r="TTX138" s="25"/>
      <c r="TTY138" s="25"/>
      <c r="TTZ138" s="25"/>
      <c r="TUA138" s="25"/>
      <c r="TUB138" s="25"/>
      <c r="TUC138" s="18"/>
      <c r="TUD138" s="42"/>
      <c r="TUE138" s="44"/>
      <c r="TUF138" s="25"/>
      <c r="TUG138" s="25"/>
      <c r="TUH138" s="25"/>
      <c r="TUI138" s="25"/>
      <c r="TUJ138" s="25"/>
      <c r="TUK138" s="25"/>
      <c r="TUL138" s="25"/>
      <c r="TUM138" s="25"/>
      <c r="TUN138" s="18"/>
      <c r="TUO138" s="42"/>
      <c r="TUP138" s="44"/>
      <c r="TUQ138" s="25"/>
      <c r="TUR138" s="25"/>
      <c r="TUS138" s="25"/>
      <c r="TUT138" s="25"/>
      <c r="TUU138" s="25"/>
      <c r="TUV138" s="25"/>
      <c r="TUW138" s="25"/>
      <c r="TUX138" s="25"/>
      <c r="TUY138" s="18"/>
      <c r="TUZ138" s="42"/>
      <c r="TVA138" s="44"/>
      <c r="TVB138" s="25"/>
      <c r="TVC138" s="25"/>
      <c r="TVD138" s="25"/>
      <c r="TVE138" s="25"/>
      <c r="TVF138" s="25"/>
      <c r="TVG138" s="25"/>
      <c r="TVH138" s="25"/>
      <c r="TVI138" s="25"/>
      <c r="TVJ138" s="18"/>
      <c r="TVK138" s="42"/>
      <c r="TVL138" s="44"/>
      <c r="TVM138" s="25"/>
      <c r="TVN138" s="25"/>
      <c r="TVO138" s="25"/>
      <c r="TVP138" s="25"/>
      <c r="TVQ138" s="25"/>
      <c r="TVR138" s="25"/>
      <c r="TVS138" s="25"/>
      <c r="TVT138" s="25"/>
      <c r="TVU138" s="18"/>
      <c r="TVV138" s="42"/>
      <c r="TVW138" s="44"/>
      <c r="TVX138" s="25"/>
      <c r="TVY138" s="25"/>
      <c r="TVZ138" s="25"/>
      <c r="TWA138" s="25"/>
      <c r="TWB138" s="25"/>
      <c r="TWC138" s="25"/>
      <c r="TWD138" s="25"/>
      <c r="TWE138" s="25"/>
      <c r="TWF138" s="18"/>
      <c r="TWG138" s="42"/>
      <c r="TWH138" s="44"/>
      <c r="TWI138" s="25"/>
      <c r="TWJ138" s="25"/>
      <c r="TWK138" s="25"/>
      <c r="TWL138" s="25"/>
      <c r="TWM138" s="25"/>
      <c r="TWN138" s="25"/>
      <c r="TWO138" s="25"/>
      <c r="TWP138" s="25"/>
      <c r="TWQ138" s="18"/>
      <c r="TWR138" s="42"/>
      <c r="TWS138" s="44"/>
      <c r="TWT138" s="25"/>
      <c r="TWU138" s="25"/>
      <c r="TWV138" s="25"/>
      <c r="TWW138" s="25"/>
      <c r="TWX138" s="25"/>
      <c r="TWY138" s="25"/>
      <c r="TWZ138" s="25"/>
      <c r="TXA138" s="25"/>
      <c r="TXB138" s="18"/>
      <c r="TXC138" s="42"/>
      <c r="TXD138" s="44"/>
      <c r="TXE138" s="25"/>
      <c r="TXF138" s="25"/>
      <c r="TXG138" s="25"/>
      <c r="TXH138" s="25"/>
      <c r="TXI138" s="25"/>
      <c r="TXJ138" s="25"/>
      <c r="TXK138" s="25"/>
      <c r="TXL138" s="25"/>
      <c r="TXM138" s="18"/>
      <c r="TXN138" s="42"/>
      <c r="TXO138" s="44"/>
      <c r="TXP138" s="25"/>
      <c r="TXQ138" s="25"/>
      <c r="TXR138" s="25"/>
      <c r="TXS138" s="25"/>
      <c r="TXT138" s="25"/>
      <c r="TXU138" s="25"/>
      <c r="TXV138" s="25"/>
      <c r="TXW138" s="25"/>
      <c r="TXX138" s="18"/>
      <c r="TXY138" s="42"/>
      <c r="TXZ138" s="44"/>
      <c r="TYA138" s="25"/>
      <c r="TYB138" s="25"/>
      <c r="TYC138" s="25"/>
      <c r="TYD138" s="25"/>
      <c r="TYE138" s="25"/>
      <c r="TYF138" s="25"/>
      <c r="TYG138" s="25"/>
      <c r="TYH138" s="25"/>
      <c r="TYI138" s="18"/>
      <c r="TYJ138" s="42"/>
      <c r="TYK138" s="44"/>
      <c r="TYL138" s="25"/>
      <c r="TYM138" s="25"/>
      <c r="TYN138" s="25"/>
      <c r="TYO138" s="25"/>
      <c r="TYP138" s="25"/>
      <c r="TYQ138" s="25"/>
      <c r="TYR138" s="25"/>
      <c r="TYS138" s="25"/>
      <c r="TYT138" s="18"/>
      <c r="TYU138" s="42"/>
      <c r="TYV138" s="44"/>
      <c r="TYW138" s="25"/>
      <c r="TYX138" s="25"/>
      <c r="TYY138" s="25"/>
      <c r="TYZ138" s="25"/>
      <c r="TZA138" s="25"/>
      <c r="TZB138" s="25"/>
      <c r="TZC138" s="25"/>
      <c r="TZD138" s="25"/>
      <c r="TZE138" s="18"/>
      <c r="TZF138" s="42"/>
      <c r="TZG138" s="44"/>
      <c r="TZH138" s="25"/>
      <c r="TZI138" s="25"/>
      <c r="TZJ138" s="25"/>
      <c r="TZK138" s="25"/>
      <c r="TZL138" s="25"/>
      <c r="TZM138" s="25"/>
      <c r="TZN138" s="25"/>
      <c r="TZO138" s="25"/>
      <c r="TZP138" s="18"/>
      <c r="TZQ138" s="42"/>
      <c r="TZR138" s="44"/>
      <c r="TZS138" s="25"/>
      <c r="TZT138" s="25"/>
      <c r="TZU138" s="25"/>
      <c r="TZV138" s="25"/>
      <c r="TZW138" s="25"/>
      <c r="TZX138" s="25"/>
      <c r="TZY138" s="25"/>
      <c r="TZZ138" s="25"/>
      <c r="UAA138" s="18"/>
      <c r="UAB138" s="42"/>
      <c r="UAC138" s="44"/>
      <c r="UAD138" s="25"/>
      <c r="UAE138" s="25"/>
      <c r="UAF138" s="25"/>
      <c r="UAG138" s="25"/>
      <c r="UAH138" s="25"/>
      <c r="UAI138" s="25"/>
      <c r="UAJ138" s="25"/>
      <c r="UAK138" s="25"/>
      <c r="UAL138" s="18"/>
      <c r="UAM138" s="42"/>
      <c r="UAN138" s="44"/>
      <c r="UAO138" s="25"/>
      <c r="UAP138" s="25"/>
      <c r="UAQ138" s="25"/>
      <c r="UAR138" s="25"/>
      <c r="UAS138" s="25"/>
      <c r="UAT138" s="25"/>
      <c r="UAU138" s="25"/>
      <c r="UAV138" s="25"/>
      <c r="UAW138" s="18"/>
      <c r="UAX138" s="42"/>
      <c r="UAY138" s="44"/>
      <c r="UAZ138" s="25"/>
      <c r="UBA138" s="25"/>
      <c r="UBB138" s="25"/>
      <c r="UBC138" s="25"/>
      <c r="UBD138" s="25"/>
      <c r="UBE138" s="25"/>
      <c r="UBF138" s="25"/>
      <c r="UBG138" s="25"/>
      <c r="UBH138" s="18"/>
      <c r="UBI138" s="42"/>
      <c r="UBJ138" s="44"/>
      <c r="UBK138" s="25"/>
      <c r="UBL138" s="25"/>
      <c r="UBM138" s="25"/>
      <c r="UBN138" s="25"/>
      <c r="UBO138" s="25"/>
      <c r="UBP138" s="25"/>
      <c r="UBQ138" s="25"/>
      <c r="UBR138" s="25"/>
      <c r="UBS138" s="18"/>
      <c r="UBT138" s="42"/>
      <c r="UBU138" s="44"/>
      <c r="UBV138" s="25"/>
      <c r="UBW138" s="25"/>
      <c r="UBX138" s="25"/>
      <c r="UBY138" s="25"/>
      <c r="UBZ138" s="25"/>
      <c r="UCA138" s="25"/>
      <c r="UCB138" s="25"/>
      <c r="UCC138" s="25"/>
      <c r="UCD138" s="18"/>
      <c r="UCE138" s="42"/>
      <c r="UCF138" s="44"/>
      <c r="UCG138" s="25"/>
      <c r="UCH138" s="25"/>
      <c r="UCI138" s="25"/>
      <c r="UCJ138" s="25"/>
      <c r="UCK138" s="25"/>
      <c r="UCL138" s="25"/>
      <c r="UCM138" s="25"/>
      <c r="UCN138" s="25"/>
      <c r="UCO138" s="18"/>
      <c r="UCP138" s="42"/>
      <c r="UCQ138" s="44"/>
      <c r="UCR138" s="25"/>
      <c r="UCS138" s="25"/>
      <c r="UCT138" s="25"/>
      <c r="UCU138" s="25"/>
      <c r="UCV138" s="25"/>
      <c r="UCW138" s="25"/>
      <c r="UCX138" s="25"/>
      <c r="UCY138" s="25"/>
      <c r="UCZ138" s="18"/>
      <c r="UDA138" s="42"/>
      <c r="UDB138" s="44"/>
      <c r="UDC138" s="25"/>
      <c r="UDD138" s="25"/>
      <c r="UDE138" s="25"/>
      <c r="UDF138" s="25"/>
      <c r="UDG138" s="25"/>
      <c r="UDH138" s="25"/>
      <c r="UDI138" s="25"/>
      <c r="UDJ138" s="25"/>
      <c r="UDK138" s="18"/>
      <c r="UDL138" s="42"/>
      <c r="UDM138" s="44"/>
      <c r="UDN138" s="25"/>
      <c r="UDO138" s="25"/>
      <c r="UDP138" s="25"/>
      <c r="UDQ138" s="25"/>
      <c r="UDR138" s="25"/>
      <c r="UDS138" s="25"/>
      <c r="UDT138" s="25"/>
      <c r="UDU138" s="25"/>
      <c r="UDV138" s="18"/>
      <c r="UDW138" s="42"/>
      <c r="UDX138" s="44"/>
      <c r="UDY138" s="25"/>
      <c r="UDZ138" s="25"/>
      <c r="UEA138" s="25"/>
      <c r="UEB138" s="25"/>
      <c r="UEC138" s="25"/>
      <c r="UED138" s="25"/>
      <c r="UEE138" s="25"/>
      <c r="UEF138" s="25"/>
      <c r="UEG138" s="18"/>
      <c r="UEH138" s="42"/>
      <c r="UEI138" s="44"/>
      <c r="UEJ138" s="25"/>
      <c r="UEK138" s="25"/>
      <c r="UEL138" s="25"/>
      <c r="UEM138" s="25"/>
      <c r="UEN138" s="25"/>
      <c r="UEO138" s="25"/>
      <c r="UEP138" s="25"/>
      <c r="UEQ138" s="25"/>
      <c r="UER138" s="18"/>
      <c r="UES138" s="42"/>
      <c r="UET138" s="44"/>
      <c r="UEU138" s="25"/>
      <c r="UEV138" s="25"/>
      <c r="UEW138" s="25"/>
      <c r="UEX138" s="25"/>
      <c r="UEY138" s="25"/>
      <c r="UEZ138" s="25"/>
      <c r="UFA138" s="25"/>
      <c r="UFB138" s="25"/>
      <c r="UFC138" s="18"/>
      <c r="UFD138" s="42"/>
      <c r="UFE138" s="44"/>
      <c r="UFF138" s="25"/>
      <c r="UFG138" s="25"/>
      <c r="UFH138" s="25"/>
      <c r="UFI138" s="25"/>
      <c r="UFJ138" s="25"/>
      <c r="UFK138" s="25"/>
      <c r="UFL138" s="25"/>
      <c r="UFM138" s="25"/>
      <c r="UFN138" s="18"/>
      <c r="UFO138" s="42"/>
      <c r="UFP138" s="44"/>
      <c r="UFQ138" s="25"/>
      <c r="UFR138" s="25"/>
      <c r="UFS138" s="25"/>
      <c r="UFT138" s="25"/>
      <c r="UFU138" s="25"/>
      <c r="UFV138" s="25"/>
      <c r="UFW138" s="25"/>
      <c r="UFX138" s="25"/>
      <c r="UFY138" s="18"/>
      <c r="UFZ138" s="42"/>
      <c r="UGA138" s="44"/>
      <c r="UGB138" s="25"/>
      <c r="UGC138" s="25"/>
      <c r="UGD138" s="25"/>
      <c r="UGE138" s="25"/>
      <c r="UGF138" s="25"/>
      <c r="UGG138" s="25"/>
      <c r="UGH138" s="25"/>
      <c r="UGI138" s="25"/>
      <c r="UGJ138" s="18"/>
      <c r="UGK138" s="42"/>
      <c r="UGL138" s="44"/>
      <c r="UGM138" s="25"/>
      <c r="UGN138" s="25"/>
      <c r="UGO138" s="25"/>
      <c r="UGP138" s="25"/>
      <c r="UGQ138" s="25"/>
      <c r="UGR138" s="25"/>
      <c r="UGS138" s="25"/>
      <c r="UGT138" s="25"/>
      <c r="UGU138" s="18"/>
      <c r="UGV138" s="42"/>
      <c r="UGW138" s="44"/>
      <c r="UGX138" s="25"/>
      <c r="UGY138" s="25"/>
      <c r="UGZ138" s="25"/>
      <c r="UHA138" s="25"/>
      <c r="UHB138" s="25"/>
      <c r="UHC138" s="25"/>
      <c r="UHD138" s="25"/>
      <c r="UHE138" s="25"/>
      <c r="UHF138" s="18"/>
      <c r="UHG138" s="42"/>
      <c r="UHH138" s="44"/>
      <c r="UHI138" s="25"/>
      <c r="UHJ138" s="25"/>
      <c r="UHK138" s="25"/>
      <c r="UHL138" s="25"/>
      <c r="UHM138" s="25"/>
      <c r="UHN138" s="25"/>
      <c r="UHO138" s="25"/>
      <c r="UHP138" s="25"/>
      <c r="UHQ138" s="18"/>
      <c r="UHR138" s="42"/>
      <c r="UHS138" s="44"/>
      <c r="UHT138" s="25"/>
      <c r="UHU138" s="25"/>
      <c r="UHV138" s="25"/>
      <c r="UHW138" s="25"/>
      <c r="UHX138" s="25"/>
      <c r="UHY138" s="25"/>
      <c r="UHZ138" s="25"/>
      <c r="UIA138" s="25"/>
      <c r="UIB138" s="18"/>
      <c r="UIC138" s="42"/>
      <c r="UID138" s="44"/>
      <c r="UIE138" s="25"/>
      <c r="UIF138" s="25"/>
      <c r="UIG138" s="25"/>
      <c r="UIH138" s="25"/>
      <c r="UII138" s="25"/>
      <c r="UIJ138" s="25"/>
      <c r="UIK138" s="25"/>
      <c r="UIL138" s="25"/>
      <c r="UIM138" s="18"/>
      <c r="UIN138" s="42"/>
      <c r="UIO138" s="44"/>
      <c r="UIP138" s="25"/>
      <c r="UIQ138" s="25"/>
      <c r="UIR138" s="25"/>
      <c r="UIS138" s="25"/>
      <c r="UIT138" s="25"/>
      <c r="UIU138" s="25"/>
      <c r="UIV138" s="25"/>
      <c r="UIW138" s="25"/>
      <c r="UIX138" s="18"/>
      <c r="UIY138" s="42"/>
      <c r="UIZ138" s="44"/>
      <c r="UJA138" s="25"/>
      <c r="UJB138" s="25"/>
      <c r="UJC138" s="25"/>
      <c r="UJD138" s="25"/>
      <c r="UJE138" s="25"/>
      <c r="UJF138" s="25"/>
      <c r="UJG138" s="25"/>
      <c r="UJH138" s="25"/>
      <c r="UJI138" s="18"/>
      <c r="UJJ138" s="42"/>
      <c r="UJK138" s="44"/>
      <c r="UJL138" s="25"/>
      <c r="UJM138" s="25"/>
      <c r="UJN138" s="25"/>
      <c r="UJO138" s="25"/>
      <c r="UJP138" s="25"/>
      <c r="UJQ138" s="25"/>
      <c r="UJR138" s="25"/>
      <c r="UJS138" s="25"/>
      <c r="UJT138" s="18"/>
      <c r="UJU138" s="42"/>
      <c r="UJV138" s="44"/>
      <c r="UJW138" s="25"/>
      <c r="UJX138" s="25"/>
      <c r="UJY138" s="25"/>
      <c r="UJZ138" s="25"/>
      <c r="UKA138" s="25"/>
      <c r="UKB138" s="25"/>
      <c r="UKC138" s="25"/>
      <c r="UKD138" s="25"/>
      <c r="UKE138" s="18"/>
      <c r="UKF138" s="42"/>
      <c r="UKG138" s="44"/>
      <c r="UKH138" s="25"/>
      <c r="UKI138" s="25"/>
      <c r="UKJ138" s="25"/>
      <c r="UKK138" s="25"/>
      <c r="UKL138" s="25"/>
      <c r="UKM138" s="25"/>
      <c r="UKN138" s="25"/>
      <c r="UKO138" s="25"/>
      <c r="UKP138" s="18"/>
      <c r="UKQ138" s="42"/>
      <c r="UKR138" s="44"/>
      <c r="UKS138" s="25"/>
      <c r="UKT138" s="25"/>
      <c r="UKU138" s="25"/>
      <c r="UKV138" s="25"/>
      <c r="UKW138" s="25"/>
      <c r="UKX138" s="25"/>
      <c r="UKY138" s="25"/>
      <c r="UKZ138" s="25"/>
      <c r="ULA138" s="18"/>
      <c r="ULB138" s="42"/>
      <c r="ULC138" s="44"/>
      <c r="ULD138" s="25"/>
      <c r="ULE138" s="25"/>
      <c r="ULF138" s="25"/>
      <c r="ULG138" s="25"/>
      <c r="ULH138" s="25"/>
      <c r="ULI138" s="25"/>
      <c r="ULJ138" s="25"/>
      <c r="ULK138" s="25"/>
      <c r="ULL138" s="18"/>
      <c r="ULM138" s="42"/>
      <c r="ULN138" s="44"/>
      <c r="ULO138" s="25"/>
      <c r="ULP138" s="25"/>
      <c r="ULQ138" s="25"/>
      <c r="ULR138" s="25"/>
      <c r="ULS138" s="25"/>
      <c r="ULT138" s="25"/>
      <c r="ULU138" s="25"/>
      <c r="ULV138" s="25"/>
      <c r="ULW138" s="18"/>
      <c r="ULX138" s="42"/>
      <c r="ULY138" s="44"/>
      <c r="ULZ138" s="25"/>
      <c r="UMA138" s="25"/>
      <c r="UMB138" s="25"/>
      <c r="UMC138" s="25"/>
      <c r="UMD138" s="25"/>
      <c r="UME138" s="25"/>
      <c r="UMF138" s="25"/>
      <c r="UMG138" s="25"/>
      <c r="UMH138" s="18"/>
      <c r="UMI138" s="42"/>
      <c r="UMJ138" s="44"/>
      <c r="UMK138" s="25"/>
      <c r="UML138" s="25"/>
      <c r="UMM138" s="25"/>
      <c r="UMN138" s="25"/>
      <c r="UMO138" s="25"/>
      <c r="UMP138" s="25"/>
      <c r="UMQ138" s="25"/>
      <c r="UMR138" s="25"/>
      <c r="UMS138" s="18"/>
      <c r="UMT138" s="42"/>
      <c r="UMU138" s="44"/>
      <c r="UMV138" s="25"/>
      <c r="UMW138" s="25"/>
      <c r="UMX138" s="25"/>
      <c r="UMY138" s="25"/>
      <c r="UMZ138" s="25"/>
      <c r="UNA138" s="25"/>
      <c r="UNB138" s="25"/>
      <c r="UNC138" s="25"/>
      <c r="UND138" s="18"/>
      <c r="UNE138" s="42"/>
      <c r="UNF138" s="44"/>
      <c r="UNG138" s="25"/>
      <c r="UNH138" s="25"/>
      <c r="UNI138" s="25"/>
      <c r="UNJ138" s="25"/>
      <c r="UNK138" s="25"/>
      <c r="UNL138" s="25"/>
      <c r="UNM138" s="25"/>
      <c r="UNN138" s="25"/>
      <c r="UNO138" s="18"/>
      <c r="UNP138" s="42"/>
      <c r="UNQ138" s="44"/>
      <c r="UNR138" s="25"/>
      <c r="UNS138" s="25"/>
      <c r="UNT138" s="25"/>
      <c r="UNU138" s="25"/>
      <c r="UNV138" s="25"/>
      <c r="UNW138" s="25"/>
      <c r="UNX138" s="25"/>
      <c r="UNY138" s="25"/>
      <c r="UNZ138" s="18"/>
      <c r="UOA138" s="42"/>
      <c r="UOB138" s="44"/>
      <c r="UOC138" s="25"/>
      <c r="UOD138" s="25"/>
      <c r="UOE138" s="25"/>
      <c r="UOF138" s="25"/>
      <c r="UOG138" s="25"/>
      <c r="UOH138" s="25"/>
      <c r="UOI138" s="25"/>
      <c r="UOJ138" s="25"/>
      <c r="UOK138" s="18"/>
      <c r="UOL138" s="42"/>
      <c r="UOM138" s="44"/>
      <c r="UON138" s="25"/>
      <c r="UOO138" s="25"/>
      <c r="UOP138" s="25"/>
      <c r="UOQ138" s="25"/>
      <c r="UOR138" s="25"/>
      <c r="UOS138" s="25"/>
      <c r="UOT138" s="25"/>
      <c r="UOU138" s="25"/>
      <c r="UOV138" s="18"/>
      <c r="UOW138" s="42"/>
      <c r="UOX138" s="44"/>
      <c r="UOY138" s="25"/>
      <c r="UOZ138" s="25"/>
      <c r="UPA138" s="25"/>
      <c r="UPB138" s="25"/>
      <c r="UPC138" s="25"/>
      <c r="UPD138" s="25"/>
      <c r="UPE138" s="25"/>
      <c r="UPF138" s="25"/>
      <c r="UPG138" s="18"/>
      <c r="UPH138" s="42"/>
      <c r="UPI138" s="44"/>
      <c r="UPJ138" s="25"/>
      <c r="UPK138" s="25"/>
      <c r="UPL138" s="25"/>
      <c r="UPM138" s="25"/>
      <c r="UPN138" s="25"/>
      <c r="UPO138" s="25"/>
      <c r="UPP138" s="25"/>
      <c r="UPQ138" s="25"/>
      <c r="UPR138" s="18"/>
      <c r="UPS138" s="42"/>
      <c r="UPT138" s="44"/>
      <c r="UPU138" s="25"/>
      <c r="UPV138" s="25"/>
      <c r="UPW138" s="25"/>
      <c r="UPX138" s="25"/>
      <c r="UPY138" s="25"/>
      <c r="UPZ138" s="25"/>
      <c r="UQA138" s="25"/>
      <c r="UQB138" s="25"/>
      <c r="UQC138" s="18"/>
      <c r="UQD138" s="42"/>
      <c r="UQE138" s="44"/>
      <c r="UQF138" s="25"/>
      <c r="UQG138" s="25"/>
      <c r="UQH138" s="25"/>
      <c r="UQI138" s="25"/>
      <c r="UQJ138" s="25"/>
      <c r="UQK138" s="25"/>
      <c r="UQL138" s="25"/>
      <c r="UQM138" s="25"/>
      <c r="UQN138" s="18"/>
      <c r="UQO138" s="42"/>
      <c r="UQP138" s="44"/>
      <c r="UQQ138" s="25"/>
      <c r="UQR138" s="25"/>
      <c r="UQS138" s="25"/>
      <c r="UQT138" s="25"/>
      <c r="UQU138" s="25"/>
      <c r="UQV138" s="25"/>
      <c r="UQW138" s="25"/>
      <c r="UQX138" s="25"/>
      <c r="UQY138" s="18"/>
      <c r="UQZ138" s="42"/>
      <c r="URA138" s="44"/>
      <c r="URB138" s="25"/>
      <c r="URC138" s="25"/>
      <c r="URD138" s="25"/>
      <c r="URE138" s="25"/>
      <c r="URF138" s="25"/>
      <c r="URG138" s="25"/>
      <c r="URH138" s="25"/>
      <c r="URI138" s="25"/>
      <c r="URJ138" s="18"/>
      <c r="URK138" s="42"/>
      <c r="URL138" s="44"/>
      <c r="URM138" s="25"/>
      <c r="URN138" s="25"/>
      <c r="URO138" s="25"/>
      <c r="URP138" s="25"/>
      <c r="URQ138" s="25"/>
      <c r="URR138" s="25"/>
      <c r="URS138" s="25"/>
      <c r="URT138" s="25"/>
      <c r="URU138" s="18"/>
      <c r="URV138" s="42"/>
      <c r="URW138" s="44"/>
      <c r="URX138" s="25"/>
      <c r="URY138" s="25"/>
      <c r="URZ138" s="25"/>
      <c r="USA138" s="25"/>
      <c r="USB138" s="25"/>
      <c r="USC138" s="25"/>
      <c r="USD138" s="25"/>
      <c r="USE138" s="25"/>
      <c r="USF138" s="18"/>
      <c r="USG138" s="42"/>
      <c r="USH138" s="44"/>
      <c r="USI138" s="25"/>
      <c r="USJ138" s="25"/>
      <c r="USK138" s="25"/>
      <c r="USL138" s="25"/>
      <c r="USM138" s="25"/>
      <c r="USN138" s="25"/>
      <c r="USO138" s="25"/>
      <c r="USP138" s="25"/>
      <c r="USQ138" s="18"/>
      <c r="USR138" s="42"/>
      <c r="USS138" s="44"/>
      <c r="UST138" s="25"/>
      <c r="USU138" s="25"/>
      <c r="USV138" s="25"/>
      <c r="USW138" s="25"/>
      <c r="USX138" s="25"/>
      <c r="USY138" s="25"/>
      <c r="USZ138" s="25"/>
      <c r="UTA138" s="25"/>
      <c r="UTB138" s="18"/>
      <c r="UTC138" s="42"/>
      <c r="UTD138" s="44"/>
      <c r="UTE138" s="25"/>
      <c r="UTF138" s="25"/>
      <c r="UTG138" s="25"/>
      <c r="UTH138" s="25"/>
      <c r="UTI138" s="25"/>
      <c r="UTJ138" s="25"/>
      <c r="UTK138" s="25"/>
      <c r="UTL138" s="25"/>
      <c r="UTM138" s="18"/>
      <c r="UTN138" s="42"/>
      <c r="UTO138" s="44"/>
      <c r="UTP138" s="25"/>
      <c r="UTQ138" s="25"/>
      <c r="UTR138" s="25"/>
      <c r="UTS138" s="25"/>
      <c r="UTT138" s="25"/>
      <c r="UTU138" s="25"/>
      <c r="UTV138" s="25"/>
      <c r="UTW138" s="25"/>
      <c r="UTX138" s="18"/>
      <c r="UTY138" s="42"/>
      <c r="UTZ138" s="44"/>
      <c r="UUA138" s="25"/>
      <c r="UUB138" s="25"/>
      <c r="UUC138" s="25"/>
      <c r="UUD138" s="25"/>
      <c r="UUE138" s="25"/>
      <c r="UUF138" s="25"/>
      <c r="UUG138" s="25"/>
      <c r="UUH138" s="25"/>
      <c r="UUI138" s="18"/>
      <c r="UUJ138" s="42"/>
      <c r="UUK138" s="44"/>
      <c r="UUL138" s="25"/>
      <c r="UUM138" s="25"/>
      <c r="UUN138" s="25"/>
      <c r="UUO138" s="25"/>
      <c r="UUP138" s="25"/>
      <c r="UUQ138" s="25"/>
      <c r="UUR138" s="25"/>
      <c r="UUS138" s="25"/>
      <c r="UUT138" s="18"/>
      <c r="UUU138" s="42"/>
      <c r="UUV138" s="44"/>
      <c r="UUW138" s="25"/>
      <c r="UUX138" s="25"/>
      <c r="UUY138" s="25"/>
      <c r="UUZ138" s="25"/>
      <c r="UVA138" s="25"/>
      <c r="UVB138" s="25"/>
      <c r="UVC138" s="25"/>
      <c r="UVD138" s="25"/>
      <c r="UVE138" s="18"/>
      <c r="UVF138" s="42"/>
      <c r="UVG138" s="44"/>
      <c r="UVH138" s="25"/>
      <c r="UVI138" s="25"/>
      <c r="UVJ138" s="25"/>
      <c r="UVK138" s="25"/>
      <c r="UVL138" s="25"/>
      <c r="UVM138" s="25"/>
      <c r="UVN138" s="25"/>
      <c r="UVO138" s="25"/>
      <c r="UVP138" s="18"/>
      <c r="UVQ138" s="42"/>
      <c r="UVR138" s="44"/>
      <c r="UVS138" s="25"/>
      <c r="UVT138" s="25"/>
      <c r="UVU138" s="25"/>
      <c r="UVV138" s="25"/>
      <c r="UVW138" s="25"/>
      <c r="UVX138" s="25"/>
      <c r="UVY138" s="25"/>
      <c r="UVZ138" s="25"/>
      <c r="UWA138" s="18"/>
      <c r="UWB138" s="42"/>
      <c r="UWC138" s="44"/>
      <c r="UWD138" s="25"/>
      <c r="UWE138" s="25"/>
      <c r="UWF138" s="25"/>
      <c r="UWG138" s="25"/>
      <c r="UWH138" s="25"/>
      <c r="UWI138" s="25"/>
      <c r="UWJ138" s="25"/>
      <c r="UWK138" s="25"/>
      <c r="UWL138" s="18"/>
      <c r="UWM138" s="42"/>
      <c r="UWN138" s="44"/>
      <c r="UWO138" s="25"/>
      <c r="UWP138" s="25"/>
      <c r="UWQ138" s="25"/>
      <c r="UWR138" s="25"/>
      <c r="UWS138" s="25"/>
      <c r="UWT138" s="25"/>
      <c r="UWU138" s="25"/>
      <c r="UWV138" s="25"/>
      <c r="UWW138" s="18"/>
      <c r="UWX138" s="42"/>
      <c r="UWY138" s="44"/>
      <c r="UWZ138" s="25"/>
      <c r="UXA138" s="25"/>
      <c r="UXB138" s="25"/>
      <c r="UXC138" s="25"/>
      <c r="UXD138" s="25"/>
      <c r="UXE138" s="25"/>
      <c r="UXF138" s="25"/>
      <c r="UXG138" s="25"/>
      <c r="UXH138" s="18"/>
      <c r="UXI138" s="42"/>
      <c r="UXJ138" s="44"/>
      <c r="UXK138" s="25"/>
      <c r="UXL138" s="25"/>
      <c r="UXM138" s="25"/>
      <c r="UXN138" s="25"/>
      <c r="UXO138" s="25"/>
      <c r="UXP138" s="25"/>
      <c r="UXQ138" s="25"/>
      <c r="UXR138" s="25"/>
      <c r="UXS138" s="18"/>
      <c r="UXT138" s="42"/>
      <c r="UXU138" s="44"/>
      <c r="UXV138" s="25"/>
      <c r="UXW138" s="25"/>
      <c r="UXX138" s="25"/>
      <c r="UXY138" s="25"/>
      <c r="UXZ138" s="25"/>
      <c r="UYA138" s="25"/>
      <c r="UYB138" s="25"/>
      <c r="UYC138" s="25"/>
      <c r="UYD138" s="18"/>
      <c r="UYE138" s="42"/>
      <c r="UYF138" s="44"/>
      <c r="UYG138" s="25"/>
      <c r="UYH138" s="25"/>
      <c r="UYI138" s="25"/>
      <c r="UYJ138" s="25"/>
      <c r="UYK138" s="25"/>
      <c r="UYL138" s="25"/>
      <c r="UYM138" s="25"/>
      <c r="UYN138" s="25"/>
      <c r="UYO138" s="18"/>
      <c r="UYP138" s="42"/>
      <c r="UYQ138" s="44"/>
      <c r="UYR138" s="25"/>
      <c r="UYS138" s="25"/>
      <c r="UYT138" s="25"/>
      <c r="UYU138" s="25"/>
      <c r="UYV138" s="25"/>
      <c r="UYW138" s="25"/>
      <c r="UYX138" s="25"/>
      <c r="UYY138" s="25"/>
      <c r="UYZ138" s="18"/>
      <c r="UZA138" s="42"/>
      <c r="UZB138" s="44"/>
      <c r="UZC138" s="25"/>
      <c r="UZD138" s="25"/>
      <c r="UZE138" s="25"/>
      <c r="UZF138" s="25"/>
      <c r="UZG138" s="25"/>
      <c r="UZH138" s="25"/>
      <c r="UZI138" s="25"/>
      <c r="UZJ138" s="25"/>
      <c r="UZK138" s="18"/>
      <c r="UZL138" s="42"/>
      <c r="UZM138" s="44"/>
      <c r="UZN138" s="25"/>
      <c r="UZO138" s="25"/>
      <c r="UZP138" s="25"/>
      <c r="UZQ138" s="25"/>
      <c r="UZR138" s="25"/>
      <c r="UZS138" s="25"/>
      <c r="UZT138" s="25"/>
      <c r="UZU138" s="25"/>
      <c r="UZV138" s="18"/>
      <c r="UZW138" s="42"/>
      <c r="UZX138" s="44"/>
      <c r="UZY138" s="25"/>
      <c r="UZZ138" s="25"/>
      <c r="VAA138" s="25"/>
      <c r="VAB138" s="25"/>
      <c r="VAC138" s="25"/>
      <c r="VAD138" s="25"/>
      <c r="VAE138" s="25"/>
      <c r="VAF138" s="25"/>
      <c r="VAG138" s="18"/>
      <c r="VAH138" s="42"/>
      <c r="VAI138" s="44"/>
      <c r="VAJ138" s="25"/>
      <c r="VAK138" s="25"/>
      <c r="VAL138" s="25"/>
      <c r="VAM138" s="25"/>
      <c r="VAN138" s="25"/>
      <c r="VAO138" s="25"/>
      <c r="VAP138" s="25"/>
      <c r="VAQ138" s="25"/>
      <c r="VAR138" s="18"/>
      <c r="VAS138" s="42"/>
      <c r="VAT138" s="44"/>
      <c r="VAU138" s="25"/>
      <c r="VAV138" s="25"/>
      <c r="VAW138" s="25"/>
      <c r="VAX138" s="25"/>
      <c r="VAY138" s="25"/>
      <c r="VAZ138" s="25"/>
      <c r="VBA138" s="25"/>
      <c r="VBB138" s="25"/>
      <c r="VBC138" s="18"/>
      <c r="VBD138" s="42"/>
      <c r="VBE138" s="44"/>
      <c r="VBF138" s="25"/>
      <c r="VBG138" s="25"/>
      <c r="VBH138" s="25"/>
      <c r="VBI138" s="25"/>
      <c r="VBJ138" s="25"/>
      <c r="VBK138" s="25"/>
      <c r="VBL138" s="25"/>
      <c r="VBM138" s="25"/>
      <c r="VBN138" s="18"/>
      <c r="VBO138" s="42"/>
      <c r="VBP138" s="44"/>
      <c r="VBQ138" s="25"/>
      <c r="VBR138" s="25"/>
      <c r="VBS138" s="25"/>
      <c r="VBT138" s="25"/>
      <c r="VBU138" s="25"/>
      <c r="VBV138" s="25"/>
      <c r="VBW138" s="25"/>
      <c r="VBX138" s="25"/>
      <c r="VBY138" s="18"/>
      <c r="VBZ138" s="42"/>
      <c r="VCA138" s="44"/>
      <c r="VCB138" s="25"/>
      <c r="VCC138" s="25"/>
      <c r="VCD138" s="25"/>
      <c r="VCE138" s="25"/>
      <c r="VCF138" s="25"/>
      <c r="VCG138" s="25"/>
      <c r="VCH138" s="25"/>
      <c r="VCI138" s="25"/>
      <c r="VCJ138" s="18"/>
      <c r="VCK138" s="42"/>
      <c r="VCL138" s="44"/>
      <c r="VCM138" s="25"/>
      <c r="VCN138" s="25"/>
      <c r="VCO138" s="25"/>
      <c r="VCP138" s="25"/>
      <c r="VCQ138" s="25"/>
      <c r="VCR138" s="25"/>
      <c r="VCS138" s="25"/>
      <c r="VCT138" s="25"/>
      <c r="VCU138" s="18"/>
      <c r="VCV138" s="42"/>
      <c r="VCW138" s="44"/>
      <c r="VCX138" s="25"/>
      <c r="VCY138" s="25"/>
      <c r="VCZ138" s="25"/>
      <c r="VDA138" s="25"/>
      <c r="VDB138" s="25"/>
      <c r="VDC138" s="25"/>
      <c r="VDD138" s="25"/>
      <c r="VDE138" s="25"/>
      <c r="VDF138" s="18"/>
      <c r="VDG138" s="42"/>
      <c r="VDH138" s="44"/>
      <c r="VDI138" s="25"/>
      <c r="VDJ138" s="25"/>
      <c r="VDK138" s="25"/>
      <c r="VDL138" s="25"/>
      <c r="VDM138" s="25"/>
      <c r="VDN138" s="25"/>
      <c r="VDO138" s="25"/>
      <c r="VDP138" s="25"/>
      <c r="VDQ138" s="18"/>
      <c r="VDR138" s="42"/>
      <c r="VDS138" s="44"/>
      <c r="VDT138" s="25"/>
      <c r="VDU138" s="25"/>
      <c r="VDV138" s="25"/>
      <c r="VDW138" s="25"/>
      <c r="VDX138" s="25"/>
      <c r="VDY138" s="25"/>
      <c r="VDZ138" s="25"/>
      <c r="VEA138" s="25"/>
      <c r="VEB138" s="18"/>
      <c r="VEC138" s="42"/>
      <c r="VED138" s="44"/>
      <c r="VEE138" s="25"/>
      <c r="VEF138" s="25"/>
      <c r="VEG138" s="25"/>
      <c r="VEH138" s="25"/>
      <c r="VEI138" s="25"/>
      <c r="VEJ138" s="25"/>
      <c r="VEK138" s="25"/>
      <c r="VEL138" s="25"/>
      <c r="VEM138" s="18"/>
      <c r="VEN138" s="42"/>
      <c r="VEO138" s="44"/>
      <c r="VEP138" s="25"/>
      <c r="VEQ138" s="25"/>
      <c r="VER138" s="25"/>
      <c r="VES138" s="25"/>
      <c r="VET138" s="25"/>
      <c r="VEU138" s="25"/>
      <c r="VEV138" s="25"/>
      <c r="VEW138" s="25"/>
      <c r="VEX138" s="18"/>
      <c r="VEY138" s="42"/>
      <c r="VEZ138" s="44"/>
      <c r="VFA138" s="25"/>
      <c r="VFB138" s="25"/>
      <c r="VFC138" s="25"/>
      <c r="VFD138" s="25"/>
      <c r="VFE138" s="25"/>
      <c r="VFF138" s="25"/>
      <c r="VFG138" s="25"/>
      <c r="VFH138" s="25"/>
      <c r="VFI138" s="18"/>
      <c r="VFJ138" s="42"/>
      <c r="VFK138" s="44"/>
      <c r="VFL138" s="25"/>
      <c r="VFM138" s="25"/>
      <c r="VFN138" s="25"/>
      <c r="VFO138" s="25"/>
      <c r="VFP138" s="25"/>
      <c r="VFQ138" s="25"/>
      <c r="VFR138" s="25"/>
      <c r="VFS138" s="25"/>
      <c r="VFT138" s="18"/>
      <c r="VFU138" s="42"/>
      <c r="VFV138" s="44"/>
      <c r="VFW138" s="25"/>
      <c r="VFX138" s="25"/>
      <c r="VFY138" s="25"/>
      <c r="VFZ138" s="25"/>
      <c r="VGA138" s="25"/>
      <c r="VGB138" s="25"/>
      <c r="VGC138" s="25"/>
      <c r="VGD138" s="25"/>
      <c r="VGE138" s="18"/>
      <c r="VGF138" s="42"/>
      <c r="VGG138" s="44"/>
      <c r="VGH138" s="25"/>
      <c r="VGI138" s="25"/>
      <c r="VGJ138" s="25"/>
      <c r="VGK138" s="25"/>
      <c r="VGL138" s="25"/>
      <c r="VGM138" s="25"/>
      <c r="VGN138" s="25"/>
      <c r="VGO138" s="25"/>
      <c r="VGP138" s="18"/>
      <c r="VGQ138" s="42"/>
      <c r="VGR138" s="44"/>
      <c r="VGS138" s="25"/>
      <c r="VGT138" s="25"/>
      <c r="VGU138" s="25"/>
      <c r="VGV138" s="25"/>
      <c r="VGW138" s="25"/>
      <c r="VGX138" s="25"/>
      <c r="VGY138" s="25"/>
      <c r="VGZ138" s="25"/>
      <c r="VHA138" s="18"/>
      <c r="VHB138" s="42"/>
      <c r="VHC138" s="44"/>
      <c r="VHD138" s="25"/>
      <c r="VHE138" s="25"/>
      <c r="VHF138" s="25"/>
      <c r="VHG138" s="25"/>
      <c r="VHH138" s="25"/>
      <c r="VHI138" s="25"/>
      <c r="VHJ138" s="25"/>
      <c r="VHK138" s="25"/>
      <c r="VHL138" s="18"/>
      <c r="VHM138" s="42"/>
      <c r="VHN138" s="44"/>
      <c r="VHO138" s="25"/>
      <c r="VHP138" s="25"/>
      <c r="VHQ138" s="25"/>
      <c r="VHR138" s="25"/>
      <c r="VHS138" s="25"/>
      <c r="VHT138" s="25"/>
      <c r="VHU138" s="25"/>
      <c r="VHV138" s="25"/>
      <c r="VHW138" s="18"/>
      <c r="VHX138" s="42"/>
      <c r="VHY138" s="44"/>
      <c r="VHZ138" s="25"/>
      <c r="VIA138" s="25"/>
      <c r="VIB138" s="25"/>
      <c r="VIC138" s="25"/>
      <c r="VID138" s="25"/>
      <c r="VIE138" s="25"/>
      <c r="VIF138" s="25"/>
      <c r="VIG138" s="25"/>
      <c r="VIH138" s="18"/>
      <c r="VII138" s="42"/>
      <c r="VIJ138" s="44"/>
      <c r="VIK138" s="25"/>
      <c r="VIL138" s="25"/>
      <c r="VIM138" s="25"/>
      <c r="VIN138" s="25"/>
      <c r="VIO138" s="25"/>
      <c r="VIP138" s="25"/>
      <c r="VIQ138" s="25"/>
      <c r="VIR138" s="25"/>
      <c r="VIS138" s="18"/>
      <c r="VIT138" s="42"/>
      <c r="VIU138" s="44"/>
      <c r="VIV138" s="25"/>
      <c r="VIW138" s="25"/>
      <c r="VIX138" s="25"/>
      <c r="VIY138" s="25"/>
      <c r="VIZ138" s="25"/>
      <c r="VJA138" s="25"/>
      <c r="VJB138" s="25"/>
      <c r="VJC138" s="25"/>
      <c r="VJD138" s="18"/>
      <c r="VJE138" s="42"/>
      <c r="VJF138" s="44"/>
      <c r="VJG138" s="25"/>
      <c r="VJH138" s="25"/>
      <c r="VJI138" s="25"/>
      <c r="VJJ138" s="25"/>
      <c r="VJK138" s="25"/>
      <c r="VJL138" s="25"/>
      <c r="VJM138" s="25"/>
      <c r="VJN138" s="25"/>
      <c r="VJO138" s="18"/>
      <c r="VJP138" s="42"/>
      <c r="VJQ138" s="44"/>
      <c r="VJR138" s="25"/>
      <c r="VJS138" s="25"/>
      <c r="VJT138" s="25"/>
      <c r="VJU138" s="25"/>
      <c r="VJV138" s="25"/>
      <c r="VJW138" s="25"/>
      <c r="VJX138" s="25"/>
      <c r="VJY138" s="25"/>
      <c r="VJZ138" s="18"/>
      <c r="VKA138" s="42"/>
      <c r="VKB138" s="44"/>
      <c r="VKC138" s="25"/>
      <c r="VKD138" s="25"/>
      <c r="VKE138" s="25"/>
      <c r="VKF138" s="25"/>
      <c r="VKG138" s="25"/>
      <c r="VKH138" s="25"/>
      <c r="VKI138" s="25"/>
      <c r="VKJ138" s="25"/>
      <c r="VKK138" s="18"/>
      <c r="VKL138" s="42"/>
      <c r="VKM138" s="44"/>
      <c r="VKN138" s="25"/>
      <c r="VKO138" s="25"/>
      <c r="VKP138" s="25"/>
      <c r="VKQ138" s="25"/>
      <c r="VKR138" s="25"/>
      <c r="VKS138" s="25"/>
      <c r="VKT138" s="25"/>
      <c r="VKU138" s="25"/>
      <c r="VKV138" s="18"/>
      <c r="VKW138" s="42"/>
      <c r="VKX138" s="44"/>
      <c r="VKY138" s="25"/>
      <c r="VKZ138" s="25"/>
      <c r="VLA138" s="25"/>
      <c r="VLB138" s="25"/>
      <c r="VLC138" s="25"/>
      <c r="VLD138" s="25"/>
      <c r="VLE138" s="25"/>
      <c r="VLF138" s="25"/>
      <c r="VLG138" s="18"/>
      <c r="VLH138" s="42"/>
      <c r="VLI138" s="44"/>
      <c r="VLJ138" s="25"/>
      <c r="VLK138" s="25"/>
      <c r="VLL138" s="25"/>
      <c r="VLM138" s="25"/>
      <c r="VLN138" s="25"/>
      <c r="VLO138" s="25"/>
      <c r="VLP138" s="25"/>
      <c r="VLQ138" s="25"/>
      <c r="VLR138" s="18"/>
      <c r="VLS138" s="42"/>
      <c r="VLT138" s="44"/>
      <c r="VLU138" s="25"/>
      <c r="VLV138" s="25"/>
      <c r="VLW138" s="25"/>
      <c r="VLX138" s="25"/>
      <c r="VLY138" s="25"/>
      <c r="VLZ138" s="25"/>
      <c r="VMA138" s="25"/>
      <c r="VMB138" s="25"/>
      <c r="VMC138" s="18"/>
      <c r="VMD138" s="42"/>
      <c r="VME138" s="44"/>
      <c r="VMF138" s="25"/>
      <c r="VMG138" s="25"/>
      <c r="VMH138" s="25"/>
      <c r="VMI138" s="25"/>
      <c r="VMJ138" s="25"/>
      <c r="VMK138" s="25"/>
      <c r="VML138" s="25"/>
      <c r="VMM138" s="25"/>
      <c r="VMN138" s="18"/>
      <c r="VMO138" s="42"/>
      <c r="VMP138" s="44"/>
      <c r="VMQ138" s="25"/>
      <c r="VMR138" s="25"/>
      <c r="VMS138" s="25"/>
      <c r="VMT138" s="25"/>
      <c r="VMU138" s="25"/>
      <c r="VMV138" s="25"/>
      <c r="VMW138" s="25"/>
      <c r="VMX138" s="25"/>
      <c r="VMY138" s="18"/>
      <c r="VMZ138" s="42"/>
      <c r="VNA138" s="44"/>
      <c r="VNB138" s="25"/>
      <c r="VNC138" s="25"/>
      <c r="VND138" s="25"/>
      <c r="VNE138" s="25"/>
      <c r="VNF138" s="25"/>
      <c r="VNG138" s="25"/>
      <c r="VNH138" s="25"/>
      <c r="VNI138" s="25"/>
      <c r="VNJ138" s="18"/>
      <c r="VNK138" s="42"/>
      <c r="VNL138" s="44"/>
      <c r="VNM138" s="25"/>
      <c r="VNN138" s="25"/>
      <c r="VNO138" s="25"/>
      <c r="VNP138" s="25"/>
      <c r="VNQ138" s="25"/>
      <c r="VNR138" s="25"/>
      <c r="VNS138" s="25"/>
      <c r="VNT138" s="25"/>
      <c r="VNU138" s="18"/>
      <c r="VNV138" s="42"/>
      <c r="VNW138" s="44"/>
      <c r="VNX138" s="25"/>
      <c r="VNY138" s="25"/>
      <c r="VNZ138" s="25"/>
      <c r="VOA138" s="25"/>
      <c r="VOB138" s="25"/>
      <c r="VOC138" s="25"/>
      <c r="VOD138" s="25"/>
      <c r="VOE138" s="25"/>
      <c r="VOF138" s="18"/>
      <c r="VOG138" s="42"/>
      <c r="VOH138" s="44"/>
      <c r="VOI138" s="25"/>
      <c r="VOJ138" s="25"/>
      <c r="VOK138" s="25"/>
      <c r="VOL138" s="25"/>
      <c r="VOM138" s="25"/>
      <c r="VON138" s="25"/>
      <c r="VOO138" s="25"/>
      <c r="VOP138" s="25"/>
      <c r="VOQ138" s="18"/>
      <c r="VOR138" s="42"/>
      <c r="VOS138" s="44"/>
      <c r="VOT138" s="25"/>
      <c r="VOU138" s="25"/>
      <c r="VOV138" s="25"/>
      <c r="VOW138" s="25"/>
      <c r="VOX138" s="25"/>
      <c r="VOY138" s="25"/>
      <c r="VOZ138" s="25"/>
      <c r="VPA138" s="25"/>
      <c r="VPB138" s="18"/>
      <c r="VPC138" s="42"/>
      <c r="VPD138" s="44"/>
      <c r="VPE138" s="25"/>
      <c r="VPF138" s="25"/>
      <c r="VPG138" s="25"/>
      <c r="VPH138" s="25"/>
      <c r="VPI138" s="25"/>
      <c r="VPJ138" s="25"/>
      <c r="VPK138" s="25"/>
      <c r="VPL138" s="25"/>
      <c r="VPM138" s="18"/>
      <c r="VPN138" s="42"/>
      <c r="VPO138" s="44"/>
      <c r="VPP138" s="25"/>
      <c r="VPQ138" s="25"/>
      <c r="VPR138" s="25"/>
      <c r="VPS138" s="25"/>
      <c r="VPT138" s="25"/>
      <c r="VPU138" s="25"/>
      <c r="VPV138" s="25"/>
      <c r="VPW138" s="25"/>
      <c r="VPX138" s="18"/>
      <c r="VPY138" s="42"/>
      <c r="VPZ138" s="44"/>
      <c r="VQA138" s="25"/>
      <c r="VQB138" s="25"/>
      <c r="VQC138" s="25"/>
      <c r="VQD138" s="25"/>
      <c r="VQE138" s="25"/>
      <c r="VQF138" s="25"/>
      <c r="VQG138" s="25"/>
      <c r="VQH138" s="25"/>
      <c r="VQI138" s="18"/>
      <c r="VQJ138" s="42"/>
      <c r="VQK138" s="44"/>
      <c r="VQL138" s="25"/>
      <c r="VQM138" s="25"/>
      <c r="VQN138" s="25"/>
      <c r="VQO138" s="25"/>
      <c r="VQP138" s="25"/>
      <c r="VQQ138" s="25"/>
      <c r="VQR138" s="25"/>
      <c r="VQS138" s="25"/>
      <c r="VQT138" s="18"/>
      <c r="VQU138" s="42"/>
      <c r="VQV138" s="44"/>
      <c r="VQW138" s="25"/>
      <c r="VQX138" s="25"/>
      <c r="VQY138" s="25"/>
      <c r="VQZ138" s="25"/>
      <c r="VRA138" s="25"/>
      <c r="VRB138" s="25"/>
      <c r="VRC138" s="25"/>
      <c r="VRD138" s="25"/>
      <c r="VRE138" s="18"/>
      <c r="VRF138" s="42"/>
      <c r="VRG138" s="44"/>
      <c r="VRH138" s="25"/>
      <c r="VRI138" s="25"/>
      <c r="VRJ138" s="25"/>
      <c r="VRK138" s="25"/>
      <c r="VRL138" s="25"/>
      <c r="VRM138" s="25"/>
      <c r="VRN138" s="25"/>
      <c r="VRO138" s="25"/>
      <c r="VRP138" s="18"/>
      <c r="VRQ138" s="42"/>
      <c r="VRR138" s="44"/>
      <c r="VRS138" s="25"/>
      <c r="VRT138" s="25"/>
      <c r="VRU138" s="25"/>
      <c r="VRV138" s="25"/>
      <c r="VRW138" s="25"/>
      <c r="VRX138" s="25"/>
      <c r="VRY138" s="25"/>
      <c r="VRZ138" s="25"/>
      <c r="VSA138" s="18"/>
      <c r="VSB138" s="42"/>
      <c r="VSC138" s="44"/>
      <c r="VSD138" s="25"/>
      <c r="VSE138" s="25"/>
      <c r="VSF138" s="25"/>
      <c r="VSG138" s="25"/>
      <c r="VSH138" s="25"/>
      <c r="VSI138" s="25"/>
      <c r="VSJ138" s="25"/>
      <c r="VSK138" s="25"/>
      <c r="VSL138" s="18"/>
      <c r="VSM138" s="42"/>
      <c r="VSN138" s="44"/>
      <c r="VSO138" s="25"/>
      <c r="VSP138" s="25"/>
      <c r="VSQ138" s="25"/>
      <c r="VSR138" s="25"/>
      <c r="VSS138" s="25"/>
      <c r="VST138" s="25"/>
      <c r="VSU138" s="25"/>
      <c r="VSV138" s="25"/>
      <c r="VSW138" s="18"/>
      <c r="VSX138" s="42"/>
      <c r="VSY138" s="44"/>
      <c r="VSZ138" s="25"/>
      <c r="VTA138" s="25"/>
      <c r="VTB138" s="25"/>
      <c r="VTC138" s="25"/>
      <c r="VTD138" s="25"/>
      <c r="VTE138" s="25"/>
      <c r="VTF138" s="25"/>
      <c r="VTG138" s="25"/>
      <c r="VTH138" s="18"/>
      <c r="VTI138" s="42"/>
      <c r="VTJ138" s="44"/>
      <c r="VTK138" s="25"/>
      <c r="VTL138" s="25"/>
      <c r="VTM138" s="25"/>
      <c r="VTN138" s="25"/>
      <c r="VTO138" s="25"/>
      <c r="VTP138" s="25"/>
      <c r="VTQ138" s="25"/>
      <c r="VTR138" s="25"/>
      <c r="VTS138" s="18"/>
      <c r="VTT138" s="42"/>
      <c r="VTU138" s="44"/>
      <c r="VTV138" s="25"/>
      <c r="VTW138" s="25"/>
      <c r="VTX138" s="25"/>
      <c r="VTY138" s="25"/>
      <c r="VTZ138" s="25"/>
      <c r="VUA138" s="25"/>
      <c r="VUB138" s="25"/>
      <c r="VUC138" s="25"/>
      <c r="VUD138" s="18"/>
      <c r="VUE138" s="42"/>
      <c r="VUF138" s="44"/>
      <c r="VUG138" s="25"/>
      <c r="VUH138" s="25"/>
      <c r="VUI138" s="25"/>
      <c r="VUJ138" s="25"/>
      <c r="VUK138" s="25"/>
      <c r="VUL138" s="25"/>
      <c r="VUM138" s="25"/>
      <c r="VUN138" s="25"/>
      <c r="VUO138" s="18"/>
      <c r="VUP138" s="42"/>
      <c r="VUQ138" s="44"/>
      <c r="VUR138" s="25"/>
      <c r="VUS138" s="25"/>
      <c r="VUT138" s="25"/>
      <c r="VUU138" s="25"/>
      <c r="VUV138" s="25"/>
      <c r="VUW138" s="25"/>
      <c r="VUX138" s="25"/>
      <c r="VUY138" s="25"/>
      <c r="VUZ138" s="18"/>
      <c r="VVA138" s="42"/>
      <c r="VVB138" s="44"/>
      <c r="VVC138" s="25"/>
      <c r="VVD138" s="25"/>
      <c r="VVE138" s="25"/>
      <c r="VVF138" s="25"/>
      <c r="VVG138" s="25"/>
      <c r="VVH138" s="25"/>
      <c r="VVI138" s="25"/>
      <c r="VVJ138" s="25"/>
      <c r="VVK138" s="18"/>
      <c r="VVL138" s="42"/>
      <c r="VVM138" s="44"/>
      <c r="VVN138" s="25"/>
      <c r="VVO138" s="25"/>
      <c r="VVP138" s="25"/>
      <c r="VVQ138" s="25"/>
      <c r="VVR138" s="25"/>
      <c r="VVS138" s="25"/>
      <c r="VVT138" s="25"/>
      <c r="VVU138" s="25"/>
      <c r="VVV138" s="18"/>
      <c r="VVW138" s="42"/>
      <c r="VVX138" s="44"/>
      <c r="VVY138" s="25"/>
      <c r="VVZ138" s="25"/>
      <c r="VWA138" s="25"/>
      <c r="VWB138" s="25"/>
      <c r="VWC138" s="25"/>
      <c r="VWD138" s="25"/>
      <c r="VWE138" s="25"/>
      <c r="VWF138" s="25"/>
      <c r="VWG138" s="18"/>
      <c r="VWH138" s="42"/>
      <c r="VWI138" s="44"/>
      <c r="VWJ138" s="25"/>
      <c r="VWK138" s="25"/>
      <c r="VWL138" s="25"/>
      <c r="VWM138" s="25"/>
      <c r="VWN138" s="25"/>
      <c r="VWO138" s="25"/>
      <c r="VWP138" s="25"/>
      <c r="VWQ138" s="25"/>
      <c r="VWR138" s="18"/>
      <c r="VWS138" s="42"/>
      <c r="VWT138" s="44"/>
      <c r="VWU138" s="25"/>
      <c r="VWV138" s="25"/>
      <c r="VWW138" s="25"/>
      <c r="VWX138" s="25"/>
      <c r="VWY138" s="25"/>
      <c r="VWZ138" s="25"/>
      <c r="VXA138" s="25"/>
      <c r="VXB138" s="25"/>
      <c r="VXC138" s="18"/>
      <c r="VXD138" s="42"/>
      <c r="VXE138" s="44"/>
      <c r="VXF138" s="25"/>
      <c r="VXG138" s="25"/>
      <c r="VXH138" s="25"/>
      <c r="VXI138" s="25"/>
      <c r="VXJ138" s="25"/>
      <c r="VXK138" s="25"/>
      <c r="VXL138" s="25"/>
      <c r="VXM138" s="25"/>
      <c r="VXN138" s="18"/>
      <c r="VXO138" s="42"/>
      <c r="VXP138" s="44"/>
      <c r="VXQ138" s="25"/>
      <c r="VXR138" s="25"/>
      <c r="VXS138" s="25"/>
      <c r="VXT138" s="25"/>
      <c r="VXU138" s="25"/>
      <c r="VXV138" s="25"/>
      <c r="VXW138" s="25"/>
      <c r="VXX138" s="25"/>
      <c r="VXY138" s="18"/>
      <c r="VXZ138" s="42"/>
      <c r="VYA138" s="44"/>
      <c r="VYB138" s="25"/>
      <c r="VYC138" s="25"/>
      <c r="VYD138" s="25"/>
      <c r="VYE138" s="25"/>
      <c r="VYF138" s="25"/>
      <c r="VYG138" s="25"/>
      <c r="VYH138" s="25"/>
      <c r="VYI138" s="25"/>
      <c r="VYJ138" s="18"/>
      <c r="VYK138" s="42"/>
      <c r="VYL138" s="44"/>
      <c r="VYM138" s="25"/>
      <c r="VYN138" s="25"/>
      <c r="VYO138" s="25"/>
      <c r="VYP138" s="25"/>
      <c r="VYQ138" s="25"/>
      <c r="VYR138" s="25"/>
      <c r="VYS138" s="25"/>
      <c r="VYT138" s="25"/>
      <c r="VYU138" s="18"/>
      <c r="VYV138" s="42"/>
      <c r="VYW138" s="44"/>
      <c r="VYX138" s="25"/>
      <c r="VYY138" s="25"/>
      <c r="VYZ138" s="25"/>
      <c r="VZA138" s="25"/>
      <c r="VZB138" s="25"/>
      <c r="VZC138" s="25"/>
      <c r="VZD138" s="25"/>
      <c r="VZE138" s="25"/>
      <c r="VZF138" s="18"/>
      <c r="VZG138" s="42"/>
      <c r="VZH138" s="44"/>
      <c r="VZI138" s="25"/>
      <c r="VZJ138" s="25"/>
      <c r="VZK138" s="25"/>
      <c r="VZL138" s="25"/>
      <c r="VZM138" s="25"/>
      <c r="VZN138" s="25"/>
      <c r="VZO138" s="25"/>
      <c r="VZP138" s="25"/>
      <c r="VZQ138" s="18"/>
      <c r="VZR138" s="42"/>
      <c r="VZS138" s="44"/>
      <c r="VZT138" s="25"/>
      <c r="VZU138" s="25"/>
      <c r="VZV138" s="25"/>
      <c r="VZW138" s="25"/>
      <c r="VZX138" s="25"/>
      <c r="VZY138" s="25"/>
      <c r="VZZ138" s="25"/>
      <c r="WAA138" s="25"/>
      <c r="WAB138" s="18"/>
      <c r="WAC138" s="42"/>
      <c r="WAD138" s="44"/>
      <c r="WAE138" s="25"/>
      <c r="WAF138" s="25"/>
      <c r="WAG138" s="25"/>
      <c r="WAH138" s="25"/>
      <c r="WAI138" s="25"/>
      <c r="WAJ138" s="25"/>
      <c r="WAK138" s="25"/>
      <c r="WAL138" s="25"/>
      <c r="WAM138" s="18"/>
      <c r="WAN138" s="42"/>
      <c r="WAO138" s="44"/>
      <c r="WAP138" s="25"/>
      <c r="WAQ138" s="25"/>
      <c r="WAR138" s="25"/>
      <c r="WAS138" s="25"/>
      <c r="WAT138" s="25"/>
      <c r="WAU138" s="25"/>
      <c r="WAV138" s="25"/>
      <c r="WAW138" s="25"/>
      <c r="WAX138" s="18"/>
      <c r="WAY138" s="42"/>
      <c r="WAZ138" s="44"/>
      <c r="WBA138" s="25"/>
      <c r="WBB138" s="25"/>
      <c r="WBC138" s="25"/>
      <c r="WBD138" s="25"/>
      <c r="WBE138" s="25"/>
      <c r="WBF138" s="25"/>
      <c r="WBG138" s="25"/>
      <c r="WBH138" s="25"/>
      <c r="WBI138" s="18"/>
      <c r="WBJ138" s="42"/>
      <c r="WBK138" s="44"/>
      <c r="WBL138" s="25"/>
      <c r="WBM138" s="25"/>
      <c r="WBN138" s="25"/>
      <c r="WBO138" s="25"/>
      <c r="WBP138" s="25"/>
      <c r="WBQ138" s="25"/>
      <c r="WBR138" s="25"/>
      <c r="WBS138" s="25"/>
      <c r="WBT138" s="18"/>
      <c r="WBU138" s="42"/>
      <c r="WBV138" s="44"/>
      <c r="WBW138" s="25"/>
      <c r="WBX138" s="25"/>
      <c r="WBY138" s="25"/>
      <c r="WBZ138" s="25"/>
      <c r="WCA138" s="25"/>
      <c r="WCB138" s="25"/>
      <c r="WCC138" s="25"/>
      <c r="WCD138" s="25"/>
      <c r="WCE138" s="18"/>
      <c r="WCF138" s="42"/>
      <c r="WCG138" s="44"/>
      <c r="WCH138" s="25"/>
      <c r="WCI138" s="25"/>
      <c r="WCJ138" s="25"/>
      <c r="WCK138" s="25"/>
      <c r="WCL138" s="25"/>
      <c r="WCM138" s="25"/>
      <c r="WCN138" s="25"/>
      <c r="WCO138" s="25"/>
      <c r="WCP138" s="18"/>
      <c r="WCQ138" s="42"/>
      <c r="WCR138" s="44"/>
      <c r="WCS138" s="25"/>
      <c r="WCT138" s="25"/>
      <c r="WCU138" s="25"/>
      <c r="WCV138" s="25"/>
      <c r="WCW138" s="25"/>
      <c r="WCX138" s="25"/>
      <c r="WCY138" s="25"/>
      <c r="WCZ138" s="25"/>
      <c r="WDA138" s="18"/>
      <c r="WDB138" s="42"/>
      <c r="WDC138" s="44"/>
      <c r="WDD138" s="25"/>
      <c r="WDE138" s="25"/>
      <c r="WDF138" s="25"/>
      <c r="WDG138" s="25"/>
      <c r="WDH138" s="25"/>
      <c r="WDI138" s="25"/>
      <c r="WDJ138" s="25"/>
      <c r="WDK138" s="25"/>
      <c r="WDL138" s="18"/>
      <c r="WDM138" s="42"/>
      <c r="WDN138" s="44"/>
      <c r="WDO138" s="25"/>
      <c r="WDP138" s="25"/>
      <c r="WDQ138" s="25"/>
      <c r="WDR138" s="25"/>
      <c r="WDS138" s="25"/>
      <c r="WDT138" s="25"/>
      <c r="WDU138" s="25"/>
      <c r="WDV138" s="25"/>
      <c r="WDW138" s="18"/>
      <c r="WDX138" s="42"/>
      <c r="WDY138" s="44"/>
      <c r="WDZ138" s="25"/>
      <c r="WEA138" s="25"/>
      <c r="WEB138" s="25"/>
      <c r="WEC138" s="25"/>
      <c r="WED138" s="25"/>
      <c r="WEE138" s="25"/>
      <c r="WEF138" s="25"/>
      <c r="WEG138" s="25"/>
      <c r="WEH138" s="18"/>
      <c r="WEI138" s="42"/>
      <c r="WEJ138" s="44"/>
      <c r="WEK138" s="25"/>
      <c r="WEL138" s="25"/>
      <c r="WEM138" s="25"/>
      <c r="WEN138" s="25"/>
      <c r="WEO138" s="25"/>
      <c r="WEP138" s="25"/>
      <c r="WEQ138" s="25"/>
      <c r="WER138" s="25"/>
      <c r="WES138" s="18"/>
      <c r="WET138" s="42"/>
      <c r="WEU138" s="44"/>
      <c r="WEV138" s="25"/>
      <c r="WEW138" s="25"/>
      <c r="WEX138" s="25"/>
      <c r="WEY138" s="25"/>
      <c r="WEZ138" s="25"/>
      <c r="WFA138" s="25"/>
      <c r="WFB138" s="25"/>
      <c r="WFC138" s="25"/>
      <c r="WFD138" s="18"/>
      <c r="WFE138" s="42"/>
      <c r="WFF138" s="44"/>
      <c r="WFG138" s="25"/>
      <c r="WFH138" s="25"/>
      <c r="WFI138" s="25"/>
      <c r="WFJ138" s="25"/>
      <c r="WFK138" s="25"/>
      <c r="WFL138" s="25"/>
      <c r="WFM138" s="25"/>
      <c r="WFN138" s="25"/>
      <c r="WFO138" s="18"/>
      <c r="WFP138" s="42"/>
      <c r="WFQ138" s="44"/>
      <c r="WFR138" s="25"/>
      <c r="WFS138" s="25"/>
      <c r="WFT138" s="25"/>
      <c r="WFU138" s="25"/>
      <c r="WFV138" s="25"/>
      <c r="WFW138" s="25"/>
      <c r="WFX138" s="25"/>
      <c r="WFY138" s="25"/>
      <c r="WFZ138" s="18"/>
      <c r="WGA138" s="42"/>
      <c r="WGB138" s="44"/>
      <c r="WGC138" s="25"/>
      <c r="WGD138" s="25"/>
      <c r="WGE138" s="25"/>
      <c r="WGF138" s="25"/>
      <c r="WGG138" s="25"/>
      <c r="WGH138" s="25"/>
      <c r="WGI138" s="25"/>
      <c r="WGJ138" s="25"/>
      <c r="WGK138" s="18"/>
      <c r="WGL138" s="42"/>
      <c r="WGM138" s="44"/>
      <c r="WGN138" s="25"/>
      <c r="WGO138" s="25"/>
      <c r="WGP138" s="25"/>
      <c r="WGQ138" s="25"/>
      <c r="WGR138" s="25"/>
      <c r="WGS138" s="25"/>
      <c r="WGT138" s="25"/>
      <c r="WGU138" s="25"/>
      <c r="WGV138" s="18"/>
      <c r="WGW138" s="42"/>
      <c r="WGX138" s="44"/>
      <c r="WGY138" s="25"/>
      <c r="WGZ138" s="25"/>
      <c r="WHA138" s="25"/>
      <c r="WHB138" s="25"/>
      <c r="WHC138" s="25"/>
      <c r="WHD138" s="25"/>
      <c r="WHE138" s="25"/>
      <c r="WHF138" s="25"/>
      <c r="WHG138" s="18"/>
      <c r="WHH138" s="42"/>
      <c r="WHI138" s="44"/>
      <c r="WHJ138" s="25"/>
      <c r="WHK138" s="25"/>
      <c r="WHL138" s="25"/>
      <c r="WHM138" s="25"/>
      <c r="WHN138" s="25"/>
      <c r="WHO138" s="25"/>
      <c r="WHP138" s="25"/>
      <c r="WHQ138" s="25"/>
      <c r="WHR138" s="18"/>
      <c r="WHS138" s="42"/>
      <c r="WHT138" s="44"/>
      <c r="WHU138" s="25"/>
      <c r="WHV138" s="25"/>
      <c r="WHW138" s="25"/>
      <c r="WHX138" s="25"/>
      <c r="WHY138" s="25"/>
      <c r="WHZ138" s="25"/>
      <c r="WIA138" s="25"/>
      <c r="WIB138" s="25"/>
      <c r="WIC138" s="18"/>
      <c r="WID138" s="42"/>
      <c r="WIE138" s="44"/>
      <c r="WIF138" s="25"/>
      <c r="WIG138" s="25"/>
      <c r="WIH138" s="25"/>
      <c r="WII138" s="25"/>
      <c r="WIJ138" s="25"/>
      <c r="WIK138" s="25"/>
      <c r="WIL138" s="25"/>
      <c r="WIM138" s="25"/>
      <c r="WIN138" s="18"/>
      <c r="WIO138" s="42"/>
      <c r="WIP138" s="44"/>
      <c r="WIQ138" s="25"/>
      <c r="WIR138" s="25"/>
      <c r="WIS138" s="25"/>
      <c r="WIT138" s="25"/>
      <c r="WIU138" s="25"/>
      <c r="WIV138" s="25"/>
      <c r="WIW138" s="25"/>
      <c r="WIX138" s="25"/>
      <c r="WIY138" s="18"/>
      <c r="WIZ138" s="42"/>
      <c r="WJA138" s="44"/>
      <c r="WJB138" s="25"/>
      <c r="WJC138" s="25"/>
      <c r="WJD138" s="25"/>
      <c r="WJE138" s="25"/>
      <c r="WJF138" s="25"/>
      <c r="WJG138" s="25"/>
      <c r="WJH138" s="25"/>
      <c r="WJI138" s="25"/>
      <c r="WJJ138" s="18"/>
      <c r="WJK138" s="42"/>
      <c r="WJL138" s="44"/>
      <c r="WJM138" s="25"/>
      <c r="WJN138" s="25"/>
      <c r="WJO138" s="25"/>
      <c r="WJP138" s="25"/>
      <c r="WJQ138" s="25"/>
      <c r="WJR138" s="25"/>
      <c r="WJS138" s="25"/>
      <c r="WJT138" s="25"/>
      <c r="WJU138" s="18"/>
      <c r="WJV138" s="42"/>
      <c r="WJW138" s="44"/>
      <c r="WJX138" s="25"/>
      <c r="WJY138" s="25"/>
      <c r="WJZ138" s="25"/>
      <c r="WKA138" s="25"/>
      <c r="WKB138" s="25"/>
      <c r="WKC138" s="25"/>
      <c r="WKD138" s="25"/>
      <c r="WKE138" s="25"/>
      <c r="WKF138" s="18"/>
      <c r="WKG138" s="42"/>
      <c r="WKH138" s="44"/>
      <c r="WKI138" s="25"/>
      <c r="WKJ138" s="25"/>
      <c r="WKK138" s="25"/>
      <c r="WKL138" s="25"/>
      <c r="WKM138" s="25"/>
      <c r="WKN138" s="25"/>
      <c r="WKO138" s="25"/>
      <c r="WKP138" s="25"/>
      <c r="WKQ138" s="18"/>
      <c r="WKR138" s="42"/>
      <c r="WKS138" s="44"/>
      <c r="WKT138" s="25"/>
      <c r="WKU138" s="25"/>
      <c r="WKV138" s="25"/>
      <c r="WKW138" s="25"/>
      <c r="WKX138" s="25"/>
      <c r="WKY138" s="25"/>
      <c r="WKZ138" s="25"/>
      <c r="WLA138" s="25"/>
      <c r="WLB138" s="18"/>
      <c r="WLC138" s="42"/>
      <c r="WLD138" s="44"/>
      <c r="WLE138" s="25"/>
      <c r="WLF138" s="25"/>
      <c r="WLG138" s="25"/>
      <c r="WLH138" s="25"/>
      <c r="WLI138" s="25"/>
      <c r="WLJ138" s="25"/>
      <c r="WLK138" s="25"/>
      <c r="WLL138" s="25"/>
      <c r="WLM138" s="18"/>
      <c r="WLN138" s="42"/>
      <c r="WLO138" s="44"/>
      <c r="WLP138" s="25"/>
      <c r="WLQ138" s="25"/>
      <c r="WLR138" s="25"/>
      <c r="WLS138" s="25"/>
      <c r="WLT138" s="25"/>
      <c r="WLU138" s="25"/>
      <c r="WLV138" s="25"/>
      <c r="WLW138" s="25"/>
      <c r="WLX138" s="18"/>
      <c r="WLY138" s="42"/>
      <c r="WLZ138" s="44"/>
      <c r="WMA138" s="25"/>
      <c r="WMB138" s="25"/>
      <c r="WMC138" s="25"/>
      <c r="WMD138" s="25"/>
      <c r="WME138" s="25"/>
      <c r="WMF138" s="25"/>
      <c r="WMG138" s="25"/>
      <c r="WMH138" s="25"/>
      <c r="WMI138" s="18"/>
      <c r="WMJ138" s="42"/>
      <c r="WMK138" s="44"/>
      <c r="WML138" s="25"/>
      <c r="WMM138" s="25"/>
      <c r="WMN138" s="25"/>
      <c r="WMO138" s="25"/>
      <c r="WMP138" s="25"/>
      <c r="WMQ138" s="25"/>
      <c r="WMR138" s="25"/>
      <c r="WMS138" s="25"/>
      <c r="WMT138" s="18"/>
      <c r="WMU138" s="42"/>
      <c r="WMV138" s="44"/>
      <c r="WMW138" s="25"/>
      <c r="WMX138" s="25"/>
      <c r="WMY138" s="25"/>
      <c r="WMZ138" s="25"/>
      <c r="WNA138" s="25"/>
      <c r="WNB138" s="25"/>
      <c r="WNC138" s="25"/>
      <c r="WND138" s="25"/>
      <c r="WNE138" s="18"/>
      <c r="WNF138" s="42"/>
      <c r="WNG138" s="44"/>
      <c r="WNH138" s="25"/>
      <c r="WNI138" s="25"/>
      <c r="WNJ138" s="25"/>
      <c r="WNK138" s="25"/>
      <c r="WNL138" s="25"/>
      <c r="WNM138" s="25"/>
      <c r="WNN138" s="25"/>
      <c r="WNO138" s="25"/>
      <c r="WNP138" s="18"/>
      <c r="WNQ138" s="42"/>
      <c r="WNR138" s="44"/>
      <c r="WNS138" s="25"/>
      <c r="WNT138" s="25"/>
      <c r="WNU138" s="25"/>
      <c r="WNV138" s="25"/>
      <c r="WNW138" s="25"/>
      <c r="WNX138" s="25"/>
      <c r="WNY138" s="25"/>
      <c r="WNZ138" s="25"/>
      <c r="WOA138" s="18"/>
      <c r="WOB138" s="42"/>
      <c r="WOC138" s="44"/>
      <c r="WOD138" s="25"/>
      <c r="WOE138" s="25"/>
      <c r="WOF138" s="25"/>
      <c r="WOG138" s="25"/>
      <c r="WOH138" s="25"/>
      <c r="WOI138" s="25"/>
      <c r="WOJ138" s="25"/>
      <c r="WOK138" s="25"/>
      <c r="WOL138" s="18"/>
      <c r="WOM138" s="42"/>
      <c r="WON138" s="44"/>
      <c r="WOO138" s="25"/>
      <c r="WOP138" s="25"/>
      <c r="WOQ138" s="25"/>
      <c r="WOR138" s="25"/>
      <c r="WOS138" s="25"/>
      <c r="WOT138" s="25"/>
      <c r="WOU138" s="25"/>
      <c r="WOV138" s="25"/>
      <c r="WOW138" s="18"/>
      <c r="WOX138" s="42"/>
      <c r="WOY138" s="44"/>
      <c r="WOZ138" s="25"/>
      <c r="WPA138" s="25"/>
      <c r="WPB138" s="25"/>
      <c r="WPC138" s="25"/>
      <c r="WPD138" s="25"/>
      <c r="WPE138" s="25"/>
      <c r="WPF138" s="25"/>
      <c r="WPG138" s="25"/>
      <c r="WPH138" s="18"/>
      <c r="WPI138" s="42"/>
      <c r="WPJ138" s="44"/>
      <c r="WPK138" s="25"/>
      <c r="WPL138" s="25"/>
      <c r="WPM138" s="25"/>
      <c r="WPN138" s="25"/>
      <c r="WPO138" s="25"/>
      <c r="WPP138" s="25"/>
      <c r="WPQ138" s="25"/>
      <c r="WPR138" s="25"/>
      <c r="WPS138" s="18"/>
      <c r="WPT138" s="42"/>
      <c r="WPU138" s="44"/>
      <c r="WPV138" s="25"/>
      <c r="WPW138" s="25"/>
      <c r="WPX138" s="25"/>
      <c r="WPY138" s="25"/>
      <c r="WPZ138" s="25"/>
      <c r="WQA138" s="25"/>
      <c r="WQB138" s="25"/>
      <c r="WQC138" s="25"/>
      <c r="WQD138" s="18"/>
      <c r="WQE138" s="42"/>
      <c r="WQF138" s="44"/>
      <c r="WQG138" s="25"/>
      <c r="WQH138" s="25"/>
      <c r="WQI138" s="25"/>
      <c r="WQJ138" s="25"/>
      <c r="WQK138" s="25"/>
      <c r="WQL138" s="25"/>
      <c r="WQM138" s="25"/>
      <c r="WQN138" s="25"/>
      <c r="WQO138" s="18"/>
      <c r="WQP138" s="42"/>
      <c r="WQQ138" s="44"/>
      <c r="WQR138" s="25"/>
      <c r="WQS138" s="25"/>
      <c r="WQT138" s="25"/>
      <c r="WQU138" s="25"/>
      <c r="WQV138" s="25"/>
      <c r="WQW138" s="25"/>
      <c r="WQX138" s="25"/>
      <c r="WQY138" s="25"/>
      <c r="WQZ138" s="18"/>
      <c r="WRA138" s="42"/>
      <c r="WRB138" s="44"/>
      <c r="WRC138" s="25"/>
      <c r="WRD138" s="25"/>
      <c r="WRE138" s="25"/>
      <c r="WRF138" s="25"/>
      <c r="WRG138" s="25"/>
      <c r="WRH138" s="25"/>
      <c r="WRI138" s="25"/>
      <c r="WRJ138" s="25"/>
      <c r="WRK138" s="18"/>
      <c r="WRL138" s="42"/>
      <c r="WRM138" s="44"/>
      <c r="WRN138" s="25"/>
      <c r="WRO138" s="25"/>
      <c r="WRP138" s="25"/>
      <c r="WRQ138" s="25"/>
      <c r="WRR138" s="25"/>
      <c r="WRS138" s="25"/>
      <c r="WRT138" s="25"/>
      <c r="WRU138" s="25"/>
      <c r="WRV138" s="18"/>
      <c r="WRW138" s="42"/>
      <c r="WRX138" s="44"/>
      <c r="WRY138" s="25"/>
      <c r="WRZ138" s="25"/>
      <c r="WSA138" s="25"/>
      <c r="WSB138" s="25"/>
      <c r="WSC138" s="25"/>
      <c r="WSD138" s="25"/>
      <c r="WSE138" s="25"/>
      <c r="WSF138" s="25"/>
      <c r="WSG138" s="18"/>
      <c r="WSH138" s="42"/>
      <c r="WSI138" s="44"/>
      <c r="WSJ138" s="25"/>
      <c r="WSK138" s="25"/>
      <c r="WSL138" s="25"/>
      <c r="WSM138" s="25"/>
      <c r="WSN138" s="25"/>
      <c r="WSO138" s="25"/>
      <c r="WSP138" s="25"/>
      <c r="WSQ138" s="25"/>
      <c r="WSR138" s="18"/>
      <c r="WSS138" s="42"/>
      <c r="WST138" s="44"/>
      <c r="WSU138" s="25"/>
      <c r="WSV138" s="25"/>
      <c r="WSW138" s="25"/>
      <c r="WSX138" s="25"/>
      <c r="WSY138" s="25"/>
      <c r="WSZ138" s="25"/>
      <c r="WTA138" s="25"/>
      <c r="WTB138" s="25"/>
      <c r="WTC138" s="18"/>
      <c r="WTD138" s="42"/>
      <c r="WTE138" s="44"/>
      <c r="WTF138" s="25"/>
      <c r="WTG138" s="25"/>
      <c r="WTH138" s="25"/>
      <c r="WTI138" s="25"/>
      <c r="WTJ138" s="25"/>
      <c r="WTK138" s="25"/>
      <c r="WTL138" s="25"/>
      <c r="WTM138" s="25"/>
      <c r="WTN138" s="18"/>
      <c r="WTO138" s="42"/>
      <c r="WTP138" s="44"/>
      <c r="WTQ138" s="25"/>
      <c r="WTR138" s="25"/>
      <c r="WTS138" s="25"/>
      <c r="WTT138" s="25"/>
      <c r="WTU138" s="25"/>
      <c r="WTV138" s="25"/>
      <c r="WTW138" s="25"/>
      <c r="WTX138" s="25"/>
      <c r="WTY138" s="18"/>
      <c r="WTZ138" s="42"/>
      <c r="WUA138" s="44"/>
      <c r="WUB138" s="25"/>
      <c r="WUC138" s="25"/>
      <c r="WUD138" s="25"/>
      <c r="WUE138" s="25"/>
      <c r="WUF138" s="25"/>
      <c r="WUG138" s="25"/>
      <c r="WUH138" s="25"/>
      <c r="WUI138" s="25"/>
      <c r="WUJ138" s="18"/>
      <c r="WUK138" s="42"/>
      <c r="WUL138" s="44"/>
      <c r="WUM138" s="25"/>
      <c r="WUN138" s="25"/>
      <c r="WUO138" s="25"/>
      <c r="WUP138" s="25"/>
      <c r="WUQ138" s="25"/>
      <c r="WUR138" s="25"/>
      <c r="WUS138" s="25"/>
      <c r="WUT138" s="25"/>
      <c r="WUU138" s="18"/>
      <c r="WUV138" s="42"/>
      <c r="WUW138" s="44"/>
      <c r="WUX138" s="25"/>
      <c r="WUY138" s="25"/>
      <c r="WUZ138" s="25"/>
      <c r="WVA138" s="25"/>
      <c r="WVB138" s="25"/>
      <c r="WVC138" s="25"/>
      <c r="WVD138" s="25"/>
      <c r="WVE138" s="25"/>
      <c r="WVF138" s="18"/>
      <c r="WVG138" s="42"/>
      <c r="WVH138" s="44"/>
      <c r="WVI138" s="25"/>
      <c r="WVJ138" s="25"/>
      <c r="WVK138" s="25"/>
      <c r="WVL138" s="25"/>
      <c r="WVM138" s="25"/>
      <c r="WVN138" s="25"/>
      <c r="WVO138" s="25"/>
      <c r="WVP138" s="25"/>
      <c r="WVQ138" s="18"/>
      <c r="WVR138" s="42"/>
      <c r="WVS138" s="44"/>
      <c r="WVT138" s="25"/>
      <c r="WVU138" s="25"/>
      <c r="WVV138" s="25"/>
      <c r="WVW138" s="25"/>
      <c r="WVX138" s="25"/>
      <c r="WVY138" s="25"/>
      <c r="WVZ138" s="25"/>
      <c r="WWA138" s="25"/>
      <c r="WWB138" s="18"/>
      <c r="WWC138" s="42"/>
      <c r="WWD138" s="44"/>
      <c r="WWE138" s="25"/>
      <c r="WWF138" s="25"/>
      <c r="WWG138" s="25"/>
      <c r="WWH138" s="25"/>
      <c r="WWI138" s="25"/>
      <c r="WWJ138" s="25"/>
      <c r="WWK138" s="25"/>
      <c r="WWL138" s="25"/>
      <c r="WWM138" s="18"/>
      <c r="WWN138" s="42"/>
      <c r="WWO138" s="44"/>
      <c r="WWP138" s="25"/>
      <c r="WWQ138" s="25"/>
      <c r="WWR138" s="25"/>
      <c r="WWS138" s="25"/>
      <c r="WWT138" s="25"/>
      <c r="WWU138" s="25"/>
      <c r="WWV138" s="25"/>
      <c r="WWW138" s="25"/>
      <c r="WWX138" s="18"/>
      <c r="WWY138" s="42"/>
      <c r="WWZ138" s="44"/>
      <c r="WXA138" s="25"/>
      <c r="WXB138" s="25"/>
      <c r="WXC138" s="25"/>
      <c r="WXD138" s="25"/>
      <c r="WXE138" s="25"/>
      <c r="WXF138" s="25"/>
      <c r="WXG138" s="25"/>
      <c r="WXH138" s="25"/>
      <c r="WXI138" s="18"/>
      <c r="WXJ138" s="42"/>
      <c r="WXK138" s="44"/>
      <c r="WXL138" s="25"/>
      <c r="WXM138" s="25"/>
      <c r="WXN138" s="25"/>
      <c r="WXO138" s="25"/>
      <c r="WXP138" s="25"/>
      <c r="WXQ138" s="25"/>
      <c r="WXR138" s="25"/>
      <c r="WXS138" s="25"/>
      <c r="WXT138" s="18"/>
      <c r="WXU138" s="42"/>
      <c r="WXV138" s="44"/>
      <c r="WXW138" s="25"/>
      <c r="WXX138" s="25"/>
      <c r="WXY138" s="25"/>
      <c r="WXZ138" s="25"/>
      <c r="WYA138" s="25"/>
      <c r="WYB138" s="25"/>
      <c r="WYC138" s="25"/>
      <c r="WYD138" s="25"/>
      <c r="WYE138" s="18"/>
      <c r="WYF138" s="42"/>
      <c r="WYG138" s="44"/>
      <c r="WYH138" s="25"/>
      <c r="WYI138" s="25"/>
      <c r="WYJ138" s="25"/>
      <c r="WYK138" s="25"/>
      <c r="WYL138" s="25"/>
      <c r="WYM138" s="25"/>
      <c r="WYN138" s="25"/>
      <c r="WYO138" s="25"/>
      <c r="WYP138" s="18"/>
      <c r="WYQ138" s="42"/>
      <c r="WYR138" s="44"/>
      <c r="WYS138" s="25"/>
      <c r="WYT138" s="25"/>
      <c r="WYU138" s="25"/>
      <c r="WYV138" s="25"/>
      <c r="WYW138" s="25"/>
      <c r="WYX138" s="25"/>
      <c r="WYY138" s="25"/>
      <c r="WYZ138" s="25"/>
      <c r="WZA138" s="18"/>
      <c r="WZB138" s="42"/>
      <c r="WZC138" s="44"/>
      <c r="WZD138" s="25"/>
      <c r="WZE138" s="25"/>
      <c r="WZF138" s="25"/>
      <c r="WZG138" s="25"/>
      <c r="WZH138" s="25"/>
      <c r="WZI138" s="25"/>
      <c r="WZJ138" s="25"/>
      <c r="WZK138" s="25"/>
      <c r="WZL138" s="18"/>
      <c r="WZM138" s="42"/>
      <c r="WZN138" s="44"/>
      <c r="WZO138" s="25"/>
      <c r="WZP138" s="25"/>
      <c r="WZQ138" s="25"/>
      <c r="WZR138" s="25"/>
      <c r="WZS138" s="25"/>
      <c r="WZT138" s="25"/>
      <c r="WZU138" s="25"/>
      <c r="WZV138" s="25"/>
      <c r="WZW138" s="18"/>
      <c r="WZX138" s="42"/>
      <c r="WZY138" s="44"/>
      <c r="WZZ138" s="25"/>
      <c r="XAA138" s="25"/>
      <c r="XAB138" s="25"/>
      <c r="XAC138" s="25"/>
      <c r="XAD138" s="25"/>
      <c r="XAE138" s="25"/>
      <c r="XAF138" s="25"/>
      <c r="XAG138" s="25"/>
      <c r="XAH138" s="18"/>
      <c r="XAI138" s="42"/>
      <c r="XAJ138" s="44"/>
      <c r="XAK138" s="25"/>
      <c r="XAL138" s="25"/>
      <c r="XAM138" s="25"/>
      <c r="XAN138" s="25"/>
      <c r="XAO138" s="25"/>
      <c r="XAP138" s="25"/>
      <c r="XAQ138" s="25"/>
      <c r="XAR138" s="25"/>
      <c r="XAS138" s="18"/>
      <c r="XAT138" s="42"/>
      <c r="XAU138" s="44"/>
      <c r="XAV138" s="25"/>
      <c r="XAW138" s="25"/>
      <c r="XAX138" s="25"/>
      <c r="XAY138" s="25"/>
      <c r="XAZ138" s="25"/>
      <c r="XBA138" s="25"/>
      <c r="XBB138" s="25"/>
      <c r="XBC138" s="25"/>
      <c r="XBD138" s="18"/>
      <c r="XBE138" s="42"/>
      <c r="XBF138" s="44"/>
      <c r="XBG138" s="25"/>
      <c r="XBH138" s="25"/>
      <c r="XBI138" s="25"/>
      <c r="XBJ138" s="25"/>
      <c r="XBK138" s="25"/>
      <c r="XBL138" s="25"/>
      <c r="XBM138" s="25"/>
      <c r="XBN138" s="25"/>
      <c r="XBO138" s="18"/>
      <c r="XBP138" s="42"/>
      <c r="XBQ138" s="44"/>
      <c r="XBR138" s="25"/>
      <c r="XBS138" s="25"/>
      <c r="XBT138" s="25"/>
      <c r="XBU138" s="25"/>
      <c r="XBV138" s="25"/>
      <c r="XBW138" s="25"/>
      <c r="XBX138" s="25"/>
      <c r="XBY138" s="25"/>
      <c r="XBZ138" s="18"/>
      <c r="XCA138" s="42"/>
      <c r="XCB138" s="44"/>
      <c r="XCC138" s="25"/>
      <c r="XCD138" s="25"/>
      <c r="XCE138" s="25"/>
      <c r="XCF138" s="25"/>
      <c r="XCG138" s="25"/>
      <c r="XCH138" s="25"/>
      <c r="XCI138" s="25"/>
      <c r="XCJ138" s="25"/>
      <c r="XCK138" s="18"/>
      <c r="XCL138" s="42"/>
      <c r="XCM138" s="44"/>
      <c r="XCN138" s="25"/>
      <c r="XCO138" s="25"/>
      <c r="XCP138" s="25"/>
      <c r="XCQ138" s="25"/>
      <c r="XCR138" s="25"/>
      <c r="XCS138" s="25"/>
      <c r="XCT138" s="25"/>
      <c r="XCU138" s="25"/>
      <c r="XCV138" s="18"/>
      <c r="XCW138" s="42"/>
      <c r="XCX138" s="44"/>
      <c r="XCY138" s="25"/>
      <c r="XCZ138" s="25"/>
      <c r="XDA138" s="25"/>
      <c r="XDB138" s="25"/>
      <c r="XDC138" s="25"/>
      <c r="XDD138" s="25"/>
      <c r="XDE138" s="25"/>
      <c r="XDF138" s="25"/>
      <c r="XDG138" s="18"/>
      <c r="XDH138" s="42"/>
      <c r="XDI138" s="44"/>
      <c r="XDJ138" s="25"/>
      <c r="XDK138" s="25"/>
      <c r="XDL138" s="25"/>
      <c r="XDM138" s="25"/>
      <c r="XDN138" s="25"/>
      <c r="XDO138" s="25"/>
      <c r="XDP138" s="25"/>
      <c r="XDQ138" s="25"/>
      <c r="XDR138" s="18"/>
      <c r="XDS138" s="42"/>
      <c r="XDT138" s="44"/>
      <c r="XDU138" s="25"/>
      <c r="XDV138" s="25"/>
      <c r="XDW138" s="25"/>
      <c r="XDX138" s="25"/>
      <c r="XDY138" s="25"/>
      <c r="XDZ138" s="25"/>
      <c r="XEA138" s="25"/>
      <c r="XEB138" s="25"/>
      <c r="XEC138" s="18"/>
      <c r="XED138" s="42"/>
      <c r="XEE138" s="44"/>
      <c r="XEF138" s="25"/>
      <c r="XEG138" s="25"/>
      <c r="XEH138" s="25"/>
      <c r="XEI138" s="25"/>
      <c r="XEJ138" s="25"/>
      <c r="XEK138" s="25"/>
      <c r="XEL138" s="25"/>
      <c r="XEM138" s="25"/>
      <c r="XEN138" s="18"/>
      <c r="XEO138" s="42"/>
      <c r="XEP138" s="44"/>
      <c r="XEQ138" s="25"/>
      <c r="XER138" s="25"/>
      <c r="XES138" s="25"/>
      <c r="XET138" s="25"/>
      <c r="XEU138" s="25"/>
      <c r="XEV138" s="25"/>
      <c r="XEW138" s="25"/>
      <c r="XEX138" s="25"/>
      <c r="XEY138" s="18"/>
      <c r="XEZ138" s="42"/>
      <c r="XFA138" s="44"/>
      <c r="XFB138" s="25"/>
      <c r="XFC138" s="25"/>
      <c r="XFD138" s="25"/>
    </row>
    <row r="139" spans="1:16384" x14ac:dyDescent="0.3">
      <c r="A139" s="42">
        <v>43968</v>
      </c>
      <c r="B139" s="44">
        <v>138</v>
      </c>
      <c r="C139" s="25">
        <v>138.41035305506745</v>
      </c>
      <c r="D139" s="25">
        <f>ROUND(Tabella18[[#This Row],[raw '# of cases by symptom onset (frequency fi)]],0)</f>
        <v>138</v>
      </c>
      <c r="E139" s="25">
        <f>Tabella18[[#This Row],[rounded '# of cases by symptom onset (frequency fi)]]+E138</f>
        <v>177518</v>
      </c>
      <c r="F139" s="25"/>
      <c r="G139" s="25"/>
      <c r="H139" s="25"/>
      <c r="I139" s="25">
        <f>Tabella18[[#This Row],[Day (category mi)]]*Tabella18[[#This Row],[rounded '# of cases by symptom onset (frequency fi)]]</f>
        <v>19044</v>
      </c>
      <c r="J139" s="25"/>
      <c r="K139" s="18">
        <f>(Tabella18[[#This Row],[Day (category mi)]]-Mean_of_extr_blue_area_samp)^2*Tabella18[[#This Row],[rounded '# of cases by symptom onset (frequency fi)]]</f>
        <v>387642</v>
      </c>
      <c r="L139" s="42"/>
      <c r="M139" s="44"/>
      <c r="N139" s="25"/>
      <c r="O139" s="25"/>
      <c r="P139" s="25"/>
      <c r="Q139" s="25"/>
      <c r="R139" s="25"/>
      <c r="S139" s="25"/>
      <c r="T139" s="25"/>
      <c r="U139" s="25"/>
      <c r="V139" s="18"/>
      <c r="W139" s="42"/>
      <c r="X139" s="44"/>
      <c r="Y139" s="25"/>
      <c r="Z139" s="25"/>
      <c r="AA139" s="25"/>
      <c r="AB139" s="25"/>
      <c r="AC139" s="25"/>
      <c r="AD139" s="25"/>
      <c r="AE139" s="25"/>
      <c r="AF139" s="25"/>
      <c r="AG139" s="18"/>
      <c r="AH139" s="42"/>
      <c r="AI139" s="44"/>
      <c r="AJ139" s="25"/>
      <c r="AK139" s="25"/>
      <c r="AL139" s="25"/>
      <c r="AM139" s="25"/>
      <c r="AN139" s="25"/>
      <c r="AO139" s="25"/>
      <c r="AP139" s="25"/>
      <c r="AQ139" s="25"/>
      <c r="AR139" s="18"/>
      <c r="AS139" s="42"/>
      <c r="AT139" s="44"/>
      <c r="AU139" s="25"/>
      <c r="AV139" s="25"/>
      <c r="AW139" s="25"/>
      <c r="AX139" s="25"/>
      <c r="AY139" s="25"/>
      <c r="AZ139" s="25"/>
      <c r="BA139" s="25"/>
      <c r="BB139" s="25"/>
      <c r="BC139" s="18"/>
      <c r="BD139" s="42"/>
      <c r="BE139" s="44"/>
      <c r="BF139" s="25"/>
      <c r="BG139" s="25"/>
      <c r="BH139" s="25"/>
      <c r="BI139" s="25"/>
      <c r="BJ139" s="25"/>
      <c r="BK139" s="25"/>
      <c r="BL139" s="25"/>
      <c r="BM139" s="25"/>
      <c r="BN139" s="18"/>
      <c r="BO139" s="42"/>
      <c r="BP139" s="44"/>
      <c r="BQ139" s="25"/>
      <c r="BR139" s="25"/>
      <c r="BS139" s="25"/>
      <c r="BT139" s="25"/>
      <c r="BU139" s="25"/>
      <c r="BV139" s="25"/>
      <c r="BW139" s="25"/>
      <c r="BX139" s="25"/>
      <c r="BY139" s="18"/>
      <c r="BZ139" s="42"/>
      <c r="CA139" s="44"/>
      <c r="CB139" s="25"/>
      <c r="CC139" s="25"/>
      <c r="CD139" s="25"/>
      <c r="CE139" s="25"/>
      <c r="CF139" s="25"/>
      <c r="CG139" s="25"/>
      <c r="CH139" s="25"/>
      <c r="CI139" s="25"/>
      <c r="CJ139" s="18"/>
      <c r="CK139" s="42"/>
      <c r="CL139" s="44"/>
      <c r="CM139" s="25"/>
      <c r="CN139" s="25"/>
      <c r="CO139" s="25"/>
      <c r="CP139" s="25"/>
      <c r="CQ139" s="25"/>
      <c r="CR139" s="25"/>
      <c r="CS139" s="25"/>
      <c r="CT139" s="25"/>
      <c r="CU139" s="18"/>
      <c r="CV139" s="42"/>
      <c r="CW139" s="44"/>
      <c r="CX139" s="25"/>
      <c r="CY139" s="25"/>
      <c r="CZ139" s="25"/>
      <c r="DA139" s="25"/>
      <c r="DB139" s="25"/>
      <c r="DC139" s="25"/>
      <c r="DD139" s="25"/>
      <c r="DE139" s="25"/>
      <c r="DF139" s="18"/>
      <c r="DG139" s="42"/>
      <c r="DH139" s="44"/>
      <c r="DI139" s="25"/>
      <c r="DJ139" s="25"/>
      <c r="DK139" s="25"/>
      <c r="DL139" s="25"/>
      <c r="DM139" s="25"/>
      <c r="DN139" s="25"/>
      <c r="DO139" s="25"/>
      <c r="DP139" s="25"/>
      <c r="DQ139" s="18"/>
      <c r="DR139" s="42"/>
      <c r="DS139" s="44"/>
      <c r="DT139" s="25"/>
      <c r="DU139" s="25"/>
      <c r="DV139" s="25"/>
      <c r="DW139" s="25"/>
      <c r="DX139" s="25"/>
      <c r="DY139" s="25"/>
      <c r="DZ139" s="25"/>
      <c r="EA139" s="25"/>
      <c r="EB139" s="18"/>
      <c r="EC139" s="42"/>
      <c r="ED139" s="44"/>
      <c r="EE139" s="25"/>
      <c r="EF139" s="25"/>
      <c r="EG139" s="25"/>
      <c r="EH139" s="25"/>
      <c r="EI139" s="25"/>
      <c r="EJ139" s="25"/>
      <c r="EK139" s="25"/>
      <c r="EL139" s="25"/>
      <c r="EM139" s="18"/>
      <c r="EN139" s="42"/>
      <c r="EO139" s="44"/>
      <c r="EP139" s="25"/>
      <c r="EQ139" s="25"/>
      <c r="ER139" s="25"/>
      <c r="ES139" s="25"/>
      <c r="ET139" s="25"/>
      <c r="EU139" s="25"/>
      <c r="EV139" s="25"/>
      <c r="EW139" s="25"/>
      <c r="EX139" s="18"/>
      <c r="EY139" s="42"/>
      <c r="EZ139" s="44"/>
      <c r="FA139" s="25"/>
      <c r="FB139" s="25"/>
      <c r="FC139" s="25"/>
      <c r="FD139" s="25"/>
      <c r="FE139" s="25"/>
      <c r="FF139" s="25"/>
      <c r="FG139" s="25"/>
      <c r="FH139" s="25"/>
      <c r="FI139" s="18"/>
      <c r="FJ139" s="42"/>
      <c r="FK139" s="44"/>
      <c r="FL139" s="25"/>
      <c r="FM139" s="25"/>
      <c r="FN139" s="25"/>
      <c r="FO139" s="25"/>
      <c r="FP139" s="25"/>
      <c r="FQ139" s="25"/>
      <c r="FR139" s="25"/>
      <c r="FS139" s="25"/>
      <c r="FT139" s="18"/>
      <c r="FU139" s="42"/>
      <c r="FV139" s="44"/>
      <c r="FW139" s="25"/>
      <c r="FX139" s="25"/>
      <c r="FY139" s="25"/>
      <c r="FZ139" s="25"/>
      <c r="GA139" s="25"/>
      <c r="GB139" s="25"/>
      <c r="GC139" s="25"/>
      <c r="GD139" s="25"/>
      <c r="GE139" s="18"/>
      <c r="GF139" s="42"/>
      <c r="GG139" s="44"/>
      <c r="GH139" s="25"/>
      <c r="GI139" s="25"/>
      <c r="GJ139" s="25"/>
      <c r="GK139" s="25"/>
      <c r="GL139" s="25"/>
      <c r="GM139" s="25"/>
      <c r="GN139" s="25"/>
      <c r="GO139" s="25"/>
      <c r="GP139" s="18"/>
      <c r="GQ139" s="42"/>
      <c r="GR139" s="44"/>
      <c r="GS139" s="25"/>
      <c r="GT139" s="25"/>
      <c r="GU139" s="25"/>
      <c r="GV139" s="25"/>
      <c r="GW139" s="25"/>
      <c r="GX139" s="25"/>
      <c r="GY139" s="25"/>
      <c r="GZ139" s="25"/>
      <c r="HA139" s="18"/>
      <c r="HB139" s="42"/>
      <c r="HC139" s="44"/>
      <c r="HD139" s="25"/>
      <c r="HE139" s="25"/>
      <c r="HF139" s="25"/>
      <c r="HG139" s="25"/>
      <c r="HH139" s="25"/>
      <c r="HI139" s="25"/>
      <c r="HJ139" s="25"/>
      <c r="HK139" s="25"/>
      <c r="HL139" s="18"/>
      <c r="HM139" s="42"/>
      <c r="HN139" s="44"/>
      <c r="HO139" s="25"/>
      <c r="HP139" s="25"/>
      <c r="HQ139" s="25"/>
      <c r="HR139" s="25"/>
      <c r="HS139" s="25"/>
      <c r="HT139" s="25"/>
      <c r="HU139" s="25"/>
      <c r="HV139" s="25"/>
      <c r="HW139" s="18"/>
      <c r="HX139" s="42"/>
      <c r="HY139" s="44"/>
      <c r="HZ139" s="25"/>
      <c r="IA139" s="25"/>
      <c r="IB139" s="25"/>
      <c r="IC139" s="25"/>
      <c r="ID139" s="25"/>
      <c r="IE139" s="25"/>
      <c r="IF139" s="25"/>
      <c r="IG139" s="25"/>
      <c r="IH139" s="18"/>
      <c r="II139" s="42"/>
      <c r="IJ139" s="44"/>
      <c r="IK139" s="25"/>
      <c r="IL139" s="25"/>
      <c r="IM139" s="25"/>
      <c r="IN139" s="25"/>
      <c r="IO139" s="25"/>
      <c r="IP139" s="25"/>
      <c r="IQ139" s="25"/>
      <c r="IR139" s="25"/>
      <c r="IS139" s="18"/>
      <c r="IT139" s="42"/>
      <c r="IU139" s="44"/>
      <c r="IV139" s="25"/>
      <c r="IW139" s="25"/>
      <c r="IX139" s="25"/>
      <c r="IY139" s="25"/>
      <c r="IZ139" s="25"/>
      <c r="JA139" s="25"/>
      <c r="JB139" s="25"/>
      <c r="JC139" s="25"/>
      <c r="JD139" s="18"/>
      <c r="JE139" s="42"/>
      <c r="JF139" s="44"/>
      <c r="JG139" s="25"/>
      <c r="JH139" s="25"/>
      <c r="JI139" s="25"/>
      <c r="JJ139" s="25"/>
      <c r="JK139" s="25"/>
      <c r="JL139" s="25"/>
      <c r="JM139" s="25"/>
      <c r="JN139" s="25"/>
      <c r="JO139" s="18"/>
      <c r="JP139" s="42"/>
      <c r="JQ139" s="44"/>
      <c r="JR139" s="25"/>
      <c r="JS139" s="25"/>
      <c r="JT139" s="25"/>
      <c r="JU139" s="25"/>
      <c r="JV139" s="25"/>
      <c r="JW139" s="25"/>
      <c r="JX139" s="25"/>
      <c r="JY139" s="25"/>
      <c r="JZ139" s="18"/>
      <c r="KA139" s="42"/>
      <c r="KB139" s="44"/>
      <c r="KC139" s="25"/>
      <c r="KD139" s="25"/>
      <c r="KE139" s="25"/>
      <c r="KF139" s="25"/>
      <c r="KG139" s="25"/>
      <c r="KH139" s="25"/>
      <c r="KI139" s="25"/>
      <c r="KJ139" s="25"/>
      <c r="KK139" s="18"/>
      <c r="KL139" s="42"/>
      <c r="KM139" s="44"/>
      <c r="KN139" s="25"/>
      <c r="KO139" s="25"/>
      <c r="KP139" s="25"/>
      <c r="KQ139" s="25"/>
      <c r="KR139" s="25"/>
      <c r="KS139" s="25"/>
      <c r="KT139" s="25"/>
      <c r="KU139" s="25"/>
      <c r="KV139" s="18"/>
      <c r="KW139" s="42"/>
      <c r="KX139" s="44"/>
      <c r="KY139" s="25"/>
      <c r="KZ139" s="25"/>
      <c r="LA139" s="25"/>
      <c r="LB139" s="25"/>
      <c r="LC139" s="25"/>
      <c r="LD139" s="25"/>
      <c r="LE139" s="25"/>
      <c r="LF139" s="25"/>
      <c r="LG139" s="18"/>
      <c r="LH139" s="42"/>
      <c r="LI139" s="44"/>
      <c r="LJ139" s="25"/>
      <c r="LK139" s="25"/>
      <c r="LL139" s="25"/>
      <c r="LM139" s="25"/>
      <c r="LN139" s="25"/>
      <c r="LO139" s="25"/>
      <c r="LP139" s="25"/>
      <c r="LQ139" s="25"/>
      <c r="LR139" s="18"/>
      <c r="LS139" s="42"/>
      <c r="LT139" s="44"/>
      <c r="LU139" s="25"/>
      <c r="LV139" s="25"/>
      <c r="LW139" s="25"/>
      <c r="LX139" s="25"/>
      <c r="LY139" s="25"/>
      <c r="LZ139" s="25"/>
      <c r="MA139" s="25"/>
      <c r="MB139" s="25"/>
      <c r="MC139" s="18"/>
      <c r="MD139" s="42"/>
      <c r="ME139" s="44"/>
      <c r="MF139" s="25"/>
      <c r="MG139" s="25"/>
      <c r="MH139" s="25"/>
      <c r="MI139" s="25"/>
      <c r="MJ139" s="25"/>
      <c r="MK139" s="25"/>
      <c r="ML139" s="25"/>
      <c r="MM139" s="25"/>
      <c r="MN139" s="18"/>
      <c r="MO139" s="42"/>
      <c r="MP139" s="44"/>
      <c r="MQ139" s="25"/>
      <c r="MR139" s="25"/>
      <c r="MS139" s="25"/>
      <c r="MT139" s="25"/>
      <c r="MU139" s="25"/>
      <c r="MV139" s="25"/>
      <c r="MW139" s="25"/>
      <c r="MX139" s="25"/>
      <c r="MY139" s="18"/>
      <c r="MZ139" s="42"/>
      <c r="NA139" s="44"/>
      <c r="NB139" s="25"/>
      <c r="NC139" s="25"/>
      <c r="ND139" s="25"/>
      <c r="NE139" s="25"/>
      <c r="NF139" s="25"/>
      <c r="NG139" s="25"/>
      <c r="NH139" s="25"/>
      <c r="NI139" s="25"/>
      <c r="NJ139" s="18"/>
      <c r="NK139" s="42"/>
      <c r="NL139" s="44"/>
      <c r="NM139" s="25"/>
      <c r="NN139" s="25"/>
      <c r="NO139" s="25"/>
      <c r="NP139" s="25"/>
      <c r="NQ139" s="25"/>
      <c r="NR139" s="25"/>
      <c r="NS139" s="25"/>
      <c r="NT139" s="25"/>
      <c r="NU139" s="18"/>
      <c r="NV139" s="42"/>
      <c r="NW139" s="44"/>
      <c r="NX139" s="25"/>
      <c r="NY139" s="25"/>
      <c r="NZ139" s="25"/>
      <c r="OA139" s="25"/>
      <c r="OB139" s="25"/>
      <c r="OC139" s="25"/>
      <c r="OD139" s="25"/>
      <c r="OE139" s="25"/>
      <c r="OF139" s="18"/>
      <c r="OG139" s="42"/>
      <c r="OH139" s="44"/>
      <c r="OI139" s="25"/>
      <c r="OJ139" s="25"/>
      <c r="OK139" s="25"/>
      <c r="OL139" s="25"/>
      <c r="OM139" s="25"/>
      <c r="ON139" s="25"/>
      <c r="OO139" s="25"/>
      <c r="OP139" s="25"/>
      <c r="OQ139" s="18"/>
      <c r="OR139" s="42"/>
      <c r="OS139" s="44"/>
      <c r="OT139" s="25"/>
      <c r="OU139" s="25"/>
      <c r="OV139" s="25"/>
      <c r="OW139" s="25"/>
      <c r="OX139" s="25"/>
      <c r="OY139" s="25"/>
      <c r="OZ139" s="25"/>
      <c r="PA139" s="25"/>
      <c r="PB139" s="18"/>
      <c r="PC139" s="42"/>
      <c r="PD139" s="44"/>
      <c r="PE139" s="25"/>
      <c r="PF139" s="25"/>
      <c r="PG139" s="25"/>
      <c r="PH139" s="25"/>
      <c r="PI139" s="25"/>
      <c r="PJ139" s="25"/>
      <c r="PK139" s="25"/>
      <c r="PL139" s="25"/>
      <c r="PM139" s="18"/>
      <c r="PN139" s="42"/>
      <c r="PO139" s="44"/>
      <c r="PP139" s="25"/>
      <c r="PQ139" s="25"/>
      <c r="PR139" s="25"/>
      <c r="PS139" s="25"/>
      <c r="PT139" s="25"/>
      <c r="PU139" s="25"/>
      <c r="PV139" s="25"/>
      <c r="PW139" s="25"/>
      <c r="PX139" s="18"/>
      <c r="PY139" s="42"/>
      <c r="PZ139" s="44"/>
      <c r="QA139" s="25"/>
      <c r="QB139" s="25"/>
      <c r="QC139" s="25"/>
      <c r="QD139" s="25"/>
      <c r="QE139" s="25"/>
      <c r="QF139" s="25"/>
      <c r="QG139" s="25"/>
      <c r="QH139" s="25"/>
      <c r="QI139" s="18"/>
      <c r="QJ139" s="42"/>
      <c r="QK139" s="44"/>
      <c r="QL139" s="25"/>
      <c r="QM139" s="25"/>
      <c r="QN139" s="25"/>
      <c r="QO139" s="25"/>
      <c r="QP139" s="25"/>
      <c r="QQ139" s="25"/>
      <c r="QR139" s="25"/>
      <c r="QS139" s="25"/>
      <c r="QT139" s="18"/>
      <c r="QU139" s="42"/>
      <c r="QV139" s="44"/>
      <c r="QW139" s="25"/>
      <c r="QX139" s="25"/>
      <c r="QY139" s="25"/>
      <c r="QZ139" s="25"/>
      <c r="RA139" s="25"/>
      <c r="RB139" s="25"/>
      <c r="RC139" s="25"/>
      <c r="RD139" s="25"/>
      <c r="RE139" s="18"/>
      <c r="RF139" s="42"/>
      <c r="RG139" s="44"/>
      <c r="RH139" s="25"/>
      <c r="RI139" s="25"/>
      <c r="RJ139" s="25"/>
      <c r="RK139" s="25"/>
      <c r="RL139" s="25"/>
      <c r="RM139" s="25"/>
      <c r="RN139" s="25"/>
      <c r="RO139" s="25"/>
      <c r="RP139" s="18"/>
      <c r="RQ139" s="42"/>
      <c r="RR139" s="44"/>
      <c r="RS139" s="25"/>
      <c r="RT139" s="25"/>
      <c r="RU139" s="25"/>
      <c r="RV139" s="25"/>
      <c r="RW139" s="25"/>
      <c r="RX139" s="25"/>
      <c r="RY139" s="25"/>
      <c r="RZ139" s="25"/>
      <c r="SA139" s="18"/>
      <c r="SB139" s="42"/>
      <c r="SC139" s="44"/>
      <c r="SD139" s="25"/>
      <c r="SE139" s="25"/>
      <c r="SF139" s="25"/>
      <c r="SG139" s="25"/>
      <c r="SH139" s="25"/>
      <c r="SI139" s="25"/>
      <c r="SJ139" s="25"/>
      <c r="SK139" s="25"/>
      <c r="SL139" s="18"/>
      <c r="SM139" s="42"/>
      <c r="SN139" s="44"/>
      <c r="SO139" s="25"/>
      <c r="SP139" s="25"/>
      <c r="SQ139" s="25"/>
      <c r="SR139" s="25"/>
      <c r="SS139" s="25"/>
      <c r="ST139" s="25"/>
      <c r="SU139" s="25"/>
      <c r="SV139" s="25"/>
      <c r="SW139" s="18"/>
      <c r="SX139" s="42"/>
      <c r="SY139" s="44"/>
      <c r="SZ139" s="25"/>
      <c r="TA139" s="25"/>
      <c r="TB139" s="25"/>
      <c r="TC139" s="25"/>
      <c r="TD139" s="25"/>
      <c r="TE139" s="25"/>
      <c r="TF139" s="25"/>
      <c r="TG139" s="25"/>
      <c r="TH139" s="18"/>
      <c r="TI139" s="42"/>
      <c r="TJ139" s="44"/>
      <c r="TK139" s="25"/>
      <c r="TL139" s="25"/>
      <c r="TM139" s="25"/>
      <c r="TN139" s="25"/>
      <c r="TO139" s="25"/>
      <c r="TP139" s="25"/>
      <c r="TQ139" s="25"/>
      <c r="TR139" s="25"/>
      <c r="TS139" s="18"/>
      <c r="TT139" s="42"/>
      <c r="TU139" s="44"/>
      <c r="TV139" s="25"/>
      <c r="TW139" s="25"/>
      <c r="TX139" s="25"/>
      <c r="TY139" s="25"/>
      <c r="TZ139" s="25"/>
      <c r="UA139" s="25"/>
      <c r="UB139" s="25"/>
      <c r="UC139" s="25"/>
      <c r="UD139" s="18"/>
      <c r="UE139" s="42"/>
      <c r="UF139" s="44"/>
      <c r="UG139" s="25"/>
      <c r="UH139" s="25"/>
      <c r="UI139" s="25"/>
      <c r="UJ139" s="25"/>
      <c r="UK139" s="25"/>
      <c r="UL139" s="25"/>
      <c r="UM139" s="25"/>
      <c r="UN139" s="25"/>
      <c r="UO139" s="18"/>
      <c r="UP139" s="42"/>
      <c r="UQ139" s="44"/>
      <c r="UR139" s="25"/>
      <c r="US139" s="25"/>
      <c r="UT139" s="25"/>
      <c r="UU139" s="25"/>
      <c r="UV139" s="25"/>
      <c r="UW139" s="25"/>
      <c r="UX139" s="25"/>
      <c r="UY139" s="25"/>
      <c r="UZ139" s="18"/>
      <c r="VA139" s="42"/>
      <c r="VB139" s="44"/>
      <c r="VC139" s="25"/>
      <c r="VD139" s="25"/>
      <c r="VE139" s="25"/>
      <c r="VF139" s="25"/>
      <c r="VG139" s="25"/>
      <c r="VH139" s="25"/>
      <c r="VI139" s="25"/>
      <c r="VJ139" s="25"/>
      <c r="VK139" s="18"/>
      <c r="VL139" s="42"/>
      <c r="VM139" s="44"/>
      <c r="VN139" s="25"/>
      <c r="VO139" s="25"/>
      <c r="VP139" s="25"/>
      <c r="VQ139" s="25"/>
      <c r="VR139" s="25"/>
      <c r="VS139" s="25"/>
      <c r="VT139" s="25"/>
      <c r="VU139" s="25"/>
      <c r="VV139" s="18"/>
      <c r="VW139" s="42"/>
      <c r="VX139" s="44"/>
      <c r="VY139" s="25"/>
      <c r="VZ139" s="25"/>
      <c r="WA139" s="25"/>
      <c r="WB139" s="25"/>
      <c r="WC139" s="25"/>
      <c r="WD139" s="25"/>
      <c r="WE139" s="25"/>
      <c r="WF139" s="25"/>
      <c r="WG139" s="18"/>
      <c r="WH139" s="42"/>
      <c r="WI139" s="44"/>
      <c r="WJ139" s="25"/>
      <c r="WK139" s="25"/>
      <c r="WL139" s="25"/>
      <c r="WM139" s="25"/>
      <c r="WN139" s="25"/>
      <c r="WO139" s="25"/>
      <c r="WP139" s="25"/>
      <c r="WQ139" s="25"/>
      <c r="WR139" s="18"/>
      <c r="WS139" s="42"/>
      <c r="WT139" s="44"/>
      <c r="WU139" s="25"/>
      <c r="WV139" s="25"/>
      <c r="WW139" s="25"/>
      <c r="WX139" s="25"/>
      <c r="WY139" s="25"/>
      <c r="WZ139" s="25"/>
      <c r="XA139" s="25"/>
      <c r="XB139" s="25"/>
      <c r="XC139" s="18"/>
      <c r="XD139" s="42"/>
      <c r="XE139" s="44"/>
      <c r="XF139" s="25"/>
      <c r="XG139" s="25"/>
      <c r="XH139" s="25"/>
      <c r="XI139" s="25"/>
      <c r="XJ139" s="25"/>
      <c r="XK139" s="25"/>
      <c r="XL139" s="25"/>
      <c r="XM139" s="25"/>
      <c r="XN139" s="18"/>
      <c r="XO139" s="42"/>
      <c r="XP139" s="44"/>
      <c r="XQ139" s="25"/>
      <c r="XR139" s="25"/>
      <c r="XS139" s="25"/>
      <c r="XT139" s="25"/>
      <c r="XU139" s="25"/>
      <c r="XV139" s="25"/>
      <c r="XW139" s="25"/>
      <c r="XX139" s="25"/>
      <c r="XY139" s="18"/>
      <c r="XZ139" s="42"/>
      <c r="YA139" s="44"/>
      <c r="YB139" s="25"/>
      <c r="YC139" s="25"/>
      <c r="YD139" s="25"/>
      <c r="YE139" s="25"/>
      <c r="YF139" s="25"/>
      <c r="YG139" s="25"/>
      <c r="YH139" s="25"/>
      <c r="YI139" s="25"/>
      <c r="YJ139" s="18"/>
      <c r="YK139" s="42"/>
      <c r="YL139" s="44"/>
      <c r="YM139" s="25"/>
      <c r="YN139" s="25"/>
      <c r="YO139" s="25"/>
      <c r="YP139" s="25"/>
      <c r="YQ139" s="25"/>
      <c r="YR139" s="25"/>
      <c r="YS139" s="25"/>
      <c r="YT139" s="25"/>
      <c r="YU139" s="18"/>
      <c r="YV139" s="42"/>
      <c r="YW139" s="44"/>
      <c r="YX139" s="25"/>
      <c r="YY139" s="25"/>
      <c r="YZ139" s="25"/>
      <c r="ZA139" s="25"/>
      <c r="ZB139" s="25"/>
      <c r="ZC139" s="25"/>
      <c r="ZD139" s="25"/>
      <c r="ZE139" s="25"/>
      <c r="ZF139" s="18"/>
      <c r="ZG139" s="42"/>
      <c r="ZH139" s="44"/>
      <c r="ZI139" s="25"/>
      <c r="ZJ139" s="25"/>
      <c r="ZK139" s="25"/>
      <c r="ZL139" s="25"/>
      <c r="ZM139" s="25"/>
      <c r="ZN139" s="25"/>
      <c r="ZO139" s="25"/>
      <c r="ZP139" s="25"/>
      <c r="ZQ139" s="18"/>
      <c r="ZR139" s="42"/>
      <c r="ZS139" s="44"/>
      <c r="ZT139" s="25"/>
      <c r="ZU139" s="25"/>
      <c r="ZV139" s="25"/>
      <c r="ZW139" s="25"/>
      <c r="ZX139" s="25"/>
      <c r="ZY139" s="25"/>
      <c r="ZZ139" s="25"/>
      <c r="AAA139" s="25"/>
      <c r="AAB139" s="18"/>
      <c r="AAC139" s="42"/>
      <c r="AAD139" s="44"/>
      <c r="AAE139" s="25"/>
      <c r="AAF139" s="25"/>
      <c r="AAG139" s="25"/>
      <c r="AAH139" s="25"/>
      <c r="AAI139" s="25"/>
      <c r="AAJ139" s="25"/>
      <c r="AAK139" s="25"/>
      <c r="AAL139" s="25"/>
      <c r="AAM139" s="18"/>
      <c r="AAN139" s="42"/>
      <c r="AAO139" s="44"/>
      <c r="AAP139" s="25"/>
      <c r="AAQ139" s="25"/>
      <c r="AAR139" s="25"/>
      <c r="AAS139" s="25"/>
      <c r="AAT139" s="25"/>
      <c r="AAU139" s="25"/>
      <c r="AAV139" s="25"/>
      <c r="AAW139" s="25"/>
      <c r="AAX139" s="18"/>
      <c r="AAY139" s="42"/>
      <c r="AAZ139" s="44"/>
      <c r="ABA139" s="25"/>
      <c r="ABB139" s="25"/>
      <c r="ABC139" s="25"/>
      <c r="ABD139" s="25"/>
      <c r="ABE139" s="25"/>
      <c r="ABF139" s="25"/>
      <c r="ABG139" s="25"/>
      <c r="ABH139" s="25"/>
      <c r="ABI139" s="18"/>
      <c r="ABJ139" s="42"/>
      <c r="ABK139" s="44"/>
      <c r="ABL139" s="25"/>
      <c r="ABM139" s="25"/>
      <c r="ABN139" s="25"/>
      <c r="ABO139" s="25"/>
      <c r="ABP139" s="25"/>
      <c r="ABQ139" s="25"/>
      <c r="ABR139" s="25"/>
      <c r="ABS139" s="25"/>
      <c r="ABT139" s="18"/>
      <c r="ABU139" s="42"/>
      <c r="ABV139" s="44"/>
      <c r="ABW139" s="25"/>
      <c r="ABX139" s="25"/>
      <c r="ABY139" s="25"/>
      <c r="ABZ139" s="25"/>
      <c r="ACA139" s="25"/>
      <c r="ACB139" s="25"/>
      <c r="ACC139" s="25"/>
      <c r="ACD139" s="25"/>
      <c r="ACE139" s="18"/>
      <c r="ACF139" s="42"/>
      <c r="ACG139" s="44"/>
      <c r="ACH139" s="25"/>
      <c r="ACI139" s="25"/>
      <c r="ACJ139" s="25"/>
      <c r="ACK139" s="25"/>
      <c r="ACL139" s="25"/>
      <c r="ACM139" s="25"/>
      <c r="ACN139" s="25"/>
      <c r="ACO139" s="25"/>
      <c r="ACP139" s="18"/>
      <c r="ACQ139" s="42"/>
      <c r="ACR139" s="44"/>
      <c r="ACS139" s="25"/>
      <c r="ACT139" s="25"/>
      <c r="ACU139" s="25"/>
      <c r="ACV139" s="25"/>
      <c r="ACW139" s="25"/>
      <c r="ACX139" s="25"/>
      <c r="ACY139" s="25"/>
      <c r="ACZ139" s="25"/>
      <c r="ADA139" s="18"/>
      <c r="ADB139" s="42"/>
      <c r="ADC139" s="44"/>
      <c r="ADD139" s="25"/>
      <c r="ADE139" s="25"/>
      <c r="ADF139" s="25"/>
      <c r="ADG139" s="25"/>
      <c r="ADH139" s="25"/>
      <c r="ADI139" s="25"/>
      <c r="ADJ139" s="25"/>
      <c r="ADK139" s="25"/>
      <c r="ADL139" s="18"/>
      <c r="ADM139" s="42"/>
      <c r="ADN139" s="44"/>
      <c r="ADO139" s="25"/>
      <c r="ADP139" s="25"/>
      <c r="ADQ139" s="25"/>
      <c r="ADR139" s="25"/>
      <c r="ADS139" s="25"/>
      <c r="ADT139" s="25"/>
      <c r="ADU139" s="25"/>
      <c r="ADV139" s="25"/>
      <c r="ADW139" s="18"/>
      <c r="ADX139" s="42"/>
      <c r="ADY139" s="44"/>
      <c r="ADZ139" s="25"/>
      <c r="AEA139" s="25"/>
      <c r="AEB139" s="25"/>
      <c r="AEC139" s="25"/>
      <c r="AED139" s="25"/>
      <c r="AEE139" s="25"/>
      <c r="AEF139" s="25"/>
      <c r="AEG139" s="25"/>
      <c r="AEH139" s="18"/>
      <c r="AEI139" s="42"/>
      <c r="AEJ139" s="44"/>
      <c r="AEK139" s="25"/>
      <c r="AEL139" s="25"/>
      <c r="AEM139" s="25"/>
      <c r="AEN139" s="25"/>
      <c r="AEO139" s="25"/>
      <c r="AEP139" s="25"/>
      <c r="AEQ139" s="25"/>
      <c r="AER139" s="25"/>
      <c r="AES139" s="18"/>
      <c r="AET139" s="42"/>
      <c r="AEU139" s="44"/>
      <c r="AEV139" s="25"/>
      <c r="AEW139" s="25"/>
      <c r="AEX139" s="25"/>
      <c r="AEY139" s="25"/>
      <c r="AEZ139" s="25"/>
      <c r="AFA139" s="25"/>
      <c r="AFB139" s="25"/>
      <c r="AFC139" s="25"/>
      <c r="AFD139" s="18"/>
      <c r="AFE139" s="42"/>
      <c r="AFF139" s="44"/>
      <c r="AFG139" s="25"/>
      <c r="AFH139" s="25"/>
      <c r="AFI139" s="25"/>
      <c r="AFJ139" s="25"/>
      <c r="AFK139" s="25"/>
      <c r="AFL139" s="25"/>
      <c r="AFM139" s="25"/>
      <c r="AFN139" s="25"/>
      <c r="AFO139" s="18"/>
      <c r="AFP139" s="42"/>
      <c r="AFQ139" s="44"/>
      <c r="AFR139" s="25"/>
      <c r="AFS139" s="25"/>
      <c r="AFT139" s="25"/>
      <c r="AFU139" s="25"/>
      <c r="AFV139" s="25"/>
      <c r="AFW139" s="25"/>
      <c r="AFX139" s="25"/>
      <c r="AFY139" s="25"/>
      <c r="AFZ139" s="18"/>
      <c r="AGA139" s="42"/>
      <c r="AGB139" s="44"/>
      <c r="AGC139" s="25"/>
      <c r="AGD139" s="25"/>
      <c r="AGE139" s="25"/>
      <c r="AGF139" s="25"/>
      <c r="AGG139" s="25"/>
      <c r="AGH139" s="25"/>
      <c r="AGI139" s="25"/>
      <c r="AGJ139" s="25"/>
      <c r="AGK139" s="18"/>
      <c r="AGL139" s="42"/>
      <c r="AGM139" s="44"/>
      <c r="AGN139" s="25"/>
      <c r="AGO139" s="25"/>
      <c r="AGP139" s="25"/>
      <c r="AGQ139" s="25"/>
      <c r="AGR139" s="25"/>
      <c r="AGS139" s="25"/>
      <c r="AGT139" s="25"/>
      <c r="AGU139" s="25"/>
      <c r="AGV139" s="18"/>
      <c r="AGW139" s="42"/>
      <c r="AGX139" s="44"/>
      <c r="AGY139" s="25"/>
      <c r="AGZ139" s="25"/>
      <c r="AHA139" s="25"/>
      <c r="AHB139" s="25"/>
      <c r="AHC139" s="25"/>
      <c r="AHD139" s="25"/>
      <c r="AHE139" s="25"/>
      <c r="AHF139" s="25"/>
      <c r="AHG139" s="18"/>
      <c r="AHH139" s="42"/>
      <c r="AHI139" s="44"/>
      <c r="AHJ139" s="25"/>
      <c r="AHK139" s="25"/>
      <c r="AHL139" s="25"/>
      <c r="AHM139" s="25"/>
      <c r="AHN139" s="25"/>
      <c r="AHO139" s="25"/>
      <c r="AHP139" s="25"/>
      <c r="AHQ139" s="25"/>
      <c r="AHR139" s="18"/>
      <c r="AHS139" s="42"/>
      <c r="AHT139" s="44"/>
      <c r="AHU139" s="25"/>
      <c r="AHV139" s="25"/>
      <c r="AHW139" s="25"/>
      <c r="AHX139" s="25"/>
      <c r="AHY139" s="25"/>
      <c r="AHZ139" s="25"/>
      <c r="AIA139" s="25"/>
      <c r="AIB139" s="25"/>
      <c r="AIC139" s="18"/>
      <c r="AID139" s="42"/>
      <c r="AIE139" s="44"/>
      <c r="AIF139" s="25"/>
      <c r="AIG139" s="25"/>
      <c r="AIH139" s="25"/>
      <c r="AII139" s="25"/>
      <c r="AIJ139" s="25"/>
      <c r="AIK139" s="25"/>
      <c r="AIL139" s="25"/>
      <c r="AIM139" s="25"/>
      <c r="AIN139" s="18"/>
      <c r="AIO139" s="42"/>
      <c r="AIP139" s="44"/>
      <c r="AIQ139" s="25"/>
      <c r="AIR139" s="25"/>
      <c r="AIS139" s="25"/>
      <c r="AIT139" s="25"/>
      <c r="AIU139" s="25"/>
      <c r="AIV139" s="25"/>
      <c r="AIW139" s="25"/>
      <c r="AIX139" s="25"/>
      <c r="AIY139" s="18"/>
      <c r="AIZ139" s="42"/>
      <c r="AJA139" s="44"/>
      <c r="AJB139" s="25"/>
      <c r="AJC139" s="25"/>
      <c r="AJD139" s="25"/>
      <c r="AJE139" s="25"/>
      <c r="AJF139" s="25"/>
      <c r="AJG139" s="25"/>
      <c r="AJH139" s="25"/>
      <c r="AJI139" s="25"/>
      <c r="AJJ139" s="18"/>
      <c r="AJK139" s="42"/>
      <c r="AJL139" s="44"/>
      <c r="AJM139" s="25"/>
      <c r="AJN139" s="25"/>
      <c r="AJO139" s="25"/>
      <c r="AJP139" s="25"/>
      <c r="AJQ139" s="25"/>
      <c r="AJR139" s="25"/>
      <c r="AJS139" s="25"/>
      <c r="AJT139" s="25"/>
      <c r="AJU139" s="18"/>
      <c r="AJV139" s="42"/>
      <c r="AJW139" s="44"/>
      <c r="AJX139" s="25"/>
      <c r="AJY139" s="25"/>
      <c r="AJZ139" s="25"/>
      <c r="AKA139" s="25"/>
      <c r="AKB139" s="25"/>
      <c r="AKC139" s="25"/>
      <c r="AKD139" s="25"/>
      <c r="AKE139" s="25"/>
      <c r="AKF139" s="18"/>
      <c r="AKG139" s="42"/>
      <c r="AKH139" s="44"/>
      <c r="AKI139" s="25"/>
      <c r="AKJ139" s="25"/>
      <c r="AKK139" s="25"/>
      <c r="AKL139" s="25"/>
      <c r="AKM139" s="25"/>
      <c r="AKN139" s="25"/>
      <c r="AKO139" s="25"/>
      <c r="AKP139" s="25"/>
      <c r="AKQ139" s="18"/>
      <c r="AKR139" s="42"/>
      <c r="AKS139" s="44"/>
      <c r="AKT139" s="25"/>
      <c r="AKU139" s="25"/>
      <c r="AKV139" s="25"/>
      <c r="AKW139" s="25"/>
      <c r="AKX139" s="25"/>
      <c r="AKY139" s="25"/>
      <c r="AKZ139" s="25"/>
      <c r="ALA139" s="25"/>
      <c r="ALB139" s="18"/>
      <c r="ALC139" s="42"/>
      <c r="ALD139" s="44"/>
      <c r="ALE139" s="25"/>
      <c r="ALF139" s="25"/>
      <c r="ALG139" s="25"/>
      <c r="ALH139" s="25"/>
      <c r="ALI139" s="25"/>
      <c r="ALJ139" s="25"/>
      <c r="ALK139" s="25"/>
      <c r="ALL139" s="25"/>
      <c r="ALM139" s="18"/>
      <c r="ALN139" s="42"/>
      <c r="ALO139" s="44"/>
      <c r="ALP139" s="25"/>
      <c r="ALQ139" s="25"/>
      <c r="ALR139" s="25"/>
      <c r="ALS139" s="25"/>
      <c r="ALT139" s="25"/>
      <c r="ALU139" s="25"/>
      <c r="ALV139" s="25"/>
      <c r="ALW139" s="25"/>
      <c r="ALX139" s="18"/>
      <c r="ALY139" s="42"/>
      <c r="ALZ139" s="44"/>
      <c r="AMA139" s="25"/>
      <c r="AMB139" s="25"/>
      <c r="AMC139" s="25"/>
      <c r="AMD139" s="25"/>
      <c r="AME139" s="25"/>
      <c r="AMF139" s="25"/>
      <c r="AMG139" s="25"/>
      <c r="AMH139" s="25"/>
      <c r="AMI139" s="18"/>
      <c r="AMJ139" s="42"/>
      <c r="AMK139" s="44"/>
      <c r="AML139" s="25"/>
      <c r="AMM139" s="25"/>
      <c r="AMN139" s="25"/>
      <c r="AMO139" s="25"/>
      <c r="AMP139" s="25"/>
      <c r="AMQ139" s="25"/>
      <c r="AMR139" s="25"/>
      <c r="AMS139" s="25"/>
      <c r="AMT139" s="18"/>
      <c r="AMU139" s="42"/>
      <c r="AMV139" s="44"/>
      <c r="AMW139" s="25"/>
      <c r="AMX139" s="25"/>
      <c r="AMY139" s="25"/>
      <c r="AMZ139" s="25"/>
      <c r="ANA139" s="25"/>
      <c r="ANB139" s="25"/>
      <c r="ANC139" s="25"/>
      <c r="AND139" s="25"/>
      <c r="ANE139" s="18"/>
      <c r="ANF139" s="42"/>
      <c r="ANG139" s="44"/>
      <c r="ANH139" s="25"/>
      <c r="ANI139" s="25"/>
      <c r="ANJ139" s="25"/>
      <c r="ANK139" s="25"/>
      <c r="ANL139" s="25"/>
      <c r="ANM139" s="25"/>
      <c r="ANN139" s="25"/>
      <c r="ANO139" s="25"/>
      <c r="ANP139" s="18"/>
      <c r="ANQ139" s="42"/>
      <c r="ANR139" s="44"/>
      <c r="ANS139" s="25"/>
      <c r="ANT139" s="25"/>
      <c r="ANU139" s="25"/>
      <c r="ANV139" s="25"/>
      <c r="ANW139" s="25"/>
      <c r="ANX139" s="25"/>
      <c r="ANY139" s="25"/>
      <c r="ANZ139" s="25"/>
      <c r="AOA139" s="18"/>
      <c r="AOB139" s="42"/>
      <c r="AOC139" s="44"/>
      <c r="AOD139" s="25"/>
      <c r="AOE139" s="25"/>
      <c r="AOF139" s="25"/>
      <c r="AOG139" s="25"/>
      <c r="AOH139" s="25"/>
      <c r="AOI139" s="25"/>
      <c r="AOJ139" s="25"/>
      <c r="AOK139" s="25"/>
      <c r="AOL139" s="18"/>
      <c r="AOM139" s="42"/>
      <c r="AON139" s="44"/>
      <c r="AOO139" s="25"/>
      <c r="AOP139" s="25"/>
      <c r="AOQ139" s="25"/>
      <c r="AOR139" s="25"/>
      <c r="AOS139" s="25"/>
      <c r="AOT139" s="25"/>
      <c r="AOU139" s="25"/>
      <c r="AOV139" s="25"/>
      <c r="AOW139" s="18"/>
      <c r="AOX139" s="42"/>
      <c r="AOY139" s="44"/>
      <c r="AOZ139" s="25"/>
      <c r="APA139" s="25"/>
      <c r="APB139" s="25"/>
      <c r="APC139" s="25"/>
      <c r="APD139" s="25"/>
      <c r="APE139" s="25"/>
      <c r="APF139" s="25"/>
      <c r="APG139" s="25"/>
      <c r="APH139" s="18"/>
      <c r="API139" s="42"/>
      <c r="APJ139" s="44"/>
      <c r="APK139" s="25"/>
      <c r="APL139" s="25"/>
      <c r="APM139" s="25"/>
      <c r="APN139" s="25"/>
      <c r="APO139" s="25"/>
      <c r="APP139" s="25"/>
      <c r="APQ139" s="25"/>
      <c r="APR139" s="25"/>
      <c r="APS139" s="18"/>
      <c r="APT139" s="42"/>
      <c r="APU139" s="44"/>
      <c r="APV139" s="25"/>
      <c r="APW139" s="25"/>
      <c r="APX139" s="25"/>
      <c r="APY139" s="25"/>
      <c r="APZ139" s="25"/>
      <c r="AQA139" s="25"/>
      <c r="AQB139" s="25"/>
      <c r="AQC139" s="25"/>
      <c r="AQD139" s="18"/>
      <c r="AQE139" s="42"/>
      <c r="AQF139" s="44"/>
      <c r="AQG139" s="25"/>
      <c r="AQH139" s="25"/>
      <c r="AQI139" s="25"/>
      <c r="AQJ139" s="25"/>
      <c r="AQK139" s="25"/>
      <c r="AQL139" s="25"/>
      <c r="AQM139" s="25"/>
      <c r="AQN139" s="25"/>
      <c r="AQO139" s="18"/>
      <c r="AQP139" s="42"/>
      <c r="AQQ139" s="44"/>
      <c r="AQR139" s="25"/>
      <c r="AQS139" s="25"/>
      <c r="AQT139" s="25"/>
      <c r="AQU139" s="25"/>
      <c r="AQV139" s="25"/>
      <c r="AQW139" s="25"/>
      <c r="AQX139" s="25"/>
      <c r="AQY139" s="25"/>
      <c r="AQZ139" s="18"/>
      <c r="ARA139" s="42"/>
      <c r="ARB139" s="44"/>
      <c r="ARC139" s="25"/>
      <c r="ARD139" s="25"/>
      <c r="ARE139" s="25"/>
      <c r="ARF139" s="25"/>
      <c r="ARG139" s="25"/>
      <c r="ARH139" s="25"/>
      <c r="ARI139" s="25"/>
      <c r="ARJ139" s="25"/>
      <c r="ARK139" s="18"/>
      <c r="ARL139" s="42"/>
      <c r="ARM139" s="44"/>
      <c r="ARN139" s="25"/>
      <c r="ARO139" s="25"/>
      <c r="ARP139" s="25"/>
      <c r="ARQ139" s="25"/>
      <c r="ARR139" s="25"/>
      <c r="ARS139" s="25"/>
      <c r="ART139" s="25"/>
      <c r="ARU139" s="25"/>
      <c r="ARV139" s="18"/>
      <c r="ARW139" s="42"/>
      <c r="ARX139" s="44"/>
      <c r="ARY139" s="25"/>
      <c r="ARZ139" s="25"/>
      <c r="ASA139" s="25"/>
      <c r="ASB139" s="25"/>
      <c r="ASC139" s="25"/>
      <c r="ASD139" s="25"/>
      <c r="ASE139" s="25"/>
      <c r="ASF139" s="25"/>
      <c r="ASG139" s="18"/>
      <c r="ASH139" s="42"/>
      <c r="ASI139" s="44"/>
      <c r="ASJ139" s="25"/>
      <c r="ASK139" s="25"/>
      <c r="ASL139" s="25"/>
      <c r="ASM139" s="25"/>
      <c r="ASN139" s="25"/>
      <c r="ASO139" s="25"/>
      <c r="ASP139" s="25"/>
      <c r="ASQ139" s="25"/>
      <c r="ASR139" s="18"/>
      <c r="ASS139" s="42"/>
      <c r="AST139" s="44"/>
      <c r="ASU139" s="25"/>
      <c r="ASV139" s="25"/>
      <c r="ASW139" s="25"/>
      <c r="ASX139" s="25"/>
      <c r="ASY139" s="25"/>
      <c r="ASZ139" s="25"/>
      <c r="ATA139" s="25"/>
      <c r="ATB139" s="25"/>
      <c r="ATC139" s="18"/>
      <c r="ATD139" s="42"/>
      <c r="ATE139" s="44"/>
      <c r="ATF139" s="25"/>
      <c r="ATG139" s="25"/>
      <c r="ATH139" s="25"/>
      <c r="ATI139" s="25"/>
      <c r="ATJ139" s="25"/>
      <c r="ATK139" s="25"/>
      <c r="ATL139" s="25"/>
      <c r="ATM139" s="25"/>
      <c r="ATN139" s="18"/>
      <c r="ATO139" s="42"/>
      <c r="ATP139" s="44"/>
      <c r="ATQ139" s="25"/>
      <c r="ATR139" s="25"/>
      <c r="ATS139" s="25"/>
      <c r="ATT139" s="25"/>
      <c r="ATU139" s="25"/>
      <c r="ATV139" s="25"/>
      <c r="ATW139" s="25"/>
      <c r="ATX139" s="25"/>
      <c r="ATY139" s="18"/>
      <c r="ATZ139" s="42"/>
      <c r="AUA139" s="44"/>
      <c r="AUB139" s="25"/>
      <c r="AUC139" s="25"/>
      <c r="AUD139" s="25"/>
      <c r="AUE139" s="25"/>
      <c r="AUF139" s="25"/>
      <c r="AUG139" s="25"/>
      <c r="AUH139" s="25"/>
      <c r="AUI139" s="25"/>
      <c r="AUJ139" s="18"/>
      <c r="AUK139" s="42"/>
      <c r="AUL139" s="44"/>
      <c r="AUM139" s="25"/>
      <c r="AUN139" s="25"/>
      <c r="AUO139" s="25"/>
      <c r="AUP139" s="25"/>
      <c r="AUQ139" s="25"/>
      <c r="AUR139" s="25"/>
      <c r="AUS139" s="25"/>
      <c r="AUT139" s="25"/>
      <c r="AUU139" s="18"/>
      <c r="AUV139" s="42"/>
      <c r="AUW139" s="44"/>
      <c r="AUX139" s="25"/>
      <c r="AUY139" s="25"/>
      <c r="AUZ139" s="25"/>
      <c r="AVA139" s="25"/>
      <c r="AVB139" s="25"/>
      <c r="AVC139" s="25"/>
      <c r="AVD139" s="25"/>
      <c r="AVE139" s="25"/>
      <c r="AVF139" s="18"/>
      <c r="AVG139" s="42"/>
      <c r="AVH139" s="44"/>
      <c r="AVI139" s="25"/>
      <c r="AVJ139" s="25"/>
      <c r="AVK139" s="25"/>
      <c r="AVL139" s="25"/>
      <c r="AVM139" s="25"/>
      <c r="AVN139" s="25"/>
      <c r="AVO139" s="25"/>
      <c r="AVP139" s="25"/>
      <c r="AVQ139" s="18"/>
      <c r="AVR139" s="42"/>
      <c r="AVS139" s="44"/>
      <c r="AVT139" s="25"/>
      <c r="AVU139" s="25"/>
      <c r="AVV139" s="25"/>
      <c r="AVW139" s="25"/>
      <c r="AVX139" s="25"/>
      <c r="AVY139" s="25"/>
      <c r="AVZ139" s="25"/>
      <c r="AWA139" s="25"/>
      <c r="AWB139" s="18"/>
      <c r="AWC139" s="42"/>
      <c r="AWD139" s="44"/>
      <c r="AWE139" s="25"/>
      <c r="AWF139" s="25"/>
      <c r="AWG139" s="25"/>
      <c r="AWH139" s="25"/>
      <c r="AWI139" s="25"/>
      <c r="AWJ139" s="25"/>
      <c r="AWK139" s="25"/>
      <c r="AWL139" s="25"/>
      <c r="AWM139" s="18"/>
      <c r="AWN139" s="42"/>
      <c r="AWO139" s="44"/>
      <c r="AWP139" s="25"/>
      <c r="AWQ139" s="25"/>
      <c r="AWR139" s="25"/>
      <c r="AWS139" s="25"/>
      <c r="AWT139" s="25"/>
      <c r="AWU139" s="25"/>
      <c r="AWV139" s="25"/>
      <c r="AWW139" s="25"/>
      <c r="AWX139" s="18"/>
      <c r="AWY139" s="42"/>
      <c r="AWZ139" s="44"/>
      <c r="AXA139" s="25"/>
      <c r="AXB139" s="25"/>
      <c r="AXC139" s="25"/>
      <c r="AXD139" s="25"/>
      <c r="AXE139" s="25"/>
      <c r="AXF139" s="25"/>
      <c r="AXG139" s="25"/>
      <c r="AXH139" s="25"/>
      <c r="AXI139" s="18"/>
      <c r="AXJ139" s="42"/>
      <c r="AXK139" s="44"/>
      <c r="AXL139" s="25"/>
      <c r="AXM139" s="25"/>
      <c r="AXN139" s="25"/>
      <c r="AXO139" s="25"/>
      <c r="AXP139" s="25"/>
      <c r="AXQ139" s="25"/>
      <c r="AXR139" s="25"/>
      <c r="AXS139" s="25"/>
      <c r="AXT139" s="18"/>
      <c r="AXU139" s="42"/>
      <c r="AXV139" s="44"/>
      <c r="AXW139" s="25"/>
      <c r="AXX139" s="25"/>
      <c r="AXY139" s="25"/>
      <c r="AXZ139" s="25"/>
      <c r="AYA139" s="25"/>
      <c r="AYB139" s="25"/>
      <c r="AYC139" s="25"/>
      <c r="AYD139" s="25"/>
      <c r="AYE139" s="18"/>
      <c r="AYF139" s="42"/>
      <c r="AYG139" s="44"/>
      <c r="AYH139" s="25"/>
      <c r="AYI139" s="25"/>
      <c r="AYJ139" s="25"/>
      <c r="AYK139" s="25"/>
      <c r="AYL139" s="25"/>
      <c r="AYM139" s="25"/>
      <c r="AYN139" s="25"/>
      <c r="AYO139" s="25"/>
      <c r="AYP139" s="18"/>
      <c r="AYQ139" s="42"/>
      <c r="AYR139" s="44"/>
      <c r="AYS139" s="25"/>
      <c r="AYT139" s="25"/>
      <c r="AYU139" s="25"/>
      <c r="AYV139" s="25"/>
      <c r="AYW139" s="25"/>
      <c r="AYX139" s="25"/>
      <c r="AYY139" s="25"/>
      <c r="AYZ139" s="25"/>
      <c r="AZA139" s="18"/>
      <c r="AZB139" s="42"/>
      <c r="AZC139" s="44"/>
      <c r="AZD139" s="25"/>
      <c r="AZE139" s="25"/>
      <c r="AZF139" s="25"/>
      <c r="AZG139" s="25"/>
      <c r="AZH139" s="25"/>
      <c r="AZI139" s="25"/>
      <c r="AZJ139" s="25"/>
      <c r="AZK139" s="25"/>
      <c r="AZL139" s="18"/>
      <c r="AZM139" s="42"/>
      <c r="AZN139" s="44"/>
      <c r="AZO139" s="25"/>
      <c r="AZP139" s="25"/>
      <c r="AZQ139" s="25"/>
      <c r="AZR139" s="25"/>
      <c r="AZS139" s="25"/>
      <c r="AZT139" s="25"/>
      <c r="AZU139" s="25"/>
      <c r="AZV139" s="25"/>
      <c r="AZW139" s="18"/>
      <c r="AZX139" s="42"/>
      <c r="AZY139" s="44"/>
      <c r="AZZ139" s="25"/>
      <c r="BAA139" s="25"/>
      <c r="BAB139" s="25"/>
      <c r="BAC139" s="25"/>
      <c r="BAD139" s="25"/>
      <c r="BAE139" s="25"/>
      <c r="BAF139" s="25"/>
      <c r="BAG139" s="25"/>
      <c r="BAH139" s="18"/>
      <c r="BAI139" s="42"/>
      <c r="BAJ139" s="44"/>
      <c r="BAK139" s="25"/>
      <c r="BAL139" s="25"/>
      <c r="BAM139" s="25"/>
      <c r="BAN139" s="25"/>
      <c r="BAO139" s="25"/>
      <c r="BAP139" s="25"/>
      <c r="BAQ139" s="25"/>
      <c r="BAR139" s="25"/>
      <c r="BAS139" s="18"/>
      <c r="BAT139" s="42"/>
      <c r="BAU139" s="44"/>
      <c r="BAV139" s="25"/>
      <c r="BAW139" s="25"/>
      <c r="BAX139" s="25"/>
      <c r="BAY139" s="25"/>
      <c r="BAZ139" s="25"/>
      <c r="BBA139" s="25"/>
      <c r="BBB139" s="25"/>
      <c r="BBC139" s="25"/>
      <c r="BBD139" s="18"/>
      <c r="BBE139" s="42"/>
      <c r="BBF139" s="44"/>
      <c r="BBG139" s="25"/>
      <c r="BBH139" s="25"/>
      <c r="BBI139" s="25"/>
      <c r="BBJ139" s="25"/>
      <c r="BBK139" s="25"/>
      <c r="BBL139" s="25"/>
      <c r="BBM139" s="25"/>
      <c r="BBN139" s="25"/>
      <c r="BBO139" s="18"/>
      <c r="BBP139" s="42"/>
      <c r="BBQ139" s="44"/>
      <c r="BBR139" s="25"/>
      <c r="BBS139" s="25"/>
      <c r="BBT139" s="25"/>
      <c r="BBU139" s="25"/>
      <c r="BBV139" s="25"/>
      <c r="BBW139" s="25"/>
      <c r="BBX139" s="25"/>
      <c r="BBY139" s="25"/>
      <c r="BBZ139" s="18"/>
      <c r="BCA139" s="42"/>
      <c r="BCB139" s="44"/>
      <c r="BCC139" s="25"/>
      <c r="BCD139" s="25"/>
      <c r="BCE139" s="25"/>
      <c r="BCF139" s="25"/>
      <c r="BCG139" s="25"/>
      <c r="BCH139" s="25"/>
      <c r="BCI139" s="25"/>
      <c r="BCJ139" s="25"/>
      <c r="BCK139" s="18"/>
      <c r="BCL139" s="42"/>
      <c r="BCM139" s="44"/>
      <c r="BCN139" s="25"/>
      <c r="BCO139" s="25"/>
      <c r="BCP139" s="25"/>
      <c r="BCQ139" s="25"/>
      <c r="BCR139" s="25"/>
      <c r="BCS139" s="25"/>
      <c r="BCT139" s="25"/>
      <c r="BCU139" s="25"/>
      <c r="BCV139" s="18"/>
      <c r="BCW139" s="42"/>
      <c r="BCX139" s="44"/>
      <c r="BCY139" s="25"/>
      <c r="BCZ139" s="25"/>
      <c r="BDA139" s="25"/>
      <c r="BDB139" s="25"/>
      <c r="BDC139" s="25"/>
      <c r="BDD139" s="25"/>
      <c r="BDE139" s="25"/>
      <c r="BDF139" s="25"/>
      <c r="BDG139" s="18"/>
      <c r="BDH139" s="42"/>
      <c r="BDI139" s="44"/>
      <c r="BDJ139" s="25"/>
      <c r="BDK139" s="25"/>
      <c r="BDL139" s="25"/>
      <c r="BDM139" s="25"/>
      <c r="BDN139" s="25"/>
      <c r="BDO139" s="25"/>
      <c r="BDP139" s="25"/>
      <c r="BDQ139" s="25"/>
      <c r="BDR139" s="18"/>
      <c r="BDS139" s="42"/>
      <c r="BDT139" s="44"/>
      <c r="BDU139" s="25"/>
      <c r="BDV139" s="25"/>
      <c r="BDW139" s="25"/>
      <c r="BDX139" s="25"/>
      <c r="BDY139" s="25"/>
      <c r="BDZ139" s="25"/>
      <c r="BEA139" s="25"/>
      <c r="BEB139" s="25"/>
      <c r="BEC139" s="18"/>
      <c r="BED139" s="42"/>
      <c r="BEE139" s="44"/>
      <c r="BEF139" s="25"/>
      <c r="BEG139" s="25"/>
      <c r="BEH139" s="25"/>
      <c r="BEI139" s="25"/>
      <c r="BEJ139" s="25"/>
      <c r="BEK139" s="25"/>
      <c r="BEL139" s="25"/>
      <c r="BEM139" s="25"/>
      <c r="BEN139" s="18"/>
      <c r="BEO139" s="42"/>
      <c r="BEP139" s="44"/>
      <c r="BEQ139" s="25"/>
      <c r="BER139" s="25"/>
      <c r="BES139" s="25"/>
      <c r="BET139" s="25"/>
      <c r="BEU139" s="25"/>
      <c r="BEV139" s="25"/>
      <c r="BEW139" s="25"/>
      <c r="BEX139" s="25"/>
      <c r="BEY139" s="18"/>
      <c r="BEZ139" s="42"/>
      <c r="BFA139" s="44"/>
      <c r="BFB139" s="25"/>
      <c r="BFC139" s="25"/>
      <c r="BFD139" s="25"/>
      <c r="BFE139" s="25"/>
      <c r="BFF139" s="25"/>
      <c r="BFG139" s="25"/>
      <c r="BFH139" s="25"/>
      <c r="BFI139" s="25"/>
      <c r="BFJ139" s="18"/>
      <c r="BFK139" s="42"/>
      <c r="BFL139" s="44"/>
      <c r="BFM139" s="25"/>
      <c r="BFN139" s="25"/>
      <c r="BFO139" s="25"/>
      <c r="BFP139" s="25"/>
      <c r="BFQ139" s="25"/>
      <c r="BFR139" s="25"/>
      <c r="BFS139" s="25"/>
      <c r="BFT139" s="25"/>
      <c r="BFU139" s="18"/>
      <c r="BFV139" s="42"/>
      <c r="BFW139" s="44"/>
      <c r="BFX139" s="25"/>
      <c r="BFY139" s="25"/>
      <c r="BFZ139" s="25"/>
      <c r="BGA139" s="25"/>
      <c r="BGB139" s="25"/>
      <c r="BGC139" s="25"/>
      <c r="BGD139" s="25"/>
      <c r="BGE139" s="25"/>
      <c r="BGF139" s="18"/>
      <c r="BGG139" s="42"/>
      <c r="BGH139" s="44"/>
      <c r="BGI139" s="25"/>
      <c r="BGJ139" s="25"/>
      <c r="BGK139" s="25"/>
      <c r="BGL139" s="25"/>
      <c r="BGM139" s="25"/>
      <c r="BGN139" s="25"/>
      <c r="BGO139" s="25"/>
      <c r="BGP139" s="25"/>
      <c r="BGQ139" s="18"/>
      <c r="BGR139" s="42"/>
      <c r="BGS139" s="44"/>
      <c r="BGT139" s="25"/>
      <c r="BGU139" s="25"/>
      <c r="BGV139" s="25"/>
      <c r="BGW139" s="25"/>
      <c r="BGX139" s="25"/>
      <c r="BGY139" s="25"/>
      <c r="BGZ139" s="25"/>
      <c r="BHA139" s="25"/>
      <c r="BHB139" s="18"/>
      <c r="BHC139" s="42"/>
      <c r="BHD139" s="44"/>
      <c r="BHE139" s="25"/>
      <c r="BHF139" s="25"/>
      <c r="BHG139" s="25"/>
      <c r="BHH139" s="25"/>
      <c r="BHI139" s="25"/>
      <c r="BHJ139" s="25"/>
      <c r="BHK139" s="25"/>
      <c r="BHL139" s="25"/>
      <c r="BHM139" s="18"/>
      <c r="BHN139" s="42"/>
      <c r="BHO139" s="44"/>
      <c r="BHP139" s="25"/>
      <c r="BHQ139" s="25"/>
      <c r="BHR139" s="25"/>
      <c r="BHS139" s="25"/>
      <c r="BHT139" s="25"/>
      <c r="BHU139" s="25"/>
      <c r="BHV139" s="25"/>
      <c r="BHW139" s="25"/>
      <c r="BHX139" s="18"/>
      <c r="BHY139" s="42"/>
      <c r="BHZ139" s="44"/>
      <c r="BIA139" s="25"/>
      <c r="BIB139" s="25"/>
      <c r="BIC139" s="25"/>
      <c r="BID139" s="25"/>
      <c r="BIE139" s="25"/>
      <c r="BIF139" s="25"/>
      <c r="BIG139" s="25"/>
      <c r="BIH139" s="25"/>
      <c r="BII139" s="18"/>
      <c r="BIJ139" s="42"/>
      <c r="BIK139" s="44"/>
      <c r="BIL139" s="25"/>
      <c r="BIM139" s="25"/>
      <c r="BIN139" s="25"/>
      <c r="BIO139" s="25"/>
      <c r="BIP139" s="25"/>
      <c r="BIQ139" s="25"/>
      <c r="BIR139" s="25"/>
      <c r="BIS139" s="25"/>
      <c r="BIT139" s="18"/>
      <c r="BIU139" s="42"/>
      <c r="BIV139" s="44"/>
      <c r="BIW139" s="25"/>
      <c r="BIX139" s="25"/>
      <c r="BIY139" s="25"/>
      <c r="BIZ139" s="25"/>
      <c r="BJA139" s="25"/>
      <c r="BJB139" s="25"/>
      <c r="BJC139" s="25"/>
      <c r="BJD139" s="25"/>
      <c r="BJE139" s="18"/>
      <c r="BJF139" s="42"/>
      <c r="BJG139" s="44"/>
      <c r="BJH139" s="25"/>
      <c r="BJI139" s="25"/>
      <c r="BJJ139" s="25"/>
      <c r="BJK139" s="25"/>
      <c r="BJL139" s="25"/>
      <c r="BJM139" s="25"/>
      <c r="BJN139" s="25"/>
      <c r="BJO139" s="25"/>
      <c r="BJP139" s="18"/>
      <c r="BJQ139" s="42"/>
      <c r="BJR139" s="44"/>
      <c r="BJS139" s="25"/>
      <c r="BJT139" s="25"/>
      <c r="BJU139" s="25"/>
      <c r="BJV139" s="25"/>
      <c r="BJW139" s="25"/>
      <c r="BJX139" s="25"/>
      <c r="BJY139" s="25"/>
      <c r="BJZ139" s="25"/>
      <c r="BKA139" s="18"/>
      <c r="BKB139" s="42"/>
      <c r="BKC139" s="44"/>
      <c r="BKD139" s="25"/>
      <c r="BKE139" s="25"/>
      <c r="BKF139" s="25"/>
      <c r="BKG139" s="25"/>
      <c r="BKH139" s="25"/>
      <c r="BKI139" s="25"/>
      <c r="BKJ139" s="25"/>
      <c r="BKK139" s="25"/>
      <c r="BKL139" s="18"/>
      <c r="BKM139" s="42"/>
      <c r="BKN139" s="44"/>
      <c r="BKO139" s="25"/>
      <c r="BKP139" s="25"/>
      <c r="BKQ139" s="25"/>
      <c r="BKR139" s="25"/>
      <c r="BKS139" s="25"/>
      <c r="BKT139" s="25"/>
      <c r="BKU139" s="25"/>
      <c r="BKV139" s="25"/>
      <c r="BKW139" s="18"/>
      <c r="BKX139" s="42"/>
      <c r="BKY139" s="44"/>
      <c r="BKZ139" s="25"/>
      <c r="BLA139" s="25"/>
      <c r="BLB139" s="25"/>
      <c r="BLC139" s="25"/>
      <c r="BLD139" s="25"/>
      <c r="BLE139" s="25"/>
      <c r="BLF139" s="25"/>
      <c r="BLG139" s="25"/>
      <c r="BLH139" s="18"/>
      <c r="BLI139" s="42"/>
      <c r="BLJ139" s="44"/>
      <c r="BLK139" s="25"/>
      <c r="BLL139" s="25"/>
      <c r="BLM139" s="25"/>
      <c r="BLN139" s="25"/>
      <c r="BLO139" s="25"/>
      <c r="BLP139" s="25"/>
      <c r="BLQ139" s="25"/>
      <c r="BLR139" s="25"/>
      <c r="BLS139" s="18"/>
      <c r="BLT139" s="42"/>
      <c r="BLU139" s="44"/>
      <c r="BLV139" s="25"/>
      <c r="BLW139" s="25"/>
      <c r="BLX139" s="25"/>
      <c r="BLY139" s="25"/>
      <c r="BLZ139" s="25"/>
      <c r="BMA139" s="25"/>
      <c r="BMB139" s="25"/>
      <c r="BMC139" s="25"/>
      <c r="BMD139" s="18"/>
      <c r="BME139" s="42"/>
      <c r="BMF139" s="44"/>
      <c r="BMG139" s="25"/>
      <c r="BMH139" s="25"/>
      <c r="BMI139" s="25"/>
      <c r="BMJ139" s="25"/>
      <c r="BMK139" s="25"/>
      <c r="BML139" s="25"/>
      <c r="BMM139" s="25"/>
      <c r="BMN139" s="25"/>
      <c r="BMO139" s="18"/>
      <c r="BMP139" s="42"/>
      <c r="BMQ139" s="44"/>
      <c r="BMR139" s="25"/>
      <c r="BMS139" s="25"/>
      <c r="BMT139" s="25"/>
      <c r="BMU139" s="25"/>
      <c r="BMV139" s="25"/>
      <c r="BMW139" s="25"/>
      <c r="BMX139" s="25"/>
      <c r="BMY139" s="25"/>
      <c r="BMZ139" s="18"/>
      <c r="BNA139" s="42"/>
      <c r="BNB139" s="44"/>
      <c r="BNC139" s="25"/>
      <c r="BND139" s="25"/>
      <c r="BNE139" s="25"/>
      <c r="BNF139" s="25"/>
      <c r="BNG139" s="25"/>
      <c r="BNH139" s="25"/>
      <c r="BNI139" s="25"/>
      <c r="BNJ139" s="25"/>
      <c r="BNK139" s="18"/>
      <c r="BNL139" s="42"/>
      <c r="BNM139" s="44"/>
      <c r="BNN139" s="25"/>
      <c r="BNO139" s="25"/>
      <c r="BNP139" s="25"/>
      <c r="BNQ139" s="25"/>
      <c r="BNR139" s="25"/>
      <c r="BNS139" s="25"/>
      <c r="BNT139" s="25"/>
      <c r="BNU139" s="25"/>
      <c r="BNV139" s="18"/>
      <c r="BNW139" s="42"/>
      <c r="BNX139" s="44"/>
      <c r="BNY139" s="25"/>
      <c r="BNZ139" s="25"/>
      <c r="BOA139" s="25"/>
      <c r="BOB139" s="25"/>
      <c r="BOC139" s="25"/>
      <c r="BOD139" s="25"/>
      <c r="BOE139" s="25"/>
      <c r="BOF139" s="25"/>
      <c r="BOG139" s="18"/>
      <c r="BOH139" s="42"/>
      <c r="BOI139" s="44"/>
      <c r="BOJ139" s="25"/>
      <c r="BOK139" s="25"/>
      <c r="BOL139" s="25"/>
      <c r="BOM139" s="25"/>
      <c r="BON139" s="25"/>
      <c r="BOO139" s="25"/>
      <c r="BOP139" s="25"/>
      <c r="BOQ139" s="25"/>
      <c r="BOR139" s="18"/>
      <c r="BOS139" s="42"/>
      <c r="BOT139" s="44"/>
      <c r="BOU139" s="25"/>
      <c r="BOV139" s="25"/>
      <c r="BOW139" s="25"/>
      <c r="BOX139" s="25"/>
      <c r="BOY139" s="25"/>
      <c r="BOZ139" s="25"/>
      <c r="BPA139" s="25"/>
      <c r="BPB139" s="25"/>
      <c r="BPC139" s="18"/>
      <c r="BPD139" s="42"/>
      <c r="BPE139" s="44"/>
      <c r="BPF139" s="25"/>
      <c r="BPG139" s="25"/>
      <c r="BPH139" s="25"/>
      <c r="BPI139" s="25"/>
      <c r="BPJ139" s="25"/>
      <c r="BPK139" s="25"/>
      <c r="BPL139" s="25"/>
      <c r="BPM139" s="25"/>
      <c r="BPN139" s="18"/>
      <c r="BPO139" s="42"/>
      <c r="BPP139" s="44"/>
      <c r="BPQ139" s="25"/>
      <c r="BPR139" s="25"/>
      <c r="BPS139" s="25"/>
      <c r="BPT139" s="25"/>
      <c r="BPU139" s="25"/>
      <c r="BPV139" s="25"/>
      <c r="BPW139" s="25"/>
      <c r="BPX139" s="25"/>
      <c r="BPY139" s="18"/>
      <c r="BPZ139" s="42"/>
      <c r="BQA139" s="44"/>
      <c r="BQB139" s="25"/>
      <c r="BQC139" s="25"/>
      <c r="BQD139" s="25"/>
      <c r="BQE139" s="25"/>
      <c r="BQF139" s="25"/>
      <c r="BQG139" s="25"/>
      <c r="BQH139" s="25"/>
      <c r="BQI139" s="25"/>
      <c r="BQJ139" s="18"/>
      <c r="BQK139" s="42"/>
      <c r="BQL139" s="44"/>
      <c r="BQM139" s="25"/>
      <c r="BQN139" s="25"/>
      <c r="BQO139" s="25"/>
      <c r="BQP139" s="25"/>
      <c r="BQQ139" s="25"/>
      <c r="BQR139" s="25"/>
      <c r="BQS139" s="25"/>
      <c r="BQT139" s="25"/>
      <c r="BQU139" s="18"/>
      <c r="BQV139" s="42"/>
      <c r="BQW139" s="44"/>
      <c r="BQX139" s="25"/>
      <c r="BQY139" s="25"/>
      <c r="BQZ139" s="25"/>
      <c r="BRA139" s="25"/>
      <c r="BRB139" s="25"/>
      <c r="BRC139" s="25"/>
      <c r="BRD139" s="25"/>
      <c r="BRE139" s="25"/>
      <c r="BRF139" s="18"/>
      <c r="BRG139" s="42"/>
      <c r="BRH139" s="44"/>
      <c r="BRI139" s="25"/>
      <c r="BRJ139" s="25"/>
      <c r="BRK139" s="25"/>
      <c r="BRL139" s="25"/>
      <c r="BRM139" s="25"/>
      <c r="BRN139" s="25"/>
      <c r="BRO139" s="25"/>
      <c r="BRP139" s="25"/>
      <c r="BRQ139" s="18"/>
      <c r="BRR139" s="42"/>
      <c r="BRS139" s="44"/>
      <c r="BRT139" s="25"/>
      <c r="BRU139" s="25"/>
      <c r="BRV139" s="25"/>
      <c r="BRW139" s="25"/>
      <c r="BRX139" s="25"/>
      <c r="BRY139" s="25"/>
      <c r="BRZ139" s="25"/>
      <c r="BSA139" s="25"/>
      <c r="BSB139" s="18"/>
      <c r="BSC139" s="42"/>
      <c r="BSD139" s="44"/>
      <c r="BSE139" s="25"/>
      <c r="BSF139" s="25"/>
      <c r="BSG139" s="25"/>
      <c r="BSH139" s="25"/>
      <c r="BSI139" s="25"/>
      <c r="BSJ139" s="25"/>
      <c r="BSK139" s="25"/>
      <c r="BSL139" s="25"/>
      <c r="BSM139" s="18"/>
      <c r="BSN139" s="42"/>
      <c r="BSO139" s="44"/>
      <c r="BSP139" s="25"/>
      <c r="BSQ139" s="25"/>
      <c r="BSR139" s="25"/>
      <c r="BSS139" s="25"/>
      <c r="BST139" s="25"/>
      <c r="BSU139" s="25"/>
      <c r="BSV139" s="25"/>
      <c r="BSW139" s="25"/>
      <c r="BSX139" s="18"/>
      <c r="BSY139" s="42"/>
      <c r="BSZ139" s="44"/>
      <c r="BTA139" s="25"/>
      <c r="BTB139" s="25"/>
      <c r="BTC139" s="25"/>
      <c r="BTD139" s="25"/>
      <c r="BTE139" s="25"/>
      <c r="BTF139" s="25"/>
      <c r="BTG139" s="25"/>
      <c r="BTH139" s="25"/>
      <c r="BTI139" s="18"/>
      <c r="BTJ139" s="42"/>
      <c r="BTK139" s="44"/>
      <c r="BTL139" s="25"/>
      <c r="BTM139" s="25"/>
      <c r="BTN139" s="25"/>
      <c r="BTO139" s="25"/>
      <c r="BTP139" s="25"/>
      <c r="BTQ139" s="25"/>
      <c r="BTR139" s="25"/>
      <c r="BTS139" s="25"/>
      <c r="BTT139" s="18"/>
      <c r="BTU139" s="42"/>
      <c r="BTV139" s="44"/>
      <c r="BTW139" s="25"/>
      <c r="BTX139" s="25"/>
      <c r="BTY139" s="25"/>
      <c r="BTZ139" s="25"/>
      <c r="BUA139" s="25"/>
      <c r="BUB139" s="25"/>
      <c r="BUC139" s="25"/>
      <c r="BUD139" s="25"/>
      <c r="BUE139" s="18"/>
      <c r="BUF139" s="42"/>
      <c r="BUG139" s="44"/>
      <c r="BUH139" s="25"/>
      <c r="BUI139" s="25"/>
      <c r="BUJ139" s="25"/>
      <c r="BUK139" s="25"/>
      <c r="BUL139" s="25"/>
      <c r="BUM139" s="25"/>
      <c r="BUN139" s="25"/>
      <c r="BUO139" s="25"/>
      <c r="BUP139" s="18"/>
      <c r="BUQ139" s="42"/>
      <c r="BUR139" s="44"/>
      <c r="BUS139" s="25"/>
      <c r="BUT139" s="25"/>
      <c r="BUU139" s="25"/>
      <c r="BUV139" s="25"/>
      <c r="BUW139" s="25"/>
      <c r="BUX139" s="25"/>
      <c r="BUY139" s="25"/>
      <c r="BUZ139" s="25"/>
      <c r="BVA139" s="18"/>
      <c r="BVB139" s="42"/>
      <c r="BVC139" s="44"/>
      <c r="BVD139" s="25"/>
      <c r="BVE139" s="25"/>
      <c r="BVF139" s="25"/>
      <c r="BVG139" s="25"/>
      <c r="BVH139" s="25"/>
      <c r="BVI139" s="25"/>
      <c r="BVJ139" s="25"/>
      <c r="BVK139" s="25"/>
      <c r="BVL139" s="18"/>
      <c r="BVM139" s="42"/>
      <c r="BVN139" s="44"/>
      <c r="BVO139" s="25"/>
      <c r="BVP139" s="25"/>
      <c r="BVQ139" s="25"/>
      <c r="BVR139" s="25"/>
      <c r="BVS139" s="25"/>
      <c r="BVT139" s="25"/>
      <c r="BVU139" s="25"/>
      <c r="BVV139" s="25"/>
      <c r="BVW139" s="18"/>
      <c r="BVX139" s="42"/>
      <c r="BVY139" s="44"/>
      <c r="BVZ139" s="25"/>
      <c r="BWA139" s="25"/>
      <c r="BWB139" s="25"/>
      <c r="BWC139" s="25"/>
      <c r="BWD139" s="25"/>
      <c r="BWE139" s="25"/>
      <c r="BWF139" s="25"/>
      <c r="BWG139" s="25"/>
      <c r="BWH139" s="18"/>
      <c r="BWI139" s="42"/>
      <c r="BWJ139" s="44"/>
      <c r="BWK139" s="25"/>
      <c r="BWL139" s="25"/>
      <c r="BWM139" s="25"/>
      <c r="BWN139" s="25"/>
      <c r="BWO139" s="25"/>
      <c r="BWP139" s="25"/>
      <c r="BWQ139" s="25"/>
      <c r="BWR139" s="25"/>
      <c r="BWS139" s="18"/>
      <c r="BWT139" s="42"/>
      <c r="BWU139" s="44"/>
      <c r="BWV139" s="25"/>
      <c r="BWW139" s="25"/>
      <c r="BWX139" s="25"/>
      <c r="BWY139" s="25"/>
      <c r="BWZ139" s="25"/>
      <c r="BXA139" s="25"/>
      <c r="BXB139" s="25"/>
      <c r="BXC139" s="25"/>
      <c r="BXD139" s="18"/>
      <c r="BXE139" s="42"/>
      <c r="BXF139" s="44"/>
      <c r="BXG139" s="25"/>
      <c r="BXH139" s="25"/>
      <c r="BXI139" s="25"/>
      <c r="BXJ139" s="25"/>
      <c r="BXK139" s="25"/>
      <c r="BXL139" s="25"/>
      <c r="BXM139" s="25"/>
      <c r="BXN139" s="25"/>
      <c r="BXO139" s="18"/>
      <c r="BXP139" s="42"/>
      <c r="BXQ139" s="44"/>
      <c r="BXR139" s="25"/>
      <c r="BXS139" s="25"/>
      <c r="BXT139" s="25"/>
      <c r="BXU139" s="25"/>
      <c r="BXV139" s="25"/>
      <c r="BXW139" s="25"/>
      <c r="BXX139" s="25"/>
      <c r="BXY139" s="25"/>
      <c r="BXZ139" s="18"/>
      <c r="BYA139" s="42"/>
      <c r="BYB139" s="44"/>
      <c r="BYC139" s="25"/>
      <c r="BYD139" s="25"/>
      <c r="BYE139" s="25"/>
      <c r="BYF139" s="25"/>
      <c r="BYG139" s="25"/>
      <c r="BYH139" s="25"/>
      <c r="BYI139" s="25"/>
      <c r="BYJ139" s="25"/>
      <c r="BYK139" s="18"/>
      <c r="BYL139" s="42"/>
      <c r="BYM139" s="44"/>
      <c r="BYN139" s="25"/>
      <c r="BYO139" s="25"/>
      <c r="BYP139" s="25"/>
      <c r="BYQ139" s="25"/>
      <c r="BYR139" s="25"/>
      <c r="BYS139" s="25"/>
      <c r="BYT139" s="25"/>
      <c r="BYU139" s="25"/>
      <c r="BYV139" s="18"/>
      <c r="BYW139" s="42"/>
      <c r="BYX139" s="44"/>
      <c r="BYY139" s="25"/>
      <c r="BYZ139" s="25"/>
      <c r="BZA139" s="25"/>
      <c r="BZB139" s="25"/>
      <c r="BZC139" s="25"/>
      <c r="BZD139" s="25"/>
      <c r="BZE139" s="25"/>
      <c r="BZF139" s="25"/>
      <c r="BZG139" s="18"/>
      <c r="BZH139" s="42"/>
      <c r="BZI139" s="44"/>
      <c r="BZJ139" s="25"/>
      <c r="BZK139" s="25"/>
      <c r="BZL139" s="25"/>
      <c r="BZM139" s="25"/>
      <c r="BZN139" s="25"/>
      <c r="BZO139" s="25"/>
      <c r="BZP139" s="25"/>
      <c r="BZQ139" s="25"/>
      <c r="BZR139" s="18"/>
      <c r="BZS139" s="42"/>
      <c r="BZT139" s="44"/>
      <c r="BZU139" s="25"/>
      <c r="BZV139" s="25"/>
      <c r="BZW139" s="25"/>
      <c r="BZX139" s="25"/>
      <c r="BZY139" s="25"/>
      <c r="BZZ139" s="25"/>
      <c r="CAA139" s="25"/>
      <c r="CAB139" s="25"/>
      <c r="CAC139" s="18"/>
      <c r="CAD139" s="42"/>
      <c r="CAE139" s="44"/>
      <c r="CAF139" s="25"/>
      <c r="CAG139" s="25"/>
      <c r="CAH139" s="25"/>
      <c r="CAI139" s="25"/>
      <c r="CAJ139" s="25"/>
      <c r="CAK139" s="25"/>
      <c r="CAL139" s="25"/>
      <c r="CAM139" s="25"/>
      <c r="CAN139" s="18"/>
      <c r="CAO139" s="42"/>
      <c r="CAP139" s="44"/>
      <c r="CAQ139" s="25"/>
      <c r="CAR139" s="25"/>
      <c r="CAS139" s="25"/>
      <c r="CAT139" s="25"/>
      <c r="CAU139" s="25"/>
      <c r="CAV139" s="25"/>
      <c r="CAW139" s="25"/>
      <c r="CAX139" s="25"/>
      <c r="CAY139" s="18"/>
      <c r="CAZ139" s="42"/>
      <c r="CBA139" s="44"/>
      <c r="CBB139" s="25"/>
      <c r="CBC139" s="25"/>
      <c r="CBD139" s="25"/>
      <c r="CBE139" s="25"/>
      <c r="CBF139" s="25"/>
      <c r="CBG139" s="25"/>
      <c r="CBH139" s="25"/>
      <c r="CBI139" s="25"/>
      <c r="CBJ139" s="18"/>
      <c r="CBK139" s="42"/>
      <c r="CBL139" s="44"/>
      <c r="CBM139" s="25"/>
      <c r="CBN139" s="25"/>
      <c r="CBO139" s="25"/>
      <c r="CBP139" s="25"/>
      <c r="CBQ139" s="25"/>
      <c r="CBR139" s="25"/>
      <c r="CBS139" s="25"/>
      <c r="CBT139" s="25"/>
      <c r="CBU139" s="18"/>
      <c r="CBV139" s="42"/>
      <c r="CBW139" s="44"/>
      <c r="CBX139" s="25"/>
      <c r="CBY139" s="25"/>
      <c r="CBZ139" s="25"/>
      <c r="CCA139" s="25"/>
      <c r="CCB139" s="25"/>
      <c r="CCC139" s="25"/>
      <c r="CCD139" s="25"/>
      <c r="CCE139" s="25"/>
      <c r="CCF139" s="18"/>
      <c r="CCG139" s="42"/>
      <c r="CCH139" s="44"/>
      <c r="CCI139" s="25"/>
      <c r="CCJ139" s="25"/>
      <c r="CCK139" s="25"/>
      <c r="CCL139" s="25"/>
      <c r="CCM139" s="25"/>
      <c r="CCN139" s="25"/>
      <c r="CCO139" s="25"/>
      <c r="CCP139" s="25"/>
      <c r="CCQ139" s="18"/>
      <c r="CCR139" s="42"/>
      <c r="CCS139" s="44"/>
      <c r="CCT139" s="25"/>
      <c r="CCU139" s="25"/>
      <c r="CCV139" s="25"/>
      <c r="CCW139" s="25"/>
      <c r="CCX139" s="25"/>
      <c r="CCY139" s="25"/>
      <c r="CCZ139" s="25"/>
      <c r="CDA139" s="25"/>
      <c r="CDB139" s="18"/>
      <c r="CDC139" s="42"/>
      <c r="CDD139" s="44"/>
      <c r="CDE139" s="25"/>
      <c r="CDF139" s="25"/>
      <c r="CDG139" s="25"/>
      <c r="CDH139" s="25"/>
      <c r="CDI139" s="25"/>
      <c r="CDJ139" s="25"/>
      <c r="CDK139" s="25"/>
      <c r="CDL139" s="25"/>
      <c r="CDM139" s="18"/>
      <c r="CDN139" s="42"/>
      <c r="CDO139" s="44"/>
      <c r="CDP139" s="25"/>
      <c r="CDQ139" s="25"/>
      <c r="CDR139" s="25"/>
      <c r="CDS139" s="25"/>
      <c r="CDT139" s="25"/>
      <c r="CDU139" s="25"/>
      <c r="CDV139" s="25"/>
      <c r="CDW139" s="25"/>
      <c r="CDX139" s="18"/>
      <c r="CDY139" s="42"/>
      <c r="CDZ139" s="44"/>
      <c r="CEA139" s="25"/>
      <c r="CEB139" s="25"/>
      <c r="CEC139" s="25"/>
      <c r="CED139" s="25"/>
      <c r="CEE139" s="25"/>
      <c r="CEF139" s="25"/>
      <c r="CEG139" s="25"/>
      <c r="CEH139" s="25"/>
      <c r="CEI139" s="18"/>
      <c r="CEJ139" s="42"/>
      <c r="CEK139" s="44"/>
      <c r="CEL139" s="25"/>
      <c r="CEM139" s="25"/>
      <c r="CEN139" s="25"/>
      <c r="CEO139" s="25"/>
      <c r="CEP139" s="25"/>
      <c r="CEQ139" s="25"/>
      <c r="CER139" s="25"/>
      <c r="CES139" s="25"/>
      <c r="CET139" s="18"/>
      <c r="CEU139" s="42"/>
      <c r="CEV139" s="44"/>
      <c r="CEW139" s="25"/>
      <c r="CEX139" s="25"/>
      <c r="CEY139" s="25"/>
      <c r="CEZ139" s="25"/>
      <c r="CFA139" s="25"/>
      <c r="CFB139" s="25"/>
      <c r="CFC139" s="25"/>
      <c r="CFD139" s="25"/>
      <c r="CFE139" s="18"/>
      <c r="CFF139" s="42"/>
      <c r="CFG139" s="44"/>
      <c r="CFH139" s="25"/>
      <c r="CFI139" s="25"/>
      <c r="CFJ139" s="25"/>
      <c r="CFK139" s="25"/>
      <c r="CFL139" s="25"/>
      <c r="CFM139" s="25"/>
      <c r="CFN139" s="25"/>
      <c r="CFO139" s="25"/>
      <c r="CFP139" s="18"/>
      <c r="CFQ139" s="42"/>
      <c r="CFR139" s="44"/>
      <c r="CFS139" s="25"/>
      <c r="CFT139" s="25"/>
      <c r="CFU139" s="25"/>
      <c r="CFV139" s="25"/>
      <c r="CFW139" s="25"/>
      <c r="CFX139" s="25"/>
      <c r="CFY139" s="25"/>
      <c r="CFZ139" s="25"/>
      <c r="CGA139" s="18"/>
      <c r="CGB139" s="42"/>
      <c r="CGC139" s="44"/>
      <c r="CGD139" s="25"/>
      <c r="CGE139" s="25"/>
      <c r="CGF139" s="25"/>
      <c r="CGG139" s="25"/>
      <c r="CGH139" s="25"/>
      <c r="CGI139" s="25"/>
      <c r="CGJ139" s="25"/>
      <c r="CGK139" s="25"/>
      <c r="CGL139" s="18"/>
      <c r="CGM139" s="42"/>
      <c r="CGN139" s="44"/>
      <c r="CGO139" s="25"/>
      <c r="CGP139" s="25"/>
      <c r="CGQ139" s="25"/>
      <c r="CGR139" s="25"/>
      <c r="CGS139" s="25"/>
      <c r="CGT139" s="25"/>
      <c r="CGU139" s="25"/>
      <c r="CGV139" s="25"/>
      <c r="CGW139" s="18"/>
      <c r="CGX139" s="42"/>
      <c r="CGY139" s="44"/>
      <c r="CGZ139" s="25"/>
      <c r="CHA139" s="25"/>
      <c r="CHB139" s="25"/>
      <c r="CHC139" s="25"/>
      <c r="CHD139" s="25"/>
      <c r="CHE139" s="25"/>
      <c r="CHF139" s="25"/>
      <c r="CHG139" s="25"/>
      <c r="CHH139" s="18"/>
      <c r="CHI139" s="42"/>
      <c r="CHJ139" s="44"/>
      <c r="CHK139" s="25"/>
      <c r="CHL139" s="25"/>
      <c r="CHM139" s="25"/>
      <c r="CHN139" s="25"/>
      <c r="CHO139" s="25"/>
      <c r="CHP139" s="25"/>
      <c r="CHQ139" s="25"/>
      <c r="CHR139" s="25"/>
      <c r="CHS139" s="18"/>
      <c r="CHT139" s="42"/>
      <c r="CHU139" s="44"/>
      <c r="CHV139" s="25"/>
      <c r="CHW139" s="25"/>
      <c r="CHX139" s="25"/>
      <c r="CHY139" s="25"/>
      <c r="CHZ139" s="25"/>
      <c r="CIA139" s="25"/>
      <c r="CIB139" s="25"/>
      <c r="CIC139" s="25"/>
      <c r="CID139" s="18"/>
      <c r="CIE139" s="42"/>
      <c r="CIF139" s="44"/>
      <c r="CIG139" s="25"/>
      <c r="CIH139" s="25"/>
      <c r="CII139" s="25"/>
      <c r="CIJ139" s="25"/>
      <c r="CIK139" s="25"/>
      <c r="CIL139" s="25"/>
      <c r="CIM139" s="25"/>
      <c r="CIN139" s="25"/>
      <c r="CIO139" s="18"/>
      <c r="CIP139" s="42"/>
      <c r="CIQ139" s="44"/>
      <c r="CIR139" s="25"/>
      <c r="CIS139" s="25"/>
      <c r="CIT139" s="25"/>
      <c r="CIU139" s="25"/>
      <c r="CIV139" s="25"/>
      <c r="CIW139" s="25"/>
      <c r="CIX139" s="25"/>
      <c r="CIY139" s="25"/>
      <c r="CIZ139" s="18"/>
      <c r="CJA139" s="42"/>
      <c r="CJB139" s="44"/>
      <c r="CJC139" s="25"/>
      <c r="CJD139" s="25"/>
      <c r="CJE139" s="25"/>
      <c r="CJF139" s="25"/>
      <c r="CJG139" s="25"/>
      <c r="CJH139" s="25"/>
      <c r="CJI139" s="25"/>
      <c r="CJJ139" s="25"/>
      <c r="CJK139" s="18"/>
      <c r="CJL139" s="42"/>
      <c r="CJM139" s="44"/>
      <c r="CJN139" s="25"/>
      <c r="CJO139" s="25"/>
      <c r="CJP139" s="25"/>
      <c r="CJQ139" s="25"/>
      <c r="CJR139" s="25"/>
      <c r="CJS139" s="25"/>
      <c r="CJT139" s="25"/>
      <c r="CJU139" s="25"/>
      <c r="CJV139" s="18"/>
      <c r="CJW139" s="42"/>
      <c r="CJX139" s="44"/>
      <c r="CJY139" s="25"/>
      <c r="CJZ139" s="25"/>
      <c r="CKA139" s="25"/>
      <c r="CKB139" s="25"/>
      <c r="CKC139" s="25"/>
      <c r="CKD139" s="25"/>
      <c r="CKE139" s="25"/>
      <c r="CKF139" s="25"/>
      <c r="CKG139" s="18"/>
      <c r="CKH139" s="42"/>
      <c r="CKI139" s="44"/>
      <c r="CKJ139" s="25"/>
      <c r="CKK139" s="25"/>
      <c r="CKL139" s="25"/>
      <c r="CKM139" s="25"/>
      <c r="CKN139" s="25"/>
      <c r="CKO139" s="25"/>
      <c r="CKP139" s="25"/>
      <c r="CKQ139" s="25"/>
      <c r="CKR139" s="18"/>
      <c r="CKS139" s="42"/>
      <c r="CKT139" s="44"/>
      <c r="CKU139" s="25"/>
      <c r="CKV139" s="25"/>
      <c r="CKW139" s="25"/>
      <c r="CKX139" s="25"/>
      <c r="CKY139" s="25"/>
      <c r="CKZ139" s="25"/>
      <c r="CLA139" s="25"/>
      <c r="CLB139" s="25"/>
      <c r="CLC139" s="18"/>
      <c r="CLD139" s="42"/>
      <c r="CLE139" s="44"/>
      <c r="CLF139" s="25"/>
      <c r="CLG139" s="25"/>
      <c r="CLH139" s="25"/>
      <c r="CLI139" s="25"/>
      <c r="CLJ139" s="25"/>
      <c r="CLK139" s="25"/>
      <c r="CLL139" s="25"/>
      <c r="CLM139" s="25"/>
      <c r="CLN139" s="18"/>
      <c r="CLO139" s="42"/>
      <c r="CLP139" s="44"/>
      <c r="CLQ139" s="25"/>
      <c r="CLR139" s="25"/>
      <c r="CLS139" s="25"/>
      <c r="CLT139" s="25"/>
      <c r="CLU139" s="25"/>
      <c r="CLV139" s="25"/>
      <c r="CLW139" s="25"/>
      <c r="CLX139" s="25"/>
      <c r="CLY139" s="18"/>
      <c r="CLZ139" s="42"/>
      <c r="CMA139" s="44"/>
      <c r="CMB139" s="25"/>
      <c r="CMC139" s="25"/>
      <c r="CMD139" s="25"/>
      <c r="CME139" s="25"/>
      <c r="CMF139" s="25"/>
      <c r="CMG139" s="25"/>
      <c r="CMH139" s="25"/>
      <c r="CMI139" s="25"/>
      <c r="CMJ139" s="18"/>
      <c r="CMK139" s="42"/>
      <c r="CML139" s="44"/>
      <c r="CMM139" s="25"/>
      <c r="CMN139" s="25"/>
      <c r="CMO139" s="25"/>
      <c r="CMP139" s="25"/>
      <c r="CMQ139" s="25"/>
      <c r="CMR139" s="25"/>
      <c r="CMS139" s="25"/>
      <c r="CMT139" s="25"/>
      <c r="CMU139" s="18"/>
      <c r="CMV139" s="42"/>
      <c r="CMW139" s="44"/>
      <c r="CMX139" s="25"/>
      <c r="CMY139" s="25"/>
      <c r="CMZ139" s="25"/>
      <c r="CNA139" s="25"/>
      <c r="CNB139" s="25"/>
      <c r="CNC139" s="25"/>
      <c r="CND139" s="25"/>
      <c r="CNE139" s="25"/>
      <c r="CNF139" s="18"/>
      <c r="CNG139" s="42"/>
      <c r="CNH139" s="44"/>
      <c r="CNI139" s="25"/>
      <c r="CNJ139" s="25"/>
      <c r="CNK139" s="25"/>
      <c r="CNL139" s="25"/>
      <c r="CNM139" s="25"/>
      <c r="CNN139" s="25"/>
      <c r="CNO139" s="25"/>
      <c r="CNP139" s="25"/>
      <c r="CNQ139" s="18"/>
      <c r="CNR139" s="42"/>
      <c r="CNS139" s="44"/>
      <c r="CNT139" s="25"/>
      <c r="CNU139" s="25"/>
      <c r="CNV139" s="25"/>
      <c r="CNW139" s="25"/>
      <c r="CNX139" s="25"/>
      <c r="CNY139" s="25"/>
      <c r="CNZ139" s="25"/>
      <c r="COA139" s="25"/>
      <c r="COB139" s="18"/>
      <c r="COC139" s="42"/>
      <c r="COD139" s="44"/>
      <c r="COE139" s="25"/>
      <c r="COF139" s="25"/>
      <c r="COG139" s="25"/>
      <c r="COH139" s="25"/>
      <c r="COI139" s="25"/>
      <c r="COJ139" s="25"/>
      <c r="COK139" s="25"/>
      <c r="COL139" s="25"/>
      <c r="COM139" s="18"/>
      <c r="CON139" s="42"/>
      <c r="COO139" s="44"/>
      <c r="COP139" s="25"/>
      <c r="COQ139" s="25"/>
      <c r="COR139" s="25"/>
      <c r="COS139" s="25"/>
      <c r="COT139" s="25"/>
      <c r="COU139" s="25"/>
      <c r="COV139" s="25"/>
      <c r="COW139" s="25"/>
      <c r="COX139" s="18"/>
      <c r="COY139" s="42"/>
      <c r="COZ139" s="44"/>
      <c r="CPA139" s="25"/>
      <c r="CPB139" s="25"/>
      <c r="CPC139" s="25"/>
      <c r="CPD139" s="25"/>
      <c r="CPE139" s="25"/>
      <c r="CPF139" s="25"/>
      <c r="CPG139" s="25"/>
      <c r="CPH139" s="25"/>
      <c r="CPI139" s="18"/>
      <c r="CPJ139" s="42"/>
      <c r="CPK139" s="44"/>
      <c r="CPL139" s="25"/>
      <c r="CPM139" s="25"/>
      <c r="CPN139" s="25"/>
      <c r="CPO139" s="25"/>
      <c r="CPP139" s="25"/>
      <c r="CPQ139" s="25"/>
      <c r="CPR139" s="25"/>
      <c r="CPS139" s="25"/>
      <c r="CPT139" s="18"/>
      <c r="CPU139" s="42"/>
      <c r="CPV139" s="44"/>
      <c r="CPW139" s="25"/>
      <c r="CPX139" s="25"/>
      <c r="CPY139" s="25"/>
      <c r="CPZ139" s="25"/>
      <c r="CQA139" s="25"/>
      <c r="CQB139" s="25"/>
      <c r="CQC139" s="25"/>
      <c r="CQD139" s="25"/>
      <c r="CQE139" s="18"/>
      <c r="CQF139" s="42"/>
      <c r="CQG139" s="44"/>
      <c r="CQH139" s="25"/>
      <c r="CQI139" s="25"/>
      <c r="CQJ139" s="25"/>
      <c r="CQK139" s="25"/>
      <c r="CQL139" s="25"/>
      <c r="CQM139" s="25"/>
      <c r="CQN139" s="25"/>
      <c r="CQO139" s="25"/>
      <c r="CQP139" s="18"/>
      <c r="CQQ139" s="42"/>
      <c r="CQR139" s="44"/>
      <c r="CQS139" s="25"/>
      <c r="CQT139" s="25"/>
      <c r="CQU139" s="25"/>
      <c r="CQV139" s="25"/>
      <c r="CQW139" s="25"/>
      <c r="CQX139" s="25"/>
      <c r="CQY139" s="25"/>
      <c r="CQZ139" s="25"/>
      <c r="CRA139" s="18"/>
      <c r="CRB139" s="42"/>
      <c r="CRC139" s="44"/>
      <c r="CRD139" s="25"/>
      <c r="CRE139" s="25"/>
      <c r="CRF139" s="25"/>
      <c r="CRG139" s="25"/>
      <c r="CRH139" s="25"/>
      <c r="CRI139" s="25"/>
      <c r="CRJ139" s="25"/>
      <c r="CRK139" s="25"/>
      <c r="CRL139" s="18"/>
      <c r="CRM139" s="42"/>
      <c r="CRN139" s="44"/>
      <c r="CRO139" s="25"/>
      <c r="CRP139" s="25"/>
      <c r="CRQ139" s="25"/>
      <c r="CRR139" s="25"/>
      <c r="CRS139" s="25"/>
      <c r="CRT139" s="25"/>
      <c r="CRU139" s="25"/>
      <c r="CRV139" s="25"/>
      <c r="CRW139" s="18"/>
      <c r="CRX139" s="42"/>
      <c r="CRY139" s="44"/>
      <c r="CRZ139" s="25"/>
      <c r="CSA139" s="25"/>
      <c r="CSB139" s="25"/>
      <c r="CSC139" s="25"/>
      <c r="CSD139" s="25"/>
      <c r="CSE139" s="25"/>
      <c r="CSF139" s="25"/>
      <c r="CSG139" s="25"/>
      <c r="CSH139" s="18"/>
      <c r="CSI139" s="42"/>
      <c r="CSJ139" s="44"/>
      <c r="CSK139" s="25"/>
      <c r="CSL139" s="25"/>
      <c r="CSM139" s="25"/>
      <c r="CSN139" s="25"/>
      <c r="CSO139" s="25"/>
      <c r="CSP139" s="25"/>
      <c r="CSQ139" s="25"/>
      <c r="CSR139" s="25"/>
      <c r="CSS139" s="18"/>
      <c r="CST139" s="42"/>
      <c r="CSU139" s="44"/>
      <c r="CSV139" s="25"/>
      <c r="CSW139" s="25"/>
      <c r="CSX139" s="25"/>
      <c r="CSY139" s="25"/>
      <c r="CSZ139" s="25"/>
      <c r="CTA139" s="25"/>
      <c r="CTB139" s="25"/>
      <c r="CTC139" s="25"/>
      <c r="CTD139" s="18"/>
      <c r="CTE139" s="42"/>
      <c r="CTF139" s="44"/>
      <c r="CTG139" s="25"/>
      <c r="CTH139" s="25"/>
      <c r="CTI139" s="25"/>
      <c r="CTJ139" s="25"/>
      <c r="CTK139" s="25"/>
      <c r="CTL139" s="25"/>
      <c r="CTM139" s="25"/>
      <c r="CTN139" s="25"/>
      <c r="CTO139" s="18"/>
      <c r="CTP139" s="42"/>
      <c r="CTQ139" s="44"/>
      <c r="CTR139" s="25"/>
      <c r="CTS139" s="25"/>
      <c r="CTT139" s="25"/>
      <c r="CTU139" s="25"/>
      <c r="CTV139" s="25"/>
      <c r="CTW139" s="25"/>
      <c r="CTX139" s="25"/>
      <c r="CTY139" s="25"/>
      <c r="CTZ139" s="18"/>
      <c r="CUA139" s="42"/>
      <c r="CUB139" s="44"/>
      <c r="CUC139" s="25"/>
      <c r="CUD139" s="25"/>
      <c r="CUE139" s="25"/>
      <c r="CUF139" s="25"/>
      <c r="CUG139" s="25"/>
      <c r="CUH139" s="25"/>
      <c r="CUI139" s="25"/>
      <c r="CUJ139" s="25"/>
      <c r="CUK139" s="18"/>
      <c r="CUL139" s="42"/>
      <c r="CUM139" s="44"/>
      <c r="CUN139" s="25"/>
      <c r="CUO139" s="25"/>
      <c r="CUP139" s="25"/>
      <c r="CUQ139" s="25"/>
      <c r="CUR139" s="25"/>
      <c r="CUS139" s="25"/>
      <c r="CUT139" s="25"/>
      <c r="CUU139" s="25"/>
      <c r="CUV139" s="18"/>
      <c r="CUW139" s="42"/>
      <c r="CUX139" s="44"/>
      <c r="CUY139" s="25"/>
      <c r="CUZ139" s="25"/>
      <c r="CVA139" s="25"/>
      <c r="CVB139" s="25"/>
      <c r="CVC139" s="25"/>
      <c r="CVD139" s="25"/>
      <c r="CVE139" s="25"/>
      <c r="CVF139" s="25"/>
      <c r="CVG139" s="18"/>
      <c r="CVH139" s="42"/>
      <c r="CVI139" s="44"/>
      <c r="CVJ139" s="25"/>
      <c r="CVK139" s="25"/>
      <c r="CVL139" s="25"/>
      <c r="CVM139" s="25"/>
      <c r="CVN139" s="25"/>
      <c r="CVO139" s="25"/>
      <c r="CVP139" s="25"/>
      <c r="CVQ139" s="25"/>
      <c r="CVR139" s="18"/>
      <c r="CVS139" s="42"/>
      <c r="CVT139" s="44"/>
      <c r="CVU139" s="25"/>
      <c r="CVV139" s="25"/>
      <c r="CVW139" s="25"/>
      <c r="CVX139" s="25"/>
      <c r="CVY139" s="25"/>
      <c r="CVZ139" s="25"/>
      <c r="CWA139" s="25"/>
      <c r="CWB139" s="25"/>
      <c r="CWC139" s="18"/>
      <c r="CWD139" s="42"/>
      <c r="CWE139" s="44"/>
      <c r="CWF139" s="25"/>
      <c r="CWG139" s="25"/>
      <c r="CWH139" s="25"/>
      <c r="CWI139" s="25"/>
      <c r="CWJ139" s="25"/>
      <c r="CWK139" s="25"/>
      <c r="CWL139" s="25"/>
      <c r="CWM139" s="25"/>
      <c r="CWN139" s="18"/>
      <c r="CWO139" s="42"/>
      <c r="CWP139" s="44"/>
      <c r="CWQ139" s="25"/>
      <c r="CWR139" s="25"/>
      <c r="CWS139" s="25"/>
      <c r="CWT139" s="25"/>
      <c r="CWU139" s="25"/>
      <c r="CWV139" s="25"/>
      <c r="CWW139" s="25"/>
      <c r="CWX139" s="25"/>
      <c r="CWY139" s="18"/>
      <c r="CWZ139" s="42"/>
      <c r="CXA139" s="44"/>
      <c r="CXB139" s="25"/>
      <c r="CXC139" s="25"/>
      <c r="CXD139" s="25"/>
      <c r="CXE139" s="25"/>
      <c r="CXF139" s="25"/>
      <c r="CXG139" s="25"/>
      <c r="CXH139" s="25"/>
      <c r="CXI139" s="25"/>
      <c r="CXJ139" s="18"/>
      <c r="CXK139" s="42"/>
      <c r="CXL139" s="44"/>
      <c r="CXM139" s="25"/>
      <c r="CXN139" s="25"/>
      <c r="CXO139" s="25"/>
      <c r="CXP139" s="25"/>
      <c r="CXQ139" s="25"/>
      <c r="CXR139" s="25"/>
      <c r="CXS139" s="25"/>
      <c r="CXT139" s="25"/>
      <c r="CXU139" s="18"/>
      <c r="CXV139" s="42"/>
      <c r="CXW139" s="44"/>
      <c r="CXX139" s="25"/>
      <c r="CXY139" s="25"/>
      <c r="CXZ139" s="25"/>
      <c r="CYA139" s="25"/>
      <c r="CYB139" s="25"/>
      <c r="CYC139" s="25"/>
      <c r="CYD139" s="25"/>
      <c r="CYE139" s="25"/>
      <c r="CYF139" s="18"/>
      <c r="CYG139" s="42"/>
      <c r="CYH139" s="44"/>
      <c r="CYI139" s="25"/>
      <c r="CYJ139" s="25"/>
      <c r="CYK139" s="25"/>
      <c r="CYL139" s="25"/>
      <c r="CYM139" s="25"/>
      <c r="CYN139" s="25"/>
      <c r="CYO139" s="25"/>
      <c r="CYP139" s="25"/>
      <c r="CYQ139" s="18"/>
      <c r="CYR139" s="42"/>
      <c r="CYS139" s="44"/>
      <c r="CYT139" s="25"/>
      <c r="CYU139" s="25"/>
      <c r="CYV139" s="25"/>
      <c r="CYW139" s="25"/>
      <c r="CYX139" s="25"/>
      <c r="CYY139" s="25"/>
      <c r="CYZ139" s="25"/>
      <c r="CZA139" s="25"/>
      <c r="CZB139" s="18"/>
      <c r="CZC139" s="42"/>
      <c r="CZD139" s="44"/>
      <c r="CZE139" s="25"/>
      <c r="CZF139" s="25"/>
      <c r="CZG139" s="25"/>
      <c r="CZH139" s="25"/>
      <c r="CZI139" s="25"/>
      <c r="CZJ139" s="25"/>
      <c r="CZK139" s="25"/>
      <c r="CZL139" s="25"/>
      <c r="CZM139" s="18"/>
      <c r="CZN139" s="42"/>
      <c r="CZO139" s="44"/>
      <c r="CZP139" s="25"/>
      <c r="CZQ139" s="25"/>
      <c r="CZR139" s="25"/>
      <c r="CZS139" s="25"/>
      <c r="CZT139" s="25"/>
      <c r="CZU139" s="25"/>
      <c r="CZV139" s="25"/>
      <c r="CZW139" s="25"/>
      <c r="CZX139" s="18"/>
      <c r="CZY139" s="42"/>
      <c r="CZZ139" s="44"/>
      <c r="DAA139" s="25"/>
      <c r="DAB139" s="25"/>
      <c r="DAC139" s="25"/>
      <c r="DAD139" s="25"/>
      <c r="DAE139" s="25"/>
      <c r="DAF139" s="25"/>
      <c r="DAG139" s="25"/>
      <c r="DAH139" s="25"/>
      <c r="DAI139" s="18"/>
      <c r="DAJ139" s="42"/>
      <c r="DAK139" s="44"/>
      <c r="DAL139" s="25"/>
      <c r="DAM139" s="25"/>
      <c r="DAN139" s="25"/>
      <c r="DAO139" s="25"/>
      <c r="DAP139" s="25"/>
      <c r="DAQ139" s="25"/>
      <c r="DAR139" s="25"/>
      <c r="DAS139" s="25"/>
      <c r="DAT139" s="18"/>
      <c r="DAU139" s="42"/>
      <c r="DAV139" s="44"/>
      <c r="DAW139" s="25"/>
      <c r="DAX139" s="25"/>
      <c r="DAY139" s="25"/>
      <c r="DAZ139" s="25"/>
      <c r="DBA139" s="25"/>
      <c r="DBB139" s="25"/>
      <c r="DBC139" s="25"/>
      <c r="DBD139" s="25"/>
      <c r="DBE139" s="18"/>
      <c r="DBF139" s="42"/>
      <c r="DBG139" s="44"/>
      <c r="DBH139" s="25"/>
      <c r="DBI139" s="25"/>
      <c r="DBJ139" s="25"/>
      <c r="DBK139" s="25"/>
      <c r="DBL139" s="25"/>
      <c r="DBM139" s="25"/>
      <c r="DBN139" s="25"/>
      <c r="DBO139" s="25"/>
      <c r="DBP139" s="18"/>
      <c r="DBQ139" s="42"/>
      <c r="DBR139" s="44"/>
      <c r="DBS139" s="25"/>
      <c r="DBT139" s="25"/>
      <c r="DBU139" s="25"/>
      <c r="DBV139" s="25"/>
      <c r="DBW139" s="25"/>
      <c r="DBX139" s="25"/>
      <c r="DBY139" s="25"/>
      <c r="DBZ139" s="25"/>
      <c r="DCA139" s="18"/>
      <c r="DCB139" s="42"/>
      <c r="DCC139" s="44"/>
      <c r="DCD139" s="25"/>
      <c r="DCE139" s="25"/>
      <c r="DCF139" s="25"/>
      <c r="DCG139" s="25"/>
      <c r="DCH139" s="25"/>
      <c r="DCI139" s="25"/>
      <c r="DCJ139" s="25"/>
      <c r="DCK139" s="25"/>
      <c r="DCL139" s="18"/>
      <c r="DCM139" s="42"/>
      <c r="DCN139" s="44"/>
      <c r="DCO139" s="25"/>
      <c r="DCP139" s="25"/>
      <c r="DCQ139" s="25"/>
      <c r="DCR139" s="25"/>
      <c r="DCS139" s="25"/>
      <c r="DCT139" s="25"/>
      <c r="DCU139" s="25"/>
      <c r="DCV139" s="25"/>
      <c r="DCW139" s="18"/>
      <c r="DCX139" s="42"/>
      <c r="DCY139" s="44"/>
      <c r="DCZ139" s="25"/>
      <c r="DDA139" s="25"/>
      <c r="DDB139" s="25"/>
      <c r="DDC139" s="25"/>
      <c r="DDD139" s="25"/>
      <c r="DDE139" s="25"/>
      <c r="DDF139" s="25"/>
      <c r="DDG139" s="25"/>
      <c r="DDH139" s="18"/>
      <c r="DDI139" s="42"/>
      <c r="DDJ139" s="44"/>
      <c r="DDK139" s="25"/>
      <c r="DDL139" s="25"/>
      <c r="DDM139" s="25"/>
      <c r="DDN139" s="25"/>
      <c r="DDO139" s="25"/>
      <c r="DDP139" s="25"/>
      <c r="DDQ139" s="25"/>
      <c r="DDR139" s="25"/>
      <c r="DDS139" s="18"/>
      <c r="DDT139" s="42"/>
      <c r="DDU139" s="44"/>
      <c r="DDV139" s="25"/>
      <c r="DDW139" s="25"/>
      <c r="DDX139" s="25"/>
      <c r="DDY139" s="25"/>
      <c r="DDZ139" s="25"/>
      <c r="DEA139" s="25"/>
      <c r="DEB139" s="25"/>
      <c r="DEC139" s="25"/>
      <c r="DED139" s="18"/>
      <c r="DEE139" s="42"/>
      <c r="DEF139" s="44"/>
      <c r="DEG139" s="25"/>
      <c r="DEH139" s="25"/>
      <c r="DEI139" s="25"/>
      <c r="DEJ139" s="25"/>
      <c r="DEK139" s="25"/>
      <c r="DEL139" s="25"/>
      <c r="DEM139" s="25"/>
      <c r="DEN139" s="25"/>
      <c r="DEO139" s="18"/>
      <c r="DEP139" s="42"/>
      <c r="DEQ139" s="44"/>
      <c r="DER139" s="25"/>
      <c r="DES139" s="25"/>
      <c r="DET139" s="25"/>
      <c r="DEU139" s="25"/>
      <c r="DEV139" s="25"/>
      <c r="DEW139" s="25"/>
      <c r="DEX139" s="25"/>
      <c r="DEY139" s="25"/>
      <c r="DEZ139" s="18"/>
      <c r="DFA139" s="42"/>
      <c r="DFB139" s="44"/>
      <c r="DFC139" s="25"/>
      <c r="DFD139" s="25"/>
      <c r="DFE139" s="25"/>
      <c r="DFF139" s="25"/>
      <c r="DFG139" s="25"/>
      <c r="DFH139" s="25"/>
      <c r="DFI139" s="25"/>
      <c r="DFJ139" s="25"/>
      <c r="DFK139" s="18"/>
      <c r="DFL139" s="42"/>
      <c r="DFM139" s="44"/>
      <c r="DFN139" s="25"/>
      <c r="DFO139" s="25"/>
      <c r="DFP139" s="25"/>
      <c r="DFQ139" s="25"/>
      <c r="DFR139" s="25"/>
      <c r="DFS139" s="25"/>
      <c r="DFT139" s="25"/>
      <c r="DFU139" s="25"/>
      <c r="DFV139" s="18"/>
      <c r="DFW139" s="42"/>
      <c r="DFX139" s="44"/>
      <c r="DFY139" s="25"/>
      <c r="DFZ139" s="25"/>
      <c r="DGA139" s="25"/>
      <c r="DGB139" s="25"/>
      <c r="DGC139" s="25"/>
      <c r="DGD139" s="25"/>
      <c r="DGE139" s="25"/>
      <c r="DGF139" s="25"/>
      <c r="DGG139" s="18"/>
      <c r="DGH139" s="42"/>
      <c r="DGI139" s="44"/>
      <c r="DGJ139" s="25"/>
      <c r="DGK139" s="25"/>
      <c r="DGL139" s="25"/>
      <c r="DGM139" s="25"/>
      <c r="DGN139" s="25"/>
      <c r="DGO139" s="25"/>
      <c r="DGP139" s="25"/>
      <c r="DGQ139" s="25"/>
      <c r="DGR139" s="18"/>
      <c r="DGS139" s="42"/>
      <c r="DGT139" s="44"/>
      <c r="DGU139" s="25"/>
      <c r="DGV139" s="25"/>
      <c r="DGW139" s="25"/>
      <c r="DGX139" s="25"/>
      <c r="DGY139" s="25"/>
      <c r="DGZ139" s="25"/>
      <c r="DHA139" s="25"/>
      <c r="DHB139" s="25"/>
      <c r="DHC139" s="18"/>
      <c r="DHD139" s="42"/>
      <c r="DHE139" s="44"/>
      <c r="DHF139" s="25"/>
      <c r="DHG139" s="25"/>
      <c r="DHH139" s="25"/>
      <c r="DHI139" s="25"/>
      <c r="DHJ139" s="25"/>
      <c r="DHK139" s="25"/>
      <c r="DHL139" s="25"/>
      <c r="DHM139" s="25"/>
      <c r="DHN139" s="18"/>
      <c r="DHO139" s="42"/>
      <c r="DHP139" s="44"/>
      <c r="DHQ139" s="25"/>
      <c r="DHR139" s="25"/>
      <c r="DHS139" s="25"/>
      <c r="DHT139" s="25"/>
      <c r="DHU139" s="25"/>
      <c r="DHV139" s="25"/>
      <c r="DHW139" s="25"/>
      <c r="DHX139" s="25"/>
      <c r="DHY139" s="18"/>
      <c r="DHZ139" s="42"/>
      <c r="DIA139" s="44"/>
      <c r="DIB139" s="25"/>
      <c r="DIC139" s="25"/>
      <c r="DID139" s="25"/>
      <c r="DIE139" s="25"/>
      <c r="DIF139" s="25"/>
      <c r="DIG139" s="25"/>
      <c r="DIH139" s="25"/>
      <c r="DII139" s="25"/>
      <c r="DIJ139" s="18"/>
      <c r="DIK139" s="42"/>
      <c r="DIL139" s="44"/>
      <c r="DIM139" s="25"/>
      <c r="DIN139" s="25"/>
      <c r="DIO139" s="25"/>
      <c r="DIP139" s="25"/>
      <c r="DIQ139" s="25"/>
      <c r="DIR139" s="25"/>
      <c r="DIS139" s="25"/>
      <c r="DIT139" s="25"/>
      <c r="DIU139" s="18"/>
      <c r="DIV139" s="42"/>
      <c r="DIW139" s="44"/>
      <c r="DIX139" s="25"/>
      <c r="DIY139" s="25"/>
      <c r="DIZ139" s="25"/>
      <c r="DJA139" s="25"/>
      <c r="DJB139" s="25"/>
      <c r="DJC139" s="25"/>
      <c r="DJD139" s="25"/>
      <c r="DJE139" s="25"/>
      <c r="DJF139" s="18"/>
      <c r="DJG139" s="42"/>
      <c r="DJH139" s="44"/>
      <c r="DJI139" s="25"/>
      <c r="DJJ139" s="25"/>
      <c r="DJK139" s="25"/>
      <c r="DJL139" s="25"/>
      <c r="DJM139" s="25"/>
      <c r="DJN139" s="25"/>
      <c r="DJO139" s="25"/>
      <c r="DJP139" s="25"/>
      <c r="DJQ139" s="18"/>
      <c r="DJR139" s="42"/>
      <c r="DJS139" s="44"/>
      <c r="DJT139" s="25"/>
      <c r="DJU139" s="25"/>
      <c r="DJV139" s="25"/>
      <c r="DJW139" s="25"/>
      <c r="DJX139" s="25"/>
      <c r="DJY139" s="25"/>
      <c r="DJZ139" s="25"/>
      <c r="DKA139" s="25"/>
      <c r="DKB139" s="18"/>
      <c r="DKC139" s="42"/>
      <c r="DKD139" s="44"/>
      <c r="DKE139" s="25"/>
      <c r="DKF139" s="25"/>
      <c r="DKG139" s="25"/>
      <c r="DKH139" s="25"/>
      <c r="DKI139" s="25"/>
      <c r="DKJ139" s="25"/>
      <c r="DKK139" s="25"/>
      <c r="DKL139" s="25"/>
      <c r="DKM139" s="18"/>
      <c r="DKN139" s="42"/>
      <c r="DKO139" s="44"/>
      <c r="DKP139" s="25"/>
      <c r="DKQ139" s="25"/>
      <c r="DKR139" s="25"/>
      <c r="DKS139" s="25"/>
      <c r="DKT139" s="25"/>
      <c r="DKU139" s="25"/>
      <c r="DKV139" s="25"/>
      <c r="DKW139" s="25"/>
      <c r="DKX139" s="18"/>
      <c r="DKY139" s="42"/>
      <c r="DKZ139" s="44"/>
      <c r="DLA139" s="25"/>
      <c r="DLB139" s="25"/>
      <c r="DLC139" s="25"/>
      <c r="DLD139" s="25"/>
      <c r="DLE139" s="25"/>
      <c r="DLF139" s="25"/>
      <c r="DLG139" s="25"/>
      <c r="DLH139" s="25"/>
      <c r="DLI139" s="18"/>
      <c r="DLJ139" s="42"/>
      <c r="DLK139" s="44"/>
      <c r="DLL139" s="25"/>
      <c r="DLM139" s="25"/>
      <c r="DLN139" s="25"/>
      <c r="DLO139" s="25"/>
      <c r="DLP139" s="25"/>
      <c r="DLQ139" s="25"/>
      <c r="DLR139" s="25"/>
      <c r="DLS139" s="25"/>
      <c r="DLT139" s="18"/>
      <c r="DLU139" s="42"/>
      <c r="DLV139" s="44"/>
      <c r="DLW139" s="25"/>
      <c r="DLX139" s="25"/>
      <c r="DLY139" s="25"/>
      <c r="DLZ139" s="25"/>
      <c r="DMA139" s="25"/>
      <c r="DMB139" s="25"/>
      <c r="DMC139" s="25"/>
      <c r="DMD139" s="25"/>
      <c r="DME139" s="18"/>
      <c r="DMF139" s="42"/>
      <c r="DMG139" s="44"/>
      <c r="DMH139" s="25"/>
      <c r="DMI139" s="25"/>
      <c r="DMJ139" s="25"/>
      <c r="DMK139" s="25"/>
      <c r="DML139" s="25"/>
      <c r="DMM139" s="25"/>
      <c r="DMN139" s="25"/>
      <c r="DMO139" s="25"/>
      <c r="DMP139" s="18"/>
      <c r="DMQ139" s="42"/>
      <c r="DMR139" s="44"/>
      <c r="DMS139" s="25"/>
      <c r="DMT139" s="25"/>
      <c r="DMU139" s="25"/>
      <c r="DMV139" s="25"/>
      <c r="DMW139" s="25"/>
      <c r="DMX139" s="25"/>
      <c r="DMY139" s="25"/>
      <c r="DMZ139" s="25"/>
      <c r="DNA139" s="18"/>
      <c r="DNB139" s="42"/>
      <c r="DNC139" s="44"/>
      <c r="DND139" s="25"/>
      <c r="DNE139" s="25"/>
      <c r="DNF139" s="25"/>
      <c r="DNG139" s="25"/>
      <c r="DNH139" s="25"/>
      <c r="DNI139" s="25"/>
      <c r="DNJ139" s="25"/>
      <c r="DNK139" s="25"/>
      <c r="DNL139" s="18"/>
      <c r="DNM139" s="42"/>
      <c r="DNN139" s="44"/>
      <c r="DNO139" s="25"/>
      <c r="DNP139" s="25"/>
      <c r="DNQ139" s="25"/>
      <c r="DNR139" s="25"/>
      <c r="DNS139" s="25"/>
      <c r="DNT139" s="25"/>
      <c r="DNU139" s="25"/>
      <c r="DNV139" s="25"/>
      <c r="DNW139" s="18"/>
      <c r="DNX139" s="42"/>
      <c r="DNY139" s="44"/>
      <c r="DNZ139" s="25"/>
      <c r="DOA139" s="25"/>
      <c r="DOB139" s="25"/>
      <c r="DOC139" s="25"/>
      <c r="DOD139" s="25"/>
      <c r="DOE139" s="25"/>
      <c r="DOF139" s="25"/>
      <c r="DOG139" s="25"/>
      <c r="DOH139" s="18"/>
      <c r="DOI139" s="42"/>
      <c r="DOJ139" s="44"/>
      <c r="DOK139" s="25"/>
      <c r="DOL139" s="25"/>
      <c r="DOM139" s="25"/>
      <c r="DON139" s="25"/>
      <c r="DOO139" s="25"/>
      <c r="DOP139" s="25"/>
      <c r="DOQ139" s="25"/>
      <c r="DOR139" s="25"/>
      <c r="DOS139" s="18"/>
      <c r="DOT139" s="42"/>
      <c r="DOU139" s="44"/>
      <c r="DOV139" s="25"/>
      <c r="DOW139" s="25"/>
      <c r="DOX139" s="25"/>
      <c r="DOY139" s="25"/>
      <c r="DOZ139" s="25"/>
      <c r="DPA139" s="25"/>
      <c r="DPB139" s="25"/>
      <c r="DPC139" s="25"/>
      <c r="DPD139" s="18"/>
      <c r="DPE139" s="42"/>
      <c r="DPF139" s="44"/>
      <c r="DPG139" s="25"/>
      <c r="DPH139" s="25"/>
      <c r="DPI139" s="25"/>
      <c r="DPJ139" s="25"/>
      <c r="DPK139" s="25"/>
      <c r="DPL139" s="25"/>
      <c r="DPM139" s="25"/>
      <c r="DPN139" s="25"/>
      <c r="DPO139" s="18"/>
      <c r="DPP139" s="42"/>
      <c r="DPQ139" s="44"/>
      <c r="DPR139" s="25"/>
      <c r="DPS139" s="25"/>
      <c r="DPT139" s="25"/>
      <c r="DPU139" s="25"/>
      <c r="DPV139" s="25"/>
      <c r="DPW139" s="25"/>
      <c r="DPX139" s="25"/>
      <c r="DPY139" s="25"/>
      <c r="DPZ139" s="18"/>
      <c r="DQA139" s="42"/>
      <c r="DQB139" s="44"/>
      <c r="DQC139" s="25"/>
      <c r="DQD139" s="25"/>
      <c r="DQE139" s="25"/>
      <c r="DQF139" s="25"/>
      <c r="DQG139" s="25"/>
      <c r="DQH139" s="25"/>
      <c r="DQI139" s="25"/>
      <c r="DQJ139" s="25"/>
      <c r="DQK139" s="18"/>
      <c r="DQL139" s="42"/>
      <c r="DQM139" s="44"/>
      <c r="DQN139" s="25"/>
      <c r="DQO139" s="25"/>
      <c r="DQP139" s="25"/>
      <c r="DQQ139" s="25"/>
      <c r="DQR139" s="25"/>
      <c r="DQS139" s="25"/>
      <c r="DQT139" s="25"/>
      <c r="DQU139" s="25"/>
      <c r="DQV139" s="18"/>
      <c r="DQW139" s="42"/>
      <c r="DQX139" s="44"/>
      <c r="DQY139" s="25"/>
      <c r="DQZ139" s="25"/>
      <c r="DRA139" s="25"/>
      <c r="DRB139" s="25"/>
      <c r="DRC139" s="25"/>
      <c r="DRD139" s="25"/>
      <c r="DRE139" s="25"/>
      <c r="DRF139" s="25"/>
      <c r="DRG139" s="18"/>
      <c r="DRH139" s="42"/>
      <c r="DRI139" s="44"/>
      <c r="DRJ139" s="25"/>
      <c r="DRK139" s="25"/>
      <c r="DRL139" s="25"/>
      <c r="DRM139" s="25"/>
      <c r="DRN139" s="25"/>
      <c r="DRO139" s="25"/>
      <c r="DRP139" s="25"/>
      <c r="DRQ139" s="25"/>
      <c r="DRR139" s="18"/>
      <c r="DRS139" s="42"/>
      <c r="DRT139" s="44"/>
      <c r="DRU139" s="25"/>
      <c r="DRV139" s="25"/>
      <c r="DRW139" s="25"/>
      <c r="DRX139" s="25"/>
      <c r="DRY139" s="25"/>
      <c r="DRZ139" s="25"/>
      <c r="DSA139" s="25"/>
      <c r="DSB139" s="25"/>
      <c r="DSC139" s="18"/>
      <c r="DSD139" s="42"/>
      <c r="DSE139" s="44"/>
      <c r="DSF139" s="25"/>
      <c r="DSG139" s="25"/>
      <c r="DSH139" s="25"/>
      <c r="DSI139" s="25"/>
      <c r="DSJ139" s="25"/>
      <c r="DSK139" s="25"/>
      <c r="DSL139" s="25"/>
      <c r="DSM139" s="25"/>
      <c r="DSN139" s="18"/>
      <c r="DSO139" s="42"/>
      <c r="DSP139" s="44"/>
      <c r="DSQ139" s="25"/>
      <c r="DSR139" s="25"/>
      <c r="DSS139" s="25"/>
      <c r="DST139" s="25"/>
      <c r="DSU139" s="25"/>
      <c r="DSV139" s="25"/>
      <c r="DSW139" s="25"/>
      <c r="DSX139" s="25"/>
      <c r="DSY139" s="18"/>
      <c r="DSZ139" s="42"/>
      <c r="DTA139" s="44"/>
      <c r="DTB139" s="25"/>
      <c r="DTC139" s="25"/>
      <c r="DTD139" s="25"/>
      <c r="DTE139" s="25"/>
      <c r="DTF139" s="25"/>
      <c r="DTG139" s="25"/>
      <c r="DTH139" s="25"/>
      <c r="DTI139" s="25"/>
      <c r="DTJ139" s="18"/>
      <c r="DTK139" s="42"/>
      <c r="DTL139" s="44"/>
      <c r="DTM139" s="25"/>
      <c r="DTN139" s="25"/>
      <c r="DTO139" s="25"/>
      <c r="DTP139" s="25"/>
      <c r="DTQ139" s="25"/>
      <c r="DTR139" s="25"/>
      <c r="DTS139" s="25"/>
      <c r="DTT139" s="25"/>
      <c r="DTU139" s="18"/>
      <c r="DTV139" s="42"/>
      <c r="DTW139" s="44"/>
      <c r="DTX139" s="25"/>
      <c r="DTY139" s="25"/>
      <c r="DTZ139" s="25"/>
      <c r="DUA139" s="25"/>
      <c r="DUB139" s="25"/>
      <c r="DUC139" s="25"/>
      <c r="DUD139" s="25"/>
      <c r="DUE139" s="25"/>
      <c r="DUF139" s="18"/>
      <c r="DUG139" s="42"/>
      <c r="DUH139" s="44"/>
      <c r="DUI139" s="25"/>
      <c r="DUJ139" s="25"/>
      <c r="DUK139" s="25"/>
      <c r="DUL139" s="25"/>
      <c r="DUM139" s="25"/>
      <c r="DUN139" s="25"/>
      <c r="DUO139" s="25"/>
      <c r="DUP139" s="25"/>
      <c r="DUQ139" s="18"/>
      <c r="DUR139" s="42"/>
      <c r="DUS139" s="44"/>
      <c r="DUT139" s="25"/>
      <c r="DUU139" s="25"/>
      <c r="DUV139" s="25"/>
      <c r="DUW139" s="25"/>
      <c r="DUX139" s="25"/>
      <c r="DUY139" s="25"/>
      <c r="DUZ139" s="25"/>
      <c r="DVA139" s="25"/>
      <c r="DVB139" s="18"/>
      <c r="DVC139" s="42"/>
      <c r="DVD139" s="44"/>
      <c r="DVE139" s="25"/>
      <c r="DVF139" s="25"/>
      <c r="DVG139" s="25"/>
      <c r="DVH139" s="25"/>
      <c r="DVI139" s="25"/>
      <c r="DVJ139" s="25"/>
      <c r="DVK139" s="25"/>
      <c r="DVL139" s="25"/>
      <c r="DVM139" s="18"/>
      <c r="DVN139" s="42"/>
      <c r="DVO139" s="44"/>
      <c r="DVP139" s="25"/>
      <c r="DVQ139" s="25"/>
      <c r="DVR139" s="25"/>
      <c r="DVS139" s="25"/>
      <c r="DVT139" s="25"/>
      <c r="DVU139" s="25"/>
      <c r="DVV139" s="25"/>
      <c r="DVW139" s="25"/>
      <c r="DVX139" s="18"/>
      <c r="DVY139" s="42"/>
      <c r="DVZ139" s="44"/>
      <c r="DWA139" s="25"/>
      <c r="DWB139" s="25"/>
      <c r="DWC139" s="25"/>
      <c r="DWD139" s="25"/>
      <c r="DWE139" s="25"/>
      <c r="DWF139" s="25"/>
      <c r="DWG139" s="25"/>
      <c r="DWH139" s="25"/>
      <c r="DWI139" s="18"/>
      <c r="DWJ139" s="42"/>
      <c r="DWK139" s="44"/>
      <c r="DWL139" s="25"/>
      <c r="DWM139" s="25"/>
      <c r="DWN139" s="25"/>
      <c r="DWO139" s="25"/>
      <c r="DWP139" s="25"/>
      <c r="DWQ139" s="25"/>
      <c r="DWR139" s="25"/>
      <c r="DWS139" s="25"/>
      <c r="DWT139" s="18"/>
      <c r="DWU139" s="42"/>
      <c r="DWV139" s="44"/>
      <c r="DWW139" s="25"/>
      <c r="DWX139" s="25"/>
      <c r="DWY139" s="25"/>
      <c r="DWZ139" s="25"/>
      <c r="DXA139" s="25"/>
      <c r="DXB139" s="25"/>
      <c r="DXC139" s="25"/>
      <c r="DXD139" s="25"/>
      <c r="DXE139" s="18"/>
      <c r="DXF139" s="42"/>
      <c r="DXG139" s="44"/>
      <c r="DXH139" s="25"/>
      <c r="DXI139" s="25"/>
      <c r="DXJ139" s="25"/>
      <c r="DXK139" s="25"/>
      <c r="DXL139" s="25"/>
      <c r="DXM139" s="25"/>
      <c r="DXN139" s="25"/>
      <c r="DXO139" s="25"/>
      <c r="DXP139" s="18"/>
      <c r="DXQ139" s="42"/>
      <c r="DXR139" s="44"/>
      <c r="DXS139" s="25"/>
      <c r="DXT139" s="25"/>
      <c r="DXU139" s="25"/>
      <c r="DXV139" s="25"/>
      <c r="DXW139" s="25"/>
      <c r="DXX139" s="25"/>
      <c r="DXY139" s="25"/>
      <c r="DXZ139" s="25"/>
      <c r="DYA139" s="18"/>
      <c r="DYB139" s="42"/>
      <c r="DYC139" s="44"/>
      <c r="DYD139" s="25"/>
      <c r="DYE139" s="25"/>
      <c r="DYF139" s="25"/>
      <c r="DYG139" s="25"/>
      <c r="DYH139" s="25"/>
      <c r="DYI139" s="25"/>
      <c r="DYJ139" s="25"/>
      <c r="DYK139" s="25"/>
      <c r="DYL139" s="18"/>
      <c r="DYM139" s="42"/>
      <c r="DYN139" s="44"/>
      <c r="DYO139" s="25"/>
      <c r="DYP139" s="25"/>
      <c r="DYQ139" s="25"/>
      <c r="DYR139" s="25"/>
      <c r="DYS139" s="25"/>
      <c r="DYT139" s="25"/>
      <c r="DYU139" s="25"/>
      <c r="DYV139" s="25"/>
      <c r="DYW139" s="18"/>
      <c r="DYX139" s="42"/>
      <c r="DYY139" s="44"/>
      <c r="DYZ139" s="25"/>
      <c r="DZA139" s="25"/>
      <c r="DZB139" s="25"/>
      <c r="DZC139" s="25"/>
      <c r="DZD139" s="25"/>
      <c r="DZE139" s="25"/>
      <c r="DZF139" s="25"/>
      <c r="DZG139" s="25"/>
      <c r="DZH139" s="18"/>
      <c r="DZI139" s="42"/>
      <c r="DZJ139" s="44"/>
      <c r="DZK139" s="25"/>
      <c r="DZL139" s="25"/>
      <c r="DZM139" s="25"/>
      <c r="DZN139" s="25"/>
      <c r="DZO139" s="25"/>
      <c r="DZP139" s="25"/>
      <c r="DZQ139" s="25"/>
      <c r="DZR139" s="25"/>
      <c r="DZS139" s="18"/>
      <c r="DZT139" s="42"/>
      <c r="DZU139" s="44"/>
      <c r="DZV139" s="25"/>
      <c r="DZW139" s="25"/>
      <c r="DZX139" s="25"/>
      <c r="DZY139" s="25"/>
      <c r="DZZ139" s="25"/>
      <c r="EAA139" s="25"/>
      <c r="EAB139" s="25"/>
      <c r="EAC139" s="25"/>
      <c r="EAD139" s="18"/>
      <c r="EAE139" s="42"/>
      <c r="EAF139" s="44"/>
      <c r="EAG139" s="25"/>
      <c r="EAH139" s="25"/>
      <c r="EAI139" s="25"/>
      <c r="EAJ139" s="25"/>
      <c r="EAK139" s="25"/>
      <c r="EAL139" s="25"/>
      <c r="EAM139" s="25"/>
      <c r="EAN139" s="25"/>
      <c r="EAO139" s="18"/>
      <c r="EAP139" s="42"/>
      <c r="EAQ139" s="44"/>
      <c r="EAR139" s="25"/>
      <c r="EAS139" s="25"/>
      <c r="EAT139" s="25"/>
      <c r="EAU139" s="25"/>
      <c r="EAV139" s="25"/>
      <c r="EAW139" s="25"/>
      <c r="EAX139" s="25"/>
      <c r="EAY139" s="25"/>
      <c r="EAZ139" s="18"/>
      <c r="EBA139" s="42"/>
      <c r="EBB139" s="44"/>
      <c r="EBC139" s="25"/>
      <c r="EBD139" s="25"/>
      <c r="EBE139" s="25"/>
      <c r="EBF139" s="25"/>
      <c r="EBG139" s="25"/>
      <c r="EBH139" s="25"/>
      <c r="EBI139" s="25"/>
      <c r="EBJ139" s="25"/>
      <c r="EBK139" s="18"/>
      <c r="EBL139" s="42"/>
      <c r="EBM139" s="44"/>
      <c r="EBN139" s="25"/>
      <c r="EBO139" s="25"/>
      <c r="EBP139" s="25"/>
      <c r="EBQ139" s="25"/>
      <c r="EBR139" s="25"/>
      <c r="EBS139" s="25"/>
      <c r="EBT139" s="25"/>
      <c r="EBU139" s="25"/>
      <c r="EBV139" s="18"/>
      <c r="EBW139" s="42"/>
      <c r="EBX139" s="44"/>
      <c r="EBY139" s="25"/>
      <c r="EBZ139" s="25"/>
      <c r="ECA139" s="25"/>
      <c r="ECB139" s="25"/>
      <c r="ECC139" s="25"/>
      <c r="ECD139" s="25"/>
      <c r="ECE139" s="25"/>
      <c r="ECF139" s="25"/>
      <c r="ECG139" s="18"/>
      <c r="ECH139" s="42"/>
      <c r="ECI139" s="44"/>
      <c r="ECJ139" s="25"/>
      <c r="ECK139" s="25"/>
      <c r="ECL139" s="25"/>
      <c r="ECM139" s="25"/>
      <c r="ECN139" s="25"/>
      <c r="ECO139" s="25"/>
      <c r="ECP139" s="25"/>
      <c r="ECQ139" s="25"/>
      <c r="ECR139" s="18"/>
      <c r="ECS139" s="42"/>
      <c r="ECT139" s="44"/>
      <c r="ECU139" s="25"/>
      <c r="ECV139" s="25"/>
      <c r="ECW139" s="25"/>
      <c r="ECX139" s="25"/>
      <c r="ECY139" s="25"/>
      <c r="ECZ139" s="25"/>
      <c r="EDA139" s="25"/>
      <c r="EDB139" s="25"/>
      <c r="EDC139" s="18"/>
      <c r="EDD139" s="42"/>
      <c r="EDE139" s="44"/>
      <c r="EDF139" s="25"/>
      <c r="EDG139" s="25"/>
      <c r="EDH139" s="25"/>
      <c r="EDI139" s="25"/>
      <c r="EDJ139" s="25"/>
      <c r="EDK139" s="25"/>
      <c r="EDL139" s="25"/>
      <c r="EDM139" s="25"/>
      <c r="EDN139" s="18"/>
      <c r="EDO139" s="42"/>
      <c r="EDP139" s="44"/>
      <c r="EDQ139" s="25"/>
      <c r="EDR139" s="25"/>
      <c r="EDS139" s="25"/>
      <c r="EDT139" s="25"/>
      <c r="EDU139" s="25"/>
      <c r="EDV139" s="25"/>
      <c r="EDW139" s="25"/>
      <c r="EDX139" s="25"/>
      <c r="EDY139" s="18"/>
      <c r="EDZ139" s="42"/>
      <c r="EEA139" s="44"/>
      <c r="EEB139" s="25"/>
      <c r="EEC139" s="25"/>
      <c r="EED139" s="25"/>
      <c r="EEE139" s="25"/>
      <c r="EEF139" s="25"/>
      <c r="EEG139" s="25"/>
      <c r="EEH139" s="25"/>
      <c r="EEI139" s="25"/>
      <c r="EEJ139" s="18"/>
      <c r="EEK139" s="42"/>
      <c r="EEL139" s="44"/>
      <c r="EEM139" s="25"/>
      <c r="EEN139" s="25"/>
      <c r="EEO139" s="25"/>
      <c r="EEP139" s="25"/>
      <c r="EEQ139" s="25"/>
      <c r="EER139" s="25"/>
      <c r="EES139" s="25"/>
      <c r="EET139" s="25"/>
      <c r="EEU139" s="18"/>
      <c r="EEV139" s="42"/>
      <c r="EEW139" s="44"/>
      <c r="EEX139" s="25"/>
      <c r="EEY139" s="25"/>
      <c r="EEZ139" s="25"/>
      <c r="EFA139" s="25"/>
      <c r="EFB139" s="25"/>
      <c r="EFC139" s="25"/>
      <c r="EFD139" s="25"/>
      <c r="EFE139" s="25"/>
      <c r="EFF139" s="18"/>
      <c r="EFG139" s="42"/>
      <c r="EFH139" s="44"/>
      <c r="EFI139" s="25"/>
      <c r="EFJ139" s="25"/>
      <c r="EFK139" s="25"/>
      <c r="EFL139" s="25"/>
      <c r="EFM139" s="25"/>
      <c r="EFN139" s="25"/>
      <c r="EFO139" s="25"/>
      <c r="EFP139" s="25"/>
      <c r="EFQ139" s="18"/>
      <c r="EFR139" s="42"/>
      <c r="EFS139" s="44"/>
      <c r="EFT139" s="25"/>
      <c r="EFU139" s="25"/>
      <c r="EFV139" s="25"/>
      <c r="EFW139" s="25"/>
      <c r="EFX139" s="25"/>
      <c r="EFY139" s="25"/>
      <c r="EFZ139" s="25"/>
      <c r="EGA139" s="25"/>
      <c r="EGB139" s="18"/>
      <c r="EGC139" s="42"/>
      <c r="EGD139" s="44"/>
      <c r="EGE139" s="25"/>
      <c r="EGF139" s="25"/>
      <c r="EGG139" s="25"/>
      <c r="EGH139" s="25"/>
      <c r="EGI139" s="25"/>
      <c r="EGJ139" s="25"/>
      <c r="EGK139" s="25"/>
      <c r="EGL139" s="25"/>
      <c r="EGM139" s="18"/>
      <c r="EGN139" s="42"/>
      <c r="EGO139" s="44"/>
      <c r="EGP139" s="25"/>
      <c r="EGQ139" s="25"/>
      <c r="EGR139" s="25"/>
      <c r="EGS139" s="25"/>
      <c r="EGT139" s="25"/>
      <c r="EGU139" s="25"/>
      <c r="EGV139" s="25"/>
      <c r="EGW139" s="25"/>
      <c r="EGX139" s="18"/>
      <c r="EGY139" s="42"/>
      <c r="EGZ139" s="44"/>
      <c r="EHA139" s="25"/>
      <c r="EHB139" s="25"/>
      <c r="EHC139" s="25"/>
      <c r="EHD139" s="25"/>
      <c r="EHE139" s="25"/>
      <c r="EHF139" s="25"/>
      <c r="EHG139" s="25"/>
      <c r="EHH139" s="25"/>
      <c r="EHI139" s="18"/>
      <c r="EHJ139" s="42"/>
      <c r="EHK139" s="44"/>
      <c r="EHL139" s="25"/>
      <c r="EHM139" s="25"/>
      <c r="EHN139" s="25"/>
      <c r="EHO139" s="25"/>
      <c r="EHP139" s="25"/>
      <c r="EHQ139" s="25"/>
      <c r="EHR139" s="25"/>
      <c r="EHS139" s="25"/>
      <c r="EHT139" s="18"/>
      <c r="EHU139" s="42"/>
      <c r="EHV139" s="44"/>
      <c r="EHW139" s="25"/>
      <c r="EHX139" s="25"/>
      <c r="EHY139" s="25"/>
      <c r="EHZ139" s="25"/>
      <c r="EIA139" s="25"/>
      <c r="EIB139" s="25"/>
      <c r="EIC139" s="25"/>
      <c r="EID139" s="25"/>
      <c r="EIE139" s="18"/>
      <c r="EIF139" s="42"/>
      <c r="EIG139" s="44"/>
      <c r="EIH139" s="25"/>
      <c r="EII139" s="25"/>
      <c r="EIJ139" s="25"/>
      <c r="EIK139" s="25"/>
      <c r="EIL139" s="25"/>
      <c r="EIM139" s="25"/>
      <c r="EIN139" s="25"/>
      <c r="EIO139" s="25"/>
      <c r="EIP139" s="18"/>
      <c r="EIQ139" s="42"/>
      <c r="EIR139" s="44"/>
      <c r="EIS139" s="25"/>
      <c r="EIT139" s="25"/>
      <c r="EIU139" s="25"/>
      <c r="EIV139" s="25"/>
      <c r="EIW139" s="25"/>
      <c r="EIX139" s="25"/>
      <c r="EIY139" s="25"/>
      <c r="EIZ139" s="25"/>
      <c r="EJA139" s="18"/>
      <c r="EJB139" s="42"/>
      <c r="EJC139" s="44"/>
      <c r="EJD139" s="25"/>
      <c r="EJE139" s="25"/>
      <c r="EJF139" s="25"/>
      <c r="EJG139" s="25"/>
      <c r="EJH139" s="25"/>
      <c r="EJI139" s="25"/>
      <c r="EJJ139" s="25"/>
      <c r="EJK139" s="25"/>
      <c r="EJL139" s="18"/>
      <c r="EJM139" s="42"/>
      <c r="EJN139" s="44"/>
      <c r="EJO139" s="25"/>
      <c r="EJP139" s="25"/>
      <c r="EJQ139" s="25"/>
      <c r="EJR139" s="25"/>
      <c r="EJS139" s="25"/>
      <c r="EJT139" s="25"/>
      <c r="EJU139" s="25"/>
      <c r="EJV139" s="25"/>
      <c r="EJW139" s="18"/>
      <c r="EJX139" s="42"/>
      <c r="EJY139" s="44"/>
      <c r="EJZ139" s="25"/>
      <c r="EKA139" s="25"/>
      <c r="EKB139" s="25"/>
      <c r="EKC139" s="25"/>
      <c r="EKD139" s="25"/>
      <c r="EKE139" s="25"/>
      <c r="EKF139" s="25"/>
      <c r="EKG139" s="25"/>
      <c r="EKH139" s="18"/>
      <c r="EKI139" s="42"/>
      <c r="EKJ139" s="44"/>
      <c r="EKK139" s="25"/>
      <c r="EKL139" s="25"/>
      <c r="EKM139" s="25"/>
      <c r="EKN139" s="25"/>
      <c r="EKO139" s="25"/>
      <c r="EKP139" s="25"/>
      <c r="EKQ139" s="25"/>
      <c r="EKR139" s="25"/>
      <c r="EKS139" s="18"/>
      <c r="EKT139" s="42"/>
      <c r="EKU139" s="44"/>
      <c r="EKV139" s="25"/>
      <c r="EKW139" s="25"/>
      <c r="EKX139" s="25"/>
      <c r="EKY139" s="25"/>
      <c r="EKZ139" s="25"/>
      <c r="ELA139" s="25"/>
      <c r="ELB139" s="25"/>
      <c r="ELC139" s="25"/>
      <c r="ELD139" s="18"/>
      <c r="ELE139" s="42"/>
      <c r="ELF139" s="44"/>
      <c r="ELG139" s="25"/>
      <c r="ELH139" s="25"/>
      <c r="ELI139" s="25"/>
      <c r="ELJ139" s="25"/>
      <c r="ELK139" s="25"/>
      <c r="ELL139" s="25"/>
      <c r="ELM139" s="25"/>
      <c r="ELN139" s="25"/>
      <c r="ELO139" s="18"/>
      <c r="ELP139" s="42"/>
      <c r="ELQ139" s="44"/>
      <c r="ELR139" s="25"/>
      <c r="ELS139" s="25"/>
      <c r="ELT139" s="25"/>
      <c r="ELU139" s="25"/>
      <c r="ELV139" s="25"/>
      <c r="ELW139" s="25"/>
      <c r="ELX139" s="25"/>
      <c r="ELY139" s="25"/>
      <c r="ELZ139" s="18"/>
      <c r="EMA139" s="42"/>
      <c r="EMB139" s="44"/>
      <c r="EMC139" s="25"/>
      <c r="EMD139" s="25"/>
      <c r="EME139" s="25"/>
      <c r="EMF139" s="25"/>
      <c r="EMG139" s="25"/>
      <c r="EMH139" s="25"/>
      <c r="EMI139" s="25"/>
      <c r="EMJ139" s="25"/>
      <c r="EMK139" s="18"/>
      <c r="EML139" s="42"/>
      <c r="EMM139" s="44"/>
      <c r="EMN139" s="25"/>
      <c r="EMO139" s="25"/>
      <c r="EMP139" s="25"/>
      <c r="EMQ139" s="25"/>
      <c r="EMR139" s="25"/>
      <c r="EMS139" s="25"/>
      <c r="EMT139" s="25"/>
      <c r="EMU139" s="25"/>
      <c r="EMV139" s="18"/>
      <c r="EMW139" s="42"/>
      <c r="EMX139" s="44"/>
      <c r="EMY139" s="25"/>
      <c r="EMZ139" s="25"/>
      <c r="ENA139" s="25"/>
      <c r="ENB139" s="25"/>
      <c r="ENC139" s="25"/>
      <c r="END139" s="25"/>
      <c r="ENE139" s="25"/>
      <c r="ENF139" s="25"/>
      <c r="ENG139" s="18"/>
      <c r="ENH139" s="42"/>
      <c r="ENI139" s="44"/>
      <c r="ENJ139" s="25"/>
      <c r="ENK139" s="25"/>
      <c r="ENL139" s="25"/>
      <c r="ENM139" s="25"/>
      <c r="ENN139" s="25"/>
      <c r="ENO139" s="25"/>
      <c r="ENP139" s="25"/>
      <c r="ENQ139" s="25"/>
      <c r="ENR139" s="18"/>
      <c r="ENS139" s="42"/>
      <c r="ENT139" s="44"/>
      <c r="ENU139" s="25"/>
      <c r="ENV139" s="25"/>
      <c r="ENW139" s="25"/>
      <c r="ENX139" s="25"/>
      <c r="ENY139" s="25"/>
      <c r="ENZ139" s="25"/>
      <c r="EOA139" s="25"/>
      <c r="EOB139" s="25"/>
      <c r="EOC139" s="18"/>
      <c r="EOD139" s="42"/>
      <c r="EOE139" s="44"/>
      <c r="EOF139" s="25"/>
      <c r="EOG139" s="25"/>
      <c r="EOH139" s="25"/>
      <c r="EOI139" s="25"/>
      <c r="EOJ139" s="25"/>
      <c r="EOK139" s="25"/>
      <c r="EOL139" s="25"/>
      <c r="EOM139" s="25"/>
      <c r="EON139" s="18"/>
      <c r="EOO139" s="42"/>
      <c r="EOP139" s="44"/>
      <c r="EOQ139" s="25"/>
      <c r="EOR139" s="25"/>
      <c r="EOS139" s="25"/>
      <c r="EOT139" s="25"/>
      <c r="EOU139" s="25"/>
      <c r="EOV139" s="25"/>
      <c r="EOW139" s="25"/>
      <c r="EOX139" s="25"/>
      <c r="EOY139" s="18"/>
      <c r="EOZ139" s="42"/>
      <c r="EPA139" s="44"/>
      <c r="EPB139" s="25"/>
      <c r="EPC139" s="25"/>
      <c r="EPD139" s="25"/>
      <c r="EPE139" s="25"/>
      <c r="EPF139" s="25"/>
      <c r="EPG139" s="25"/>
      <c r="EPH139" s="25"/>
      <c r="EPI139" s="25"/>
      <c r="EPJ139" s="18"/>
      <c r="EPK139" s="42"/>
      <c r="EPL139" s="44"/>
      <c r="EPM139" s="25"/>
      <c r="EPN139" s="25"/>
      <c r="EPO139" s="25"/>
      <c r="EPP139" s="25"/>
      <c r="EPQ139" s="25"/>
      <c r="EPR139" s="25"/>
      <c r="EPS139" s="25"/>
      <c r="EPT139" s="25"/>
      <c r="EPU139" s="18"/>
      <c r="EPV139" s="42"/>
      <c r="EPW139" s="44"/>
      <c r="EPX139" s="25"/>
      <c r="EPY139" s="25"/>
      <c r="EPZ139" s="25"/>
      <c r="EQA139" s="25"/>
      <c r="EQB139" s="25"/>
      <c r="EQC139" s="25"/>
      <c r="EQD139" s="25"/>
      <c r="EQE139" s="25"/>
      <c r="EQF139" s="18"/>
      <c r="EQG139" s="42"/>
      <c r="EQH139" s="44"/>
      <c r="EQI139" s="25"/>
      <c r="EQJ139" s="25"/>
      <c r="EQK139" s="25"/>
      <c r="EQL139" s="25"/>
      <c r="EQM139" s="25"/>
      <c r="EQN139" s="25"/>
      <c r="EQO139" s="25"/>
      <c r="EQP139" s="25"/>
      <c r="EQQ139" s="18"/>
      <c r="EQR139" s="42"/>
      <c r="EQS139" s="44"/>
      <c r="EQT139" s="25"/>
      <c r="EQU139" s="25"/>
      <c r="EQV139" s="25"/>
      <c r="EQW139" s="25"/>
      <c r="EQX139" s="25"/>
      <c r="EQY139" s="25"/>
      <c r="EQZ139" s="25"/>
      <c r="ERA139" s="25"/>
      <c r="ERB139" s="18"/>
      <c r="ERC139" s="42"/>
      <c r="ERD139" s="44"/>
      <c r="ERE139" s="25"/>
      <c r="ERF139" s="25"/>
      <c r="ERG139" s="25"/>
      <c r="ERH139" s="25"/>
      <c r="ERI139" s="25"/>
      <c r="ERJ139" s="25"/>
      <c r="ERK139" s="25"/>
      <c r="ERL139" s="25"/>
      <c r="ERM139" s="18"/>
      <c r="ERN139" s="42"/>
      <c r="ERO139" s="44"/>
      <c r="ERP139" s="25"/>
      <c r="ERQ139" s="25"/>
      <c r="ERR139" s="25"/>
      <c r="ERS139" s="25"/>
      <c r="ERT139" s="25"/>
      <c r="ERU139" s="25"/>
      <c r="ERV139" s="25"/>
      <c r="ERW139" s="25"/>
      <c r="ERX139" s="18"/>
      <c r="ERY139" s="42"/>
      <c r="ERZ139" s="44"/>
      <c r="ESA139" s="25"/>
      <c r="ESB139" s="25"/>
      <c r="ESC139" s="25"/>
      <c r="ESD139" s="25"/>
      <c r="ESE139" s="25"/>
      <c r="ESF139" s="25"/>
      <c r="ESG139" s="25"/>
      <c r="ESH139" s="25"/>
      <c r="ESI139" s="18"/>
      <c r="ESJ139" s="42"/>
      <c r="ESK139" s="44"/>
      <c r="ESL139" s="25"/>
      <c r="ESM139" s="25"/>
      <c r="ESN139" s="25"/>
      <c r="ESO139" s="25"/>
      <c r="ESP139" s="25"/>
      <c r="ESQ139" s="25"/>
      <c r="ESR139" s="25"/>
      <c r="ESS139" s="25"/>
      <c r="EST139" s="18"/>
      <c r="ESU139" s="42"/>
      <c r="ESV139" s="44"/>
      <c r="ESW139" s="25"/>
      <c r="ESX139" s="25"/>
      <c r="ESY139" s="25"/>
      <c r="ESZ139" s="25"/>
      <c r="ETA139" s="25"/>
      <c r="ETB139" s="25"/>
      <c r="ETC139" s="25"/>
      <c r="ETD139" s="25"/>
      <c r="ETE139" s="18"/>
      <c r="ETF139" s="42"/>
      <c r="ETG139" s="44"/>
      <c r="ETH139" s="25"/>
      <c r="ETI139" s="25"/>
      <c r="ETJ139" s="25"/>
      <c r="ETK139" s="25"/>
      <c r="ETL139" s="25"/>
      <c r="ETM139" s="25"/>
      <c r="ETN139" s="25"/>
      <c r="ETO139" s="25"/>
      <c r="ETP139" s="18"/>
      <c r="ETQ139" s="42"/>
      <c r="ETR139" s="44"/>
      <c r="ETS139" s="25"/>
      <c r="ETT139" s="25"/>
      <c r="ETU139" s="25"/>
      <c r="ETV139" s="25"/>
      <c r="ETW139" s="25"/>
      <c r="ETX139" s="25"/>
      <c r="ETY139" s="25"/>
      <c r="ETZ139" s="25"/>
      <c r="EUA139" s="18"/>
      <c r="EUB139" s="42"/>
      <c r="EUC139" s="44"/>
      <c r="EUD139" s="25"/>
      <c r="EUE139" s="25"/>
      <c r="EUF139" s="25"/>
      <c r="EUG139" s="25"/>
      <c r="EUH139" s="25"/>
      <c r="EUI139" s="25"/>
      <c r="EUJ139" s="25"/>
      <c r="EUK139" s="25"/>
      <c r="EUL139" s="18"/>
      <c r="EUM139" s="42"/>
      <c r="EUN139" s="44"/>
      <c r="EUO139" s="25"/>
      <c r="EUP139" s="25"/>
      <c r="EUQ139" s="25"/>
      <c r="EUR139" s="25"/>
      <c r="EUS139" s="25"/>
      <c r="EUT139" s="25"/>
      <c r="EUU139" s="25"/>
      <c r="EUV139" s="25"/>
      <c r="EUW139" s="18"/>
      <c r="EUX139" s="42"/>
      <c r="EUY139" s="44"/>
      <c r="EUZ139" s="25"/>
      <c r="EVA139" s="25"/>
      <c r="EVB139" s="25"/>
      <c r="EVC139" s="25"/>
      <c r="EVD139" s="25"/>
      <c r="EVE139" s="25"/>
      <c r="EVF139" s="25"/>
      <c r="EVG139" s="25"/>
      <c r="EVH139" s="18"/>
      <c r="EVI139" s="42"/>
      <c r="EVJ139" s="44"/>
      <c r="EVK139" s="25"/>
      <c r="EVL139" s="25"/>
      <c r="EVM139" s="25"/>
      <c r="EVN139" s="25"/>
      <c r="EVO139" s="25"/>
      <c r="EVP139" s="25"/>
      <c r="EVQ139" s="25"/>
      <c r="EVR139" s="25"/>
      <c r="EVS139" s="18"/>
      <c r="EVT139" s="42"/>
      <c r="EVU139" s="44"/>
      <c r="EVV139" s="25"/>
      <c r="EVW139" s="25"/>
      <c r="EVX139" s="25"/>
      <c r="EVY139" s="25"/>
      <c r="EVZ139" s="25"/>
      <c r="EWA139" s="25"/>
      <c r="EWB139" s="25"/>
      <c r="EWC139" s="25"/>
      <c r="EWD139" s="18"/>
      <c r="EWE139" s="42"/>
      <c r="EWF139" s="44"/>
      <c r="EWG139" s="25"/>
      <c r="EWH139" s="25"/>
      <c r="EWI139" s="25"/>
      <c r="EWJ139" s="25"/>
      <c r="EWK139" s="25"/>
      <c r="EWL139" s="25"/>
      <c r="EWM139" s="25"/>
      <c r="EWN139" s="25"/>
      <c r="EWO139" s="18"/>
      <c r="EWP139" s="42"/>
      <c r="EWQ139" s="44"/>
      <c r="EWR139" s="25"/>
      <c r="EWS139" s="25"/>
      <c r="EWT139" s="25"/>
      <c r="EWU139" s="25"/>
      <c r="EWV139" s="25"/>
      <c r="EWW139" s="25"/>
      <c r="EWX139" s="25"/>
      <c r="EWY139" s="25"/>
      <c r="EWZ139" s="18"/>
      <c r="EXA139" s="42"/>
      <c r="EXB139" s="44"/>
      <c r="EXC139" s="25"/>
      <c r="EXD139" s="25"/>
      <c r="EXE139" s="25"/>
      <c r="EXF139" s="25"/>
      <c r="EXG139" s="25"/>
      <c r="EXH139" s="25"/>
      <c r="EXI139" s="25"/>
      <c r="EXJ139" s="25"/>
      <c r="EXK139" s="18"/>
      <c r="EXL139" s="42"/>
      <c r="EXM139" s="44"/>
      <c r="EXN139" s="25"/>
      <c r="EXO139" s="25"/>
      <c r="EXP139" s="25"/>
      <c r="EXQ139" s="25"/>
      <c r="EXR139" s="25"/>
      <c r="EXS139" s="25"/>
      <c r="EXT139" s="25"/>
      <c r="EXU139" s="25"/>
      <c r="EXV139" s="18"/>
      <c r="EXW139" s="42"/>
      <c r="EXX139" s="44"/>
      <c r="EXY139" s="25"/>
      <c r="EXZ139" s="25"/>
      <c r="EYA139" s="25"/>
      <c r="EYB139" s="25"/>
      <c r="EYC139" s="25"/>
      <c r="EYD139" s="25"/>
      <c r="EYE139" s="25"/>
      <c r="EYF139" s="25"/>
      <c r="EYG139" s="18"/>
      <c r="EYH139" s="42"/>
      <c r="EYI139" s="44"/>
      <c r="EYJ139" s="25"/>
      <c r="EYK139" s="25"/>
      <c r="EYL139" s="25"/>
      <c r="EYM139" s="25"/>
      <c r="EYN139" s="25"/>
      <c r="EYO139" s="25"/>
      <c r="EYP139" s="25"/>
      <c r="EYQ139" s="25"/>
      <c r="EYR139" s="18"/>
      <c r="EYS139" s="42"/>
      <c r="EYT139" s="44"/>
      <c r="EYU139" s="25"/>
      <c r="EYV139" s="25"/>
      <c r="EYW139" s="25"/>
      <c r="EYX139" s="25"/>
      <c r="EYY139" s="25"/>
      <c r="EYZ139" s="25"/>
      <c r="EZA139" s="25"/>
      <c r="EZB139" s="25"/>
      <c r="EZC139" s="18"/>
      <c r="EZD139" s="42"/>
      <c r="EZE139" s="44"/>
      <c r="EZF139" s="25"/>
      <c r="EZG139" s="25"/>
      <c r="EZH139" s="25"/>
      <c r="EZI139" s="25"/>
      <c r="EZJ139" s="25"/>
      <c r="EZK139" s="25"/>
      <c r="EZL139" s="25"/>
      <c r="EZM139" s="25"/>
      <c r="EZN139" s="18"/>
      <c r="EZO139" s="42"/>
      <c r="EZP139" s="44"/>
      <c r="EZQ139" s="25"/>
      <c r="EZR139" s="25"/>
      <c r="EZS139" s="25"/>
      <c r="EZT139" s="25"/>
      <c r="EZU139" s="25"/>
      <c r="EZV139" s="25"/>
      <c r="EZW139" s="25"/>
      <c r="EZX139" s="25"/>
      <c r="EZY139" s="18"/>
      <c r="EZZ139" s="42"/>
      <c r="FAA139" s="44"/>
      <c r="FAB139" s="25"/>
      <c r="FAC139" s="25"/>
      <c r="FAD139" s="25"/>
      <c r="FAE139" s="25"/>
      <c r="FAF139" s="25"/>
      <c r="FAG139" s="25"/>
      <c r="FAH139" s="25"/>
      <c r="FAI139" s="25"/>
      <c r="FAJ139" s="18"/>
      <c r="FAK139" s="42"/>
      <c r="FAL139" s="44"/>
      <c r="FAM139" s="25"/>
      <c r="FAN139" s="25"/>
      <c r="FAO139" s="25"/>
      <c r="FAP139" s="25"/>
      <c r="FAQ139" s="25"/>
      <c r="FAR139" s="25"/>
      <c r="FAS139" s="25"/>
      <c r="FAT139" s="25"/>
      <c r="FAU139" s="18"/>
      <c r="FAV139" s="42"/>
      <c r="FAW139" s="44"/>
      <c r="FAX139" s="25"/>
      <c r="FAY139" s="25"/>
      <c r="FAZ139" s="25"/>
      <c r="FBA139" s="25"/>
      <c r="FBB139" s="25"/>
      <c r="FBC139" s="25"/>
      <c r="FBD139" s="25"/>
      <c r="FBE139" s="25"/>
      <c r="FBF139" s="18"/>
      <c r="FBG139" s="42"/>
      <c r="FBH139" s="44"/>
      <c r="FBI139" s="25"/>
      <c r="FBJ139" s="25"/>
      <c r="FBK139" s="25"/>
      <c r="FBL139" s="25"/>
      <c r="FBM139" s="25"/>
      <c r="FBN139" s="25"/>
      <c r="FBO139" s="25"/>
      <c r="FBP139" s="25"/>
      <c r="FBQ139" s="18"/>
      <c r="FBR139" s="42"/>
      <c r="FBS139" s="44"/>
      <c r="FBT139" s="25"/>
      <c r="FBU139" s="25"/>
      <c r="FBV139" s="25"/>
      <c r="FBW139" s="25"/>
      <c r="FBX139" s="25"/>
      <c r="FBY139" s="25"/>
      <c r="FBZ139" s="25"/>
      <c r="FCA139" s="25"/>
      <c r="FCB139" s="18"/>
      <c r="FCC139" s="42"/>
      <c r="FCD139" s="44"/>
      <c r="FCE139" s="25"/>
      <c r="FCF139" s="25"/>
      <c r="FCG139" s="25"/>
      <c r="FCH139" s="25"/>
      <c r="FCI139" s="25"/>
      <c r="FCJ139" s="25"/>
      <c r="FCK139" s="25"/>
      <c r="FCL139" s="25"/>
      <c r="FCM139" s="18"/>
      <c r="FCN139" s="42"/>
      <c r="FCO139" s="44"/>
      <c r="FCP139" s="25"/>
      <c r="FCQ139" s="25"/>
      <c r="FCR139" s="25"/>
      <c r="FCS139" s="25"/>
      <c r="FCT139" s="25"/>
      <c r="FCU139" s="25"/>
      <c r="FCV139" s="25"/>
      <c r="FCW139" s="25"/>
      <c r="FCX139" s="18"/>
      <c r="FCY139" s="42"/>
      <c r="FCZ139" s="44"/>
      <c r="FDA139" s="25"/>
      <c r="FDB139" s="25"/>
      <c r="FDC139" s="25"/>
      <c r="FDD139" s="25"/>
      <c r="FDE139" s="25"/>
      <c r="FDF139" s="25"/>
      <c r="FDG139" s="25"/>
      <c r="FDH139" s="25"/>
      <c r="FDI139" s="18"/>
      <c r="FDJ139" s="42"/>
      <c r="FDK139" s="44"/>
      <c r="FDL139" s="25"/>
      <c r="FDM139" s="25"/>
      <c r="FDN139" s="25"/>
      <c r="FDO139" s="25"/>
      <c r="FDP139" s="25"/>
      <c r="FDQ139" s="25"/>
      <c r="FDR139" s="25"/>
      <c r="FDS139" s="25"/>
      <c r="FDT139" s="18"/>
      <c r="FDU139" s="42"/>
      <c r="FDV139" s="44"/>
      <c r="FDW139" s="25"/>
      <c r="FDX139" s="25"/>
      <c r="FDY139" s="25"/>
      <c r="FDZ139" s="25"/>
      <c r="FEA139" s="25"/>
      <c r="FEB139" s="25"/>
      <c r="FEC139" s="25"/>
      <c r="FED139" s="25"/>
      <c r="FEE139" s="18"/>
      <c r="FEF139" s="42"/>
      <c r="FEG139" s="44"/>
      <c r="FEH139" s="25"/>
      <c r="FEI139" s="25"/>
      <c r="FEJ139" s="25"/>
      <c r="FEK139" s="25"/>
      <c r="FEL139" s="25"/>
      <c r="FEM139" s="25"/>
      <c r="FEN139" s="25"/>
      <c r="FEO139" s="25"/>
      <c r="FEP139" s="18"/>
      <c r="FEQ139" s="42"/>
      <c r="FER139" s="44"/>
      <c r="FES139" s="25"/>
      <c r="FET139" s="25"/>
      <c r="FEU139" s="25"/>
      <c r="FEV139" s="25"/>
      <c r="FEW139" s="25"/>
      <c r="FEX139" s="25"/>
      <c r="FEY139" s="25"/>
      <c r="FEZ139" s="25"/>
      <c r="FFA139" s="18"/>
      <c r="FFB139" s="42"/>
      <c r="FFC139" s="44"/>
      <c r="FFD139" s="25"/>
      <c r="FFE139" s="25"/>
      <c r="FFF139" s="25"/>
      <c r="FFG139" s="25"/>
      <c r="FFH139" s="25"/>
      <c r="FFI139" s="25"/>
      <c r="FFJ139" s="25"/>
      <c r="FFK139" s="25"/>
      <c r="FFL139" s="18"/>
      <c r="FFM139" s="42"/>
      <c r="FFN139" s="44"/>
      <c r="FFO139" s="25"/>
      <c r="FFP139" s="25"/>
      <c r="FFQ139" s="25"/>
      <c r="FFR139" s="25"/>
      <c r="FFS139" s="25"/>
      <c r="FFT139" s="25"/>
      <c r="FFU139" s="25"/>
      <c r="FFV139" s="25"/>
      <c r="FFW139" s="18"/>
      <c r="FFX139" s="42"/>
      <c r="FFY139" s="44"/>
      <c r="FFZ139" s="25"/>
      <c r="FGA139" s="25"/>
      <c r="FGB139" s="25"/>
      <c r="FGC139" s="25"/>
      <c r="FGD139" s="25"/>
      <c r="FGE139" s="25"/>
      <c r="FGF139" s="25"/>
      <c r="FGG139" s="25"/>
      <c r="FGH139" s="18"/>
      <c r="FGI139" s="42"/>
      <c r="FGJ139" s="44"/>
      <c r="FGK139" s="25"/>
      <c r="FGL139" s="25"/>
      <c r="FGM139" s="25"/>
      <c r="FGN139" s="25"/>
      <c r="FGO139" s="25"/>
      <c r="FGP139" s="25"/>
      <c r="FGQ139" s="25"/>
      <c r="FGR139" s="25"/>
      <c r="FGS139" s="18"/>
      <c r="FGT139" s="42"/>
      <c r="FGU139" s="44"/>
      <c r="FGV139" s="25"/>
      <c r="FGW139" s="25"/>
      <c r="FGX139" s="25"/>
      <c r="FGY139" s="25"/>
      <c r="FGZ139" s="25"/>
      <c r="FHA139" s="25"/>
      <c r="FHB139" s="25"/>
      <c r="FHC139" s="25"/>
      <c r="FHD139" s="18"/>
      <c r="FHE139" s="42"/>
      <c r="FHF139" s="44"/>
      <c r="FHG139" s="25"/>
      <c r="FHH139" s="25"/>
      <c r="FHI139" s="25"/>
      <c r="FHJ139" s="25"/>
      <c r="FHK139" s="25"/>
      <c r="FHL139" s="25"/>
      <c r="FHM139" s="25"/>
      <c r="FHN139" s="25"/>
      <c r="FHO139" s="18"/>
      <c r="FHP139" s="42"/>
      <c r="FHQ139" s="44"/>
      <c r="FHR139" s="25"/>
      <c r="FHS139" s="25"/>
      <c r="FHT139" s="25"/>
      <c r="FHU139" s="25"/>
      <c r="FHV139" s="25"/>
      <c r="FHW139" s="25"/>
      <c r="FHX139" s="25"/>
      <c r="FHY139" s="25"/>
      <c r="FHZ139" s="18"/>
      <c r="FIA139" s="42"/>
      <c r="FIB139" s="44"/>
      <c r="FIC139" s="25"/>
      <c r="FID139" s="25"/>
      <c r="FIE139" s="25"/>
      <c r="FIF139" s="25"/>
      <c r="FIG139" s="25"/>
      <c r="FIH139" s="25"/>
      <c r="FII139" s="25"/>
      <c r="FIJ139" s="25"/>
      <c r="FIK139" s="18"/>
      <c r="FIL139" s="42"/>
      <c r="FIM139" s="44"/>
      <c r="FIN139" s="25"/>
      <c r="FIO139" s="25"/>
      <c r="FIP139" s="25"/>
      <c r="FIQ139" s="25"/>
      <c r="FIR139" s="25"/>
      <c r="FIS139" s="25"/>
      <c r="FIT139" s="25"/>
      <c r="FIU139" s="25"/>
      <c r="FIV139" s="18"/>
      <c r="FIW139" s="42"/>
      <c r="FIX139" s="44"/>
      <c r="FIY139" s="25"/>
      <c r="FIZ139" s="25"/>
      <c r="FJA139" s="25"/>
      <c r="FJB139" s="25"/>
      <c r="FJC139" s="25"/>
      <c r="FJD139" s="25"/>
      <c r="FJE139" s="25"/>
      <c r="FJF139" s="25"/>
      <c r="FJG139" s="18"/>
      <c r="FJH139" s="42"/>
      <c r="FJI139" s="44"/>
      <c r="FJJ139" s="25"/>
      <c r="FJK139" s="25"/>
      <c r="FJL139" s="25"/>
      <c r="FJM139" s="25"/>
      <c r="FJN139" s="25"/>
      <c r="FJO139" s="25"/>
      <c r="FJP139" s="25"/>
      <c r="FJQ139" s="25"/>
      <c r="FJR139" s="18"/>
      <c r="FJS139" s="42"/>
      <c r="FJT139" s="44"/>
      <c r="FJU139" s="25"/>
      <c r="FJV139" s="25"/>
      <c r="FJW139" s="25"/>
      <c r="FJX139" s="25"/>
      <c r="FJY139" s="25"/>
      <c r="FJZ139" s="25"/>
      <c r="FKA139" s="25"/>
      <c r="FKB139" s="25"/>
      <c r="FKC139" s="18"/>
      <c r="FKD139" s="42"/>
      <c r="FKE139" s="44"/>
      <c r="FKF139" s="25"/>
      <c r="FKG139" s="25"/>
      <c r="FKH139" s="25"/>
      <c r="FKI139" s="25"/>
      <c r="FKJ139" s="25"/>
      <c r="FKK139" s="25"/>
      <c r="FKL139" s="25"/>
      <c r="FKM139" s="25"/>
      <c r="FKN139" s="18"/>
      <c r="FKO139" s="42"/>
      <c r="FKP139" s="44"/>
      <c r="FKQ139" s="25"/>
      <c r="FKR139" s="25"/>
      <c r="FKS139" s="25"/>
      <c r="FKT139" s="25"/>
      <c r="FKU139" s="25"/>
      <c r="FKV139" s="25"/>
      <c r="FKW139" s="25"/>
      <c r="FKX139" s="25"/>
      <c r="FKY139" s="18"/>
      <c r="FKZ139" s="42"/>
      <c r="FLA139" s="44"/>
      <c r="FLB139" s="25"/>
      <c r="FLC139" s="25"/>
      <c r="FLD139" s="25"/>
      <c r="FLE139" s="25"/>
      <c r="FLF139" s="25"/>
      <c r="FLG139" s="25"/>
      <c r="FLH139" s="25"/>
      <c r="FLI139" s="25"/>
      <c r="FLJ139" s="18"/>
      <c r="FLK139" s="42"/>
      <c r="FLL139" s="44"/>
      <c r="FLM139" s="25"/>
      <c r="FLN139" s="25"/>
      <c r="FLO139" s="25"/>
      <c r="FLP139" s="25"/>
      <c r="FLQ139" s="25"/>
      <c r="FLR139" s="25"/>
      <c r="FLS139" s="25"/>
      <c r="FLT139" s="25"/>
      <c r="FLU139" s="18"/>
      <c r="FLV139" s="42"/>
      <c r="FLW139" s="44"/>
      <c r="FLX139" s="25"/>
      <c r="FLY139" s="25"/>
      <c r="FLZ139" s="25"/>
      <c r="FMA139" s="25"/>
      <c r="FMB139" s="25"/>
      <c r="FMC139" s="25"/>
      <c r="FMD139" s="25"/>
      <c r="FME139" s="25"/>
      <c r="FMF139" s="18"/>
      <c r="FMG139" s="42"/>
      <c r="FMH139" s="44"/>
      <c r="FMI139" s="25"/>
      <c r="FMJ139" s="25"/>
      <c r="FMK139" s="25"/>
      <c r="FML139" s="25"/>
      <c r="FMM139" s="25"/>
      <c r="FMN139" s="25"/>
      <c r="FMO139" s="25"/>
      <c r="FMP139" s="25"/>
      <c r="FMQ139" s="18"/>
      <c r="FMR139" s="42"/>
      <c r="FMS139" s="44"/>
      <c r="FMT139" s="25"/>
      <c r="FMU139" s="25"/>
      <c r="FMV139" s="25"/>
      <c r="FMW139" s="25"/>
      <c r="FMX139" s="25"/>
      <c r="FMY139" s="25"/>
      <c r="FMZ139" s="25"/>
      <c r="FNA139" s="25"/>
      <c r="FNB139" s="18"/>
      <c r="FNC139" s="42"/>
      <c r="FND139" s="44"/>
      <c r="FNE139" s="25"/>
      <c r="FNF139" s="25"/>
      <c r="FNG139" s="25"/>
      <c r="FNH139" s="25"/>
      <c r="FNI139" s="25"/>
      <c r="FNJ139" s="25"/>
      <c r="FNK139" s="25"/>
      <c r="FNL139" s="25"/>
      <c r="FNM139" s="18"/>
      <c r="FNN139" s="42"/>
      <c r="FNO139" s="44"/>
      <c r="FNP139" s="25"/>
      <c r="FNQ139" s="25"/>
      <c r="FNR139" s="25"/>
      <c r="FNS139" s="25"/>
      <c r="FNT139" s="25"/>
      <c r="FNU139" s="25"/>
      <c r="FNV139" s="25"/>
      <c r="FNW139" s="25"/>
      <c r="FNX139" s="18"/>
      <c r="FNY139" s="42"/>
      <c r="FNZ139" s="44"/>
      <c r="FOA139" s="25"/>
      <c r="FOB139" s="25"/>
      <c r="FOC139" s="25"/>
      <c r="FOD139" s="25"/>
      <c r="FOE139" s="25"/>
      <c r="FOF139" s="25"/>
      <c r="FOG139" s="25"/>
      <c r="FOH139" s="25"/>
      <c r="FOI139" s="18"/>
      <c r="FOJ139" s="42"/>
      <c r="FOK139" s="44"/>
      <c r="FOL139" s="25"/>
      <c r="FOM139" s="25"/>
      <c r="FON139" s="25"/>
      <c r="FOO139" s="25"/>
      <c r="FOP139" s="25"/>
      <c r="FOQ139" s="25"/>
      <c r="FOR139" s="25"/>
      <c r="FOS139" s="25"/>
      <c r="FOT139" s="18"/>
      <c r="FOU139" s="42"/>
      <c r="FOV139" s="44"/>
      <c r="FOW139" s="25"/>
      <c r="FOX139" s="25"/>
      <c r="FOY139" s="25"/>
      <c r="FOZ139" s="25"/>
      <c r="FPA139" s="25"/>
      <c r="FPB139" s="25"/>
      <c r="FPC139" s="25"/>
      <c r="FPD139" s="25"/>
      <c r="FPE139" s="18"/>
      <c r="FPF139" s="42"/>
      <c r="FPG139" s="44"/>
      <c r="FPH139" s="25"/>
      <c r="FPI139" s="25"/>
      <c r="FPJ139" s="25"/>
      <c r="FPK139" s="25"/>
      <c r="FPL139" s="25"/>
      <c r="FPM139" s="25"/>
      <c r="FPN139" s="25"/>
      <c r="FPO139" s="25"/>
      <c r="FPP139" s="18"/>
      <c r="FPQ139" s="42"/>
      <c r="FPR139" s="44"/>
      <c r="FPS139" s="25"/>
      <c r="FPT139" s="25"/>
      <c r="FPU139" s="25"/>
      <c r="FPV139" s="25"/>
      <c r="FPW139" s="25"/>
      <c r="FPX139" s="25"/>
      <c r="FPY139" s="25"/>
      <c r="FPZ139" s="25"/>
      <c r="FQA139" s="18"/>
      <c r="FQB139" s="42"/>
      <c r="FQC139" s="44"/>
      <c r="FQD139" s="25"/>
      <c r="FQE139" s="25"/>
      <c r="FQF139" s="25"/>
      <c r="FQG139" s="25"/>
      <c r="FQH139" s="25"/>
      <c r="FQI139" s="25"/>
      <c r="FQJ139" s="25"/>
      <c r="FQK139" s="25"/>
      <c r="FQL139" s="18"/>
      <c r="FQM139" s="42"/>
      <c r="FQN139" s="44"/>
      <c r="FQO139" s="25"/>
      <c r="FQP139" s="25"/>
      <c r="FQQ139" s="25"/>
      <c r="FQR139" s="25"/>
      <c r="FQS139" s="25"/>
      <c r="FQT139" s="25"/>
      <c r="FQU139" s="25"/>
      <c r="FQV139" s="25"/>
      <c r="FQW139" s="18"/>
      <c r="FQX139" s="42"/>
      <c r="FQY139" s="44"/>
      <c r="FQZ139" s="25"/>
      <c r="FRA139" s="25"/>
      <c r="FRB139" s="25"/>
      <c r="FRC139" s="25"/>
      <c r="FRD139" s="25"/>
      <c r="FRE139" s="25"/>
      <c r="FRF139" s="25"/>
      <c r="FRG139" s="25"/>
      <c r="FRH139" s="18"/>
      <c r="FRI139" s="42"/>
      <c r="FRJ139" s="44"/>
      <c r="FRK139" s="25"/>
      <c r="FRL139" s="25"/>
      <c r="FRM139" s="25"/>
      <c r="FRN139" s="25"/>
      <c r="FRO139" s="25"/>
      <c r="FRP139" s="25"/>
      <c r="FRQ139" s="25"/>
      <c r="FRR139" s="25"/>
      <c r="FRS139" s="18"/>
      <c r="FRT139" s="42"/>
      <c r="FRU139" s="44"/>
      <c r="FRV139" s="25"/>
      <c r="FRW139" s="25"/>
      <c r="FRX139" s="25"/>
      <c r="FRY139" s="25"/>
      <c r="FRZ139" s="25"/>
      <c r="FSA139" s="25"/>
      <c r="FSB139" s="25"/>
      <c r="FSC139" s="25"/>
      <c r="FSD139" s="18"/>
      <c r="FSE139" s="42"/>
      <c r="FSF139" s="44"/>
      <c r="FSG139" s="25"/>
      <c r="FSH139" s="25"/>
      <c r="FSI139" s="25"/>
      <c r="FSJ139" s="25"/>
      <c r="FSK139" s="25"/>
      <c r="FSL139" s="25"/>
      <c r="FSM139" s="25"/>
      <c r="FSN139" s="25"/>
      <c r="FSO139" s="18"/>
      <c r="FSP139" s="42"/>
      <c r="FSQ139" s="44"/>
      <c r="FSR139" s="25"/>
      <c r="FSS139" s="25"/>
      <c r="FST139" s="25"/>
      <c r="FSU139" s="25"/>
      <c r="FSV139" s="25"/>
      <c r="FSW139" s="25"/>
      <c r="FSX139" s="25"/>
      <c r="FSY139" s="25"/>
      <c r="FSZ139" s="18"/>
      <c r="FTA139" s="42"/>
      <c r="FTB139" s="44"/>
      <c r="FTC139" s="25"/>
      <c r="FTD139" s="25"/>
      <c r="FTE139" s="25"/>
      <c r="FTF139" s="25"/>
      <c r="FTG139" s="25"/>
      <c r="FTH139" s="25"/>
      <c r="FTI139" s="25"/>
      <c r="FTJ139" s="25"/>
      <c r="FTK139" s="18"/>
      <c r="FTL139" s="42"/>
      <c r="FTM139" s="44"/>
      <c r="FTN139" s="25"/>
      <c r="FTO139" s="25"/>
      <c r="FTP139" s="25"/>
      <c r="FTQ139" s="25"/>
      <c r="FTR139" s="25"/>
      <c r="FTS139" s="25"/>
      <c r="FTT139" s="25"/>
      <c r="FTU139" s="25"/>
      <c r="FTV139" s="18"/>
      <c r="FTW139" s="42"/>
      <c r="FTX139" s="44"/>
      <c r="FTY139" s="25"/>
      <c r="FTZ139" s="25"/>
      <c r="FUA139" s="25"/>
      <c r="FUB139" s="25"/>
      <c r="FUC139" s="25"/>
      <c r="FUD139" s="25"/>
      <c r="FUE139" s="25"/>
      <c r="FUF139" s="25"/>
      <c r="FUG139" s="18"/>
      <c r="FUH139" s="42"/>
      <c r="FUI139" s="44"/>
      <c r="FUJ139" s="25"/>
      <c r="FUK139" s="25"/>
      <c r="FUL139" s="25"/>
      <c r="FUM139" s="25"/>
      <c r="FUN139" s="25"/>
      <c r="FUO139" s="25"/>
      <c r="FUP139" s="25"/>
      <c r="FUQ139" s="25"/>
      <c r="FUR139" s="18"/>
      <c r="FUS139" s="42"/>
      <c r="FUT139" s="44"/>
      <c r="FUU139" s="25"/>
      <c r="FUV139" s="25"/>
      <c r="FUW139" s="25"/>
      <c r="FUX139" s="25"/>
      <c r="FUY139" s="25"/>
      <c r="FUZ139" s="25"/>
      <c r="FVA139" s="25"/>
      <c r="FVB139" s="25"/>
      <c r="FVC139" s="18"/>
      <c r="FVD139" s="42"/>
      <c r="FVE139" s="44"/>
      <c r="FVF139" s="25"/>
      <c r="FVG139" s="25"/>
      <c r="FVH139" s="25"/>
      <c r="FVI139" s="25"/>
      <c r="FVJ139" s="25"/>
      <c r="FVK139" s="25"/>
      <c r="FVL139" s="25"/>
      <c r="FVM139" s="25"/>
      <c r="FVN139" s="18"/>
      <c r="FVO139" s="42"/>
      <c r="FVP139" s="44"/>
      <c r="FVQ139" s="25"/>
      <c r="FVR139" s="25"/>
      <c r="FVS139" s="25"/>
      <c r="FVT139" s="25"/>
      <c r="FVU139" s="25"/>
      <c r="FVV139" s="25"/>
      <c r="FVW139" s="25"/>
      <c r="FVX139" s="25"/>
      <c r="FVY139" s="18"/>
      <c r="FVZ139" s="42"/>
      <c r="FWA139" s="44"/>
      <c r="FWB139" s="25"/>
      <c r="FWC139" s="25"/>
      <c r="FWD139" s="25"/>
      <c r="FWE139" s="25"/>
      <c r="FWF139" s="25"/>
      <c r="FWG139" s="25"/>
      <c r="FWH139" s="25"/>
      <c r="FWI139" s="25"/>
      <c r="FWJ139" s="18"/>
      <c r="FWK139" s="42"/>
      <c r="FWL139" s="44"/>
      <c r="FWM139" s="25"/>
      <c r="FWN139" s="25"/>
      <c r="FWO139" s="25"/>
      <c r="FWP139" s="25"/>
      <c r="FWQ139" s="25"/>
      <c r="FWR139" s="25"/>
      <c r="FWS139" s="25"/>
      <c r="FWT139" s="25"/>
      <c r="FWU139" s="18"/>
      <c r="FWV139" s="42"/>
      <c r="FWW139" s="44"/>
      <c r="FWX139" s="25"/>
      <c r="FWY139" s="25"/>
      <c r="FWZ139" s="25"/>
      <c r="FXA139" s="25"/>
      <c r="FXB139" s="25"/>
      <c r="FXC139" s="25"/>
      <c r="FXD139" s="25"/>
      <c r="FXE139" s="25"/>
      <c r="FXF139" s="18"/>
      <c r="FXG139" s="42"/>
      <c r="FXH139" s="44"/>
      <c r="FXI139" s="25"/>
      <c r="FXJ139" s="25"/>
      <c r="FXK139" s="25"/>
      <c r="FXL139" s="25"/>
      <c r="FXM139" s="25"/>
      <c r="FXN139" s="25"/>
      <c r="FXO139" s="25"/>
      <c r="FXP139" s="25"/>
      <c r="FXQ139" s="18"/>
      <c r="FXR139" s="42"/>
      <c r="FXS139" s="44"/>
      <c r="FXT139" s="25"/>
      <c r="FXU139" s="25"/>
      <c r="FXV139" s="25"/>
      <c r="FXW139" s="25"/>
      <c r="FXX139" s="25"/>
      <c r="FXY139" s="25"/>
      <c r="FXZ139" s="25"/>
      <c r="FYA139" s="25"/>
      <c r="FYB139" s="18"/>
      <c r="FYC139" s="42"/>
      <c r="FYD139" s="44"/>
      <c r="FYE139" s="25"/>
      <c r="FYF139" s="25"/>
      <c r="FYG139" s="25"/>
      <c r="FYH139" s="25"/>
      <c r="FYI139" s="25"/>
      <c r="FYJ139" s="25"/>
      <c r="FYK139" s="25"/>
      <c r="FYL139" s="25"/>
      <c r="FYM139" s="18"/>
      <c r="FYN139" s="42"/>
      <c r="FYO139" s="44"/>
      <c r="FYP139" s="25"/>
      <c r="FYQ139" s="25"/>
      <c r="FYR139" s="25"/>
      <c r="FYS139" s="25"/>
      <c r="FYT139" s="25"/>
      <c r="FYU139" s="25"/>
      <c r="FYV139" s="25"/>
      <c r="FYW139" s="25"/>
      <c r="FYX139" s="18"/>
      <c r="FYY139" s="42"/>
      <c r="FYZ139" s="44"/>
      <c r="FZA139" s="25"/>
      <c r="FZB139" s="25"/>
      <c r="FZC139" s="25"/>
      <c r="FZD139" s="25"/>
      <c r="FZE139" s="25"/>
      <c r="FZF139" s="25"/>
      <c r="FZG139" s="25"/>
      <c r="FZH139" s="25"/>
      <c r="FZI139" s="18"/>
      <c r="FZJ139" s="42"/>
      <c r="FZK139" s="44"/>
      <c r="FZL139" s="25"/>
      <c r="FZM139" s="25"/>
      <c r="FZN139" s="25"/>
      <c r="FZO139" s="25"/>
      <c r="FZP139" s="25"/>
      <c r="FZQ139" s="25"/>
      <c r="FZR139" s="25"/>
      <c r="FZS139" s="25"/>
      <c r="FZT139" s="18"/>
      <c r="FZU139" s="42"/>
      <c r="FZV139" s="44"/>
      <c r="FZW139" s="25"/>
      <c r="FZX139" s="25"/>
      <c r="FZY139" s="25"/>
      <c r="FZZ139" s="25"/>
      <c r="GAA139" s="25"/>
      <c r="GAB139" s="25"/>
      <c r="GAC139" s="25"/>
      <c r="GAD139" s="25"/>
      <c r="GAE139" s="18"/>
      <c r="GAF139" s="42"/>
      <c r="GAG139" s="44"/>
      <c r="GAH139" s="25"/>
      <c r="GAI139" s="25"/>
      <c r="GAJ139" s="25"/>
      <c r="GAK139" s="25"/>
      <c r="GAL139" s="25"/>
      <c r="GAM139" s="25"/>
      <c r="GAN139" s="25"/>
      <c r="GAO139" s="25"/>
      <c r="GAP139" s="18"/>
      <c r="GAQ139" s="42"/>
      <c r="GAR139" s="44"/>
      <c r="GAS139" s="25"/>
      <c r="GAT139" s="25"/>
      <c r="GAU139" s="25"/>
      <c r="GAV139" s="25"/>
      <c r="GAW139" s="25"/>
      <c r="GAX139" s="25"/>
      <c r="GAY139" s="25"/>
      <c r="GAZ139" s="25"/>
      <c r="GBA139" s="18"/>
      <c r="GBB139" s="42"/>
      <c r="GBC139" s="44"/>
      <c r="GBD139" s="25"/>
      <c r="GBE139" s="25"/>
      <c r="GBF139" s="25"/>
      <c r="GBG139" s="25"/>
      <c r="GBH139" s="25"/>
      <c r="GBI139" s="25"/>
      <c r="GBJ139" s="25"/>
      <c r="GBK139" s="25"/>
      <c r="GBL139" s="18"/>
      <c r="GBM139" s="42"/>
      <c r="GBN139" s="44"/>
      <c r="GBO139" s="25"/>
      <c r="GBP139" s="25"/>
      <c r="GBQ139" s="25"/>
      <c r="GBR139" s="25"/>
      <c r="GBS139" s="25"/>
      <c r="GBT139" s="25"/>
      <c r="GBU139" s="25"/>
      <c r="GBV139" s="25"/>
      <c r="GBW139" s="18"/>
      <c r="GBX139" s="42"/>
      <c r="GBY139" s="44"/>
      <c r="GBZ139" s="25"/>
      <c r="GCA139" s="25"/>
      <c r="GCB139" s="25"/>
      <c r="GCC139" s="25"/>
      <c r="GCD139" s="25"/>
      <c r="GCE139" s="25"/>
      <c r="GCF139" s="25"/>
      <c r="GCG139" s="25"/>
      <c r="GCH139" s="18"/>
      <c r="GCI139" s="42"/>
      <c r="GCJ139" s="44"/>
      <c r="GCK139" s="25"/>
      <c r="GCL139" s="25"/>
      <c r="GCM139" s="25"/>
      <c r="GCN139" s="25"/>
      <c r="GCO139" s="25"/>
      <c r="GCP139" s="25"/>
      <c r="GCQ139" s="25"/>
      <c r="GCR139" s="25"/>
      <c r="GCS139" s="18"/>
      <c r="GCT139" s="42"/>
      <c r="GCU139" s="44"/>
      <c r="GCV139" s="25"/>
      <c r="GCW139" s="25"/>
      <c r="GCX139" s="25"/>
      <c r="GCY139" s="25"/>
      <c r="GCZ139" s="25"/>
      <c r="GDA139" s="25"/>
      <c r="GDB139" s="25"/>
      <c r="GDC139" s="25"/>
      <c r="GDD139" s="18"/>
      <c r="GDE139" s="42"/>
      <c r="GDF139" s="44"/>
      <c r="GDG139" s="25"/>
      <c r="GDH139" s="25"/>
      <c r="GDI139" s="25"/>
      <c r="GDJ139" s="25"/>
      <c r="GDK139" s="25"/>
      <c r="GDL139" s="25"/>
      <c r="GDM139" s="25"/>
      <c r="GDN139" s="25"/>
      <c r="GDO139" s="18"/>
      <c r="GDP139" s="42"/>
      <c r="GDQ139" s="44"/>
      <c r="GDR139" s="25"/>
      <c r="GDS139" s="25"/>
      <c r="GDT139" s="25"/>
      <c r="GDU139" s="25"/>
      <c r="GDV139" s="25"/>
      <c r="GDW139" s="25"/>
      <c r="GDX139" s="25"/>
      <c r="GDY139" s="25"/>
      <c r="GDZ139" s="18"/>
      <c r="GEA139" s="42"/>
      <c r="GEB139" s="44"/>
      <c r="GEC139" s="25"/>
      <c r="GED139" s="25"/>
      <c r="GEE139" s="25"/>
      <c r="GEF139" s="25"/>
      <c r="GEG139" s="25"/>
      <c r="GEH139" s="25"/>
      <c r="GEI139" s="25"/>
      <c r="GEJ139" s="25"/>
      <c r="GEK139" s="18"/>
      <c r="GEL139" s="42"/>
      <c r="GEM139" s="44"/>
      <c r="GEN139" s="25"/>
      <c r="GEO139" s="25"/>
      <c r="GEP139" s="25"/>
      <c r="GEQ139" s="25"/>
      <c r="GER139" s="25"/>
      <c r="GES139" s="25"/>
      <c r="GET139" s="25"/>
      <c r="GEU139" s="25"/>
      <c r="GEV139" s="18"/>
      <c r="GEW139" s="42"/>
      <c r="GEX139" s="44"/>
      <c r="GEY139" s="25"/>
      <c r="GEZ139" s="25"/>
      <c r="GFA139" s="25"/>
      <c r="GFB139" s="25"/>
      <c r="GFC139" s="25"/>
      <c r="GFD139" s="25"/>
      <c r="GFE139" s="25"/>
      <c r="GFF139" s="25"/>
      <c r="GFG139" s="18"/>
      <c r="GFH139" s="42"/>
      <c r="GFI139" s="44"/>
      <c r="GFJ139" s="25"/>
      <c r="GFK139" s="25"/>
      <c r="GFL139" s="25"/>
      <c r="GFM139" s="25"/>
      <c r="GFN139" s="25"/>
      <c r="GFO139" s="25"/>
      <c r="GFP139" s="25"/>
      <c r="GFQ139" s="25"/>
      <c r="GFR139" s="18"/>
      <c r="GFS139" s="42"/>
      <c r="GFT139" s="44"/>
      <c r="GFU139" s="25"/>
      <c r="GFV139" s="25"/>
      <c r="GFW139" s="25"/>
      <c r="GFX139" s="25"/>
      <c r="GFY139" s="25"/>
      <c r="GFZ139" s="25"/>
      <c r="GGA139" s="25"/>
      <c r="GGB139" s="25"/>
      <c r="GGC139" s="18"/>
      <c r="GGD139" s="42"/>
      <c r="GGE139" s="44"/>
      <c r="GGF139" s="25"/>
      <c r="GGG139" s="25"/>
      <c r="GGH139" s="25"/>
      <c r="GGI139" s="25"/>
      <c r="GGJ139" s="25"/>
      <c r="GGK139" s="25"/>
      <c r="GGL139" s="25"/>
      <c r="GGM139" s="25"/>
      <c r="GGN139" s="18"/>
      <c r="GGO139" s="42"/>
      <c r="GGP139" s="44"/>
      <c r="GGQ139" s="25"/>
      <c r="GGR139" s="25"/>
      <c r="GGS139" s="25"/>
      <c r="GGT139" s="25"/>
      <c r="GGU139" s="25"/>
      <c r="GGV139" s="25"/>
      <c r="GGW139" s="25"/>
      <c r="GGX139" s="25"/>
      <c r="GGY139" s="18"/>
      <c r="GGZ139" s="42"/>
      <c r="GHA139" s="44"/>
      <c r="GHB139" s="25"/>
      <c r="GHC139" s="25"/>
      <c r="GHD139" s="25"/>
      <c r="GHE139" s="25"/>
      <c r="GHF139" s="25"/>
      <c r="GHG139" s="25"/>
      <c r="GHH139" s="25"/>
      <c r="GHI139" s="25"/>
      <c r="GHJ139" s="18"/>
      <c r="GHK139" s="42"/>
      <c r="GHL139" s="44"/>
      <c r="GHM139" s="25"/>
      <c r="GHN139" s="25"/>
      <c r="GHO139" s="25"/>
      <c r="GHP139" s="25"/>
      <c r="GHQ139" s="25"/>
      <c r="GHR139" s="25"/>
      <c r="GHS139" s="25"/>
      <c r="GHT139" s="25"/>
      <c r="GHU139" s="18"/>
      <c r="GHV139" s="42"/>
      <c r="GHW139" s="44"/>
      <c r="GHX139" s="25"/>
      <c r="GHY139" s="25"/>
      <c r="GHZ139" s="25"/>
      <c r="GIA139" s="25"/>
      <c r="GIB139" s="25"/>
      <c r="GIC139" s="25"/>
      <c r="GID139" s="25"/>
      <c r="GIE139" s="25"/>
      <c r="GIF139" s="18"/>
      <c r="GIG139" s="42"/>
      <c r="GIH139" s="44"/>
      <c r="GII139" s="25"/>
      <c r="GIJ139" s="25"/>
      <c r="GIK139" s="25"/>
      <c r="GIL139" s="25"/>
      <c r="GIM139" s="25"/>
      <c r="GIN139" s="25"/>
      <c r="GIO139" s="25"/>
      <c r="GIP139" s="25"/>
      <c r="GIQ139" s="18"/>
      <c r="GIR139" s="42"/>
      <c r="GIS139" s="44"/>
      <c r="GIT139" s="25"/>
      <c r="GIU139" s="25"/>
      <c r="GIV139" s="25"/>
      <c r="GIW139" s="25"/>
      <c r="GIX139" s="25"/>
      <c r="GIY139" s="25"/>
      <c r="GIZ139" s="25"/>
      <c r="GJA139" s="25"/>
      <c r="GJB139" s="18"/>
      <c r="GJC139" s="42"/>
      <c r="GJD139" s="44"/>
      <c r="GJE139" s="25"/>
      <c r="GJF139" s="25"/>
      <c r="GJG139" s="25"/>
      <c r="GJH139" s="25"/>
      <c r="GJI139" s="25"/>
      <c r="GJJ139" s="25"/>
      <c r="GJK139" s="25"/>
      <c r="GJL139" s="25"/>
      <c r="GJM139" s="18"/>
      <c r="GJN139" s="42"/>
      <c r="GJO139" s="44"/>
      <c r="GJP139" s="25"/>
      <c r="GJQ139" s="25"/>
      <c r="GJR139" s="25"/>
      <c r="GJS139" s="25"/>
      <c r="GJT139" s="25"/>
      <c r="GJU139" s="25"/>
      <c r="GJV139" s="25"/>
      <c r="GJW139" s="25"/>
      <c r="GJX139" s="18"/>
      <c r="GJY139" s="42"/>
      <c r="GJZ139" s="44"/>
      <c r="GKA139" s="25"/>
      <c r="GKB139" s="25"/>
      <c r="GKC139" s="25"/>
      <c r="GKD139" s="25"/>
      <c r="GKE139" s="25"/>
      <c r="GKF139" s="25"/>
      <c r="GKG139" s="25"/>
      <c r="GKH139" s="25"/>
      <c r="GKI139" s="18"/>
      <c r="GKJ139" s="42"/>
      <c r="GKK139" s="44"/>
      <c r="GKL139" s="25"/>
      <c r="GKM139" s="25"/>
      <c r="GKN139" s="25"/>
      <c r="GKO139" s="25"/>
      <c r="GKP139" s="25"/>
      <c r="GKQ139" s="25"/>
      <c r="GKR139" s="25"/>
      <c r="GKS139" s="25"/>
      <c r="GKT139" s="18"/>
      <c r="GKU139" s="42"/>
      <c r="GKV139" s="44"/>
      <c r="GKW139" s="25"/>
      <c r="GKX139" s="25"/>
      <c r="GKY139" s="25"/>
      <c r="GKZ139" s="25"/>
      <c r="GLA139" s="25"/>
      <c r="GLB139" s="25"/>
      <c r="GLC139" s="25"/>
      <c r="GLD139" s="25"/>
      <c r="GLE139" s="18"/>
      <c r="GLF139" s="42"/>
      <c r="GLG139" s="44"/>
      <c r="GLH139" s="25"/>
      <c r="GLI139" s="25"/>
      <c r="GLJ139" s="25"/>
      <c r="GLK139" s="25"/>
      <c r="GLL139" s="25"/>
      <c r="GLM139" s="25"/>
      <c r="GLN139" s="25"/>
      <c r="GLO139" s="25"/>
      <c r="GLP139" s="18"/>
      <c r="GLQ139" s="42"/>
      <c r="GLR139" s="44"/>
      <c r="GLS139" s="25"/>
      <c r="GLT139" s="25"/>
      <c r="GLU139" s="25"/>
      <c r="GLV139" s="25"/>
      <c r="GLW139" s="25"/>
      <c r="GLX139" s="25"/>
      <c r="GLY139" s="25"/>
      <c r="GLZ139" s="25"/>
      <c r="GMA139" s="18"/>
      <c r="GMB139" s="42"/>
      <c r="GMC139" s="44"/>
      <c r="GMD139" s="25"/>
      <c r="GME139" s="25"/>
      <c r="GMF139" s="25"/>
      <c r="GMG139" s="25"/>
      <c r="GMH139" s="25"/>
      <c r="GMI139" s="25"/>
      <c r="GMJ139" s="25"/>
      <c r="GMK139" s="25"/>
      <c r="GML139" s="18"/>
      <c r="GMM139" s="42"/>
      <c r="GMN139" s="44"/>
      <c r="GMO139" s="25"/>
      <c r="GMP139" s="25"/>
      <c r="GMQ139" s="25"/>
      <c r="GMR139" s="25"/>
      <c r="GMS139" s="25"/>
      <c r="GMT139" s="25"/>
      <c r="GMU139" s="25"/>
      <c r="GMV139" s="25"/>
      <c r="GMW139" s="18"/>
      <c r="GMX139" s="42"/>
      <c r="GMY139" s="44"/>
      <c r="GMZ139" s="25"/>
      <c r="GNA139" s="25"/>
      <c r="GNB139" s="25"/>
      <c r="GNC139" s="25"/>
      <c r="GND139" s="25"/>
      <c r="GNE139" s="25"/>
      <c r="GNF139" s="25"/>
      <c r="GNG139" s="25"/>
      <c r="GNH139" s="18"/>
      <c r="GNI139" s="42"/>
      <c r="GNJ139" s="44"/>
      <c r="GNK139" s="25"/>
      <c r="GNL139" s="25"/>
      <c r="GNM139" s="25"/>
      <c r="GNN139" s="25"/>
      <c r="GNO139" s="25"/>
      <c r="GNP139" s="25"/>
      <c r="GNQ139" s="25"/>
      <c r="GNR139" s="25"/>
      <c r="GNS139" s="18"/>
      <c r="GNT139" s="42"/>
      <c r="GNU139" s="44"/>
      <c r="GNV139" s="25"/>
      <c r="GNW139" s="25"/>
      <c r="GNX139" s="25"/>
      <c r="GNY139" s="25"/>
      <c r="GNZ139" s="25"/>
      <c r="GOA139" s="25"/>
      <c r="GOB139" s="25"/>
      <c r="GOC139" s="25"/>
      <c r="GOD139" s="18"/>
      <c r="GOE139" s="42"/>
      <c r="GOF139" s="44"/>
      <c r="GOG139" s="25"/>
      <c r="GOH139" s="25"/>
      <c r="GOI139" s="25"/>
      <c r="GOJ139" s="25"/>
      <c r="GOK139" s="25"/>
      <c r="GOL139" s="25"/>
      <c r="GOM139" s="25"/>
      <c r="GON139" s="25"/>
      <c r="GOO139" s="18"/>
      <c r="GOP139" s="42"/>
      <c r="GOQ139" s="44"/>
      <c r="GOR139" s="25"/>
      <c r="GOS139" s="25"/>
      <c r="GOT139" s="25"/>
      <c r="GOU139" s="25"/>
      <c r="GOV139" s="25"/>
      <c r="GOW139" s="25"/>
      <c r="GOX139" s="25"/>
      <c r="GOY139" s="25"/>
      <c r="GOZ139" s="18"/>
      <c r="GPA139" s="42"/>
      <c r="GPB139" s="44"/>
      <c r="GPC139" s="25"/>
      <c r="GPD139" s="25"/>
      <c r="GPE139" s="25"/>
      <c r="GPF139" s="25"/>
      <c r="GPG139" s="25"/>
      <c r="GPH139" s="25"/>
      <c r="GPI139" s="25"/>
      <c r="GPJ139" s="25"/>
      <c r="GPK139" s="18"/>
      <c r="GPL139" s="42"/>
      <c r="GPM139" s="44"/>
      <c r="GPN139" s="25"/>
      <c r="GPO139" s="25"/>
      <c r="GPP139" s="25"/>
      <c r="GPQ139" s="25"/>
      <c r="GPR139" s="25"/>
      <c r="GPS139" s="25"/>
      <c r="GPT139" s="25"/>
      <c r="GPU139" s="25"/>
      <c r="GPV139" s="18"/>
      <c r="GPW139" s="42"/>
      <c r="GPX139" s="44"/>
      <c r="GPY139" s="25"/>
      <c r="GPZ139" s="25"/>
      <c r="GQA139" s="25"/>
      <c r="GQB139" s="25"/>
      <c r="GQC139" s="25"/>
      <c r="GQD139" s="25"/>
      <c r="GQE139" s="25"/>
      <c r="GQF139" s="25"/>
      <c r="GQG139" s="18"/>
      <c r="GQH139" s="42"/>
      <c r="GQI139" s="44"/>
      <c r="GQJ139" s="25"/>
      <c r="GQK139" s="25"/>
      <c r="GQL139" s="25"/>
      <c r="GQM139" s="25"/>
      <c r="GQN139" s="25"/>
      <c r="GQO139" s="25"/>
      <c r="GQP139" s="25"/>
      <c r="GQQ139" s="25"/>
      <c r="GQR139" s="18"/>
      <c r="GQS139" s="42"/>
      <c r="GQT139" s="44"/>
      <c r="GQU139" s="25"/>
      <c r="GQV139" s="25"/>
      <c r="GQW139" s="25"/>
      <c r="GQX139" s="25"/>
      <c r="GQY139" s="25"/>
      <c r="GQZ139" s="25"/>
      <c r="GRA139" s="25"/>
      <c r="GRB139" s="25"/>
      <c r="GRC139" s="18"/>
      <c r="GRD139" s="42"/>
      <c r="GRE139" s="44"/>
      <c r="GRF139" s="25"/>
      <c r="GRG139" s="25"/>
      <c r="GRH139" s="25"/>
      <c r="GRI139" s="25"/>
      <c r="GRJ139" s="25"/>
      <c r="GRK139" s="25"/>
      <c r="GRL139" s="25"/>
      <c r="GRM139" s="25"/>
      <c r="GRN139" s="18"/>
      <c r="GRO139" s="42"/>
      <c r="GRP139" s="44"/>
      <c r="GRQ139" s="25"/>
      <c r="GRR139" s="25"/>
      <c r="GRS139" s="25"/>
      <c r="GRT139" s="25"/>
      <c r="GRU139" s="25"/>
      <c r="GRV139" s="25"/>
      <c r="GRW139" s="25"/>
      <c r="GRX139" s="25"/>
      <c r="GRY139" s="18"/>
      <c r="GRZ139" s="42"/>
      <c r="GSA139" s="44"/>
      <c r="GSB139" s="25"/>
      <c r="GSC139" s="25"/>
      <c r="GSD139" s="25"/>
      <c r="GSE139" s="25"/>
      <c r="GSF139" s="25"/>
      <c r="GSG139" s="25"/>
      <c r="GSH139" s="25"/>
      <c r="GSI139" s="25"/>
      <c r="GSJ139" s="18"/>
      <c r="GSK139" s="42"/>
      <c r="GSL139" s="44"/>
      <c r="GSM139" s="25"/>
      <c r="GSN139" s="25"/>
      <c r="GSO139" s="25"/>
      <c r="GSP139" s="25"/>
      <c r="GSQ139" s="25"/>
      <c r="GSR139" s="25"/>
      <c r="GSS139" s="25"/>
      <c r="GST139" s="25"/>
      <c r="GSU139" s="18"/>
      <c r="GSV139" s="42"/>
      <c r="GSW139" s="44"/>
      <c r="GSX139" s="25"/>
      <c r="GSY139" s="25"/>
      <c r="GSZ139" s="25"/>
      <c r="GTA139" s="25"/>
      <c r="GTB139" s="25"/>
      <c r="GTC139" s="25"/>
      <c r="GTD139" s="25"/>
      <c r="GTE139" s="25"/>
      <c r="GTF139" s="18"/>
      <c r="GTG139" s="42"/>
      <c r="GTH139" s="44"/>
      <c r="GTI139" s="25"/>
      <c r="GTJ139" s="25"/>
      <c r="GTK139" s="25"/>
      <c r="GTL139" s="25"/>
      <c r="GTM139" s="25"/>
      <c r="GTN139" s="25"/>
      <c r="GTO139" s="25"/>
      <c r="GTP139" s="25"/>
      <c r="GTQ139" s="18"/>
      <c r="GTR139" s="42"/>
      <c r="GTS139" s="44"/>
      <c r="GTT139" s="25"/>
      <c r="GTU139" s="25"/>
      <c r="GTV139" s="25"/>
      <c r="GTW139" s="25"/>
      <c r="GTX139" s="25"/>
      <c r="GTY139" s="25"/>
      <c r="GTZ139" s="25"/>
      <c r="GUA139" s="25"/>
      <c r="GUB139" s="18"/>
      <c r="GUC139" s="42"/>
      <c r="GUD139" s="44"/>
      <c r="GUE139" s="25"/>
      <c r="GUF139" s="25"/>
      <c r="GUG139" s="25"/>
      <c r="GUH139" s="25"/>
      <c r="GUI139" s="25"/>
      <c r="GUJ139" s="25"/>
      <c r="GUK139" s="25"/>
      <c r="GUL139" s="25"/>
      <c r="GUM139" s="18"/>
      <c r="GUN139" s="42"/>
      <c r="GUO139" s="44"/>
      <c r="GUP139" s="25"/>
      <c r="GUQ139" s="25"/>
      <c r="GUR139" s="25"/>
      <c r="GUS139" s="25"/>
      <c r="GUT139" s="25"/>
      <c r="GUU139" s="25"/>
      <c r="GUV139" s="25"/>
      <c r="GUW139" s="25"/>
      <c r="GUX139" s="18"/>
      <c r="GUY139" s="42"/>
      <c r="GUZ139" s="44"/>
      <c r="GVA139" s="25"/>
      <c r="GVB139" s="25"/>
      <c r="GVC139" s="25"/>
      <c r="GVD139" s="25"/>
      <c r="GVE139" s="25"/>
      <c r="GVF139" s="25"/>
      <c r="GVG139" s="25"/>
      <c r="GVH139" s="25"/>
      <c r="GVI139" s="18"/>
      <c r="GVJ139" s="42"/>
      <c r="GVK139" s="44"/>
      <c r="GVL139" s="25"/>
      <c r="GVM139" s="25"/>
      <c r="GVN139" s="25"/>
      <c r="GVO139" s="25"/>
      <c r="GVP139" s="25"/>
      <c r="GVQ139" s="25"/>
      <c r="GVR139" s="25"/>
      <c r="GVS139" s="25"/>
      <c r="GVT139" s="18"/>
      <c r="GVU139" s="42"/>
      <c r="GVV139" s="44"/>
      <c r="GVW139" s="25"/>
      <c r="GVX139" s="25"/>
      <c r="GVY139" s="25"/>
      <c r="GVZ139" s="25"/>
      <c r="GWA139" s="25"/>
      <c r="GWB139" s="25"/>
      <c r="GWC139" s="25"/>
      <c r="GWD139" s="25"/>
      <c r="GWE139" s="18"/>
      <c r="GWF139" s="42"/>
      <c r="GWG139" s="44"/>
      <c r="GWH139" s="25"/>
      <c r="GWI139" s="25"/>
      <c r="GWJ139" s="25"/>
      <c r="GWK139" s="25"/>
      <c r="GWL139" s="25"/>
      <c r="GWM139" s="25"/>
      <c r="GWN139" s="25"/>
      <c r="GWO139" s="25"/>
      <c r="GWP139" s="18"/>
      <c r="GWQ139" s="42"/>
      <c r="GWR139" s="44"/>
      <c r="GWS139" s="25"/>
      <c r="GWT139" s="25"/>
      <c r="GWU139" s="25"/>
      <c r="GWV139" s="25"/>
      <c r="GWW139" s="25"/>
      <c r="GWX139" s="25"/>
      <c r="GWY139" s="25"/>
      <c r="GWZ139" s="25"/>
      <c r="GXA139" s="18"/>
      <c r="GXB139" s="42"/>
      <c r="GXC139" s="44"/>
      <c r="GXD139" s="25"/>
      <c r="GXE139" s="25"/>
      <c r="GXF139" s="25"/>
      <c r="GXG139" s="25"/>
      <c r="GXH139" s="25"/>
      <c r="GXI139" s="25"/>
      <c r="GXJ139" s="25"/>
      <c r="GXK139" s="25"/>
      <c r="GXL139" s="18"/>
      <c r="GXM139" s="42"/>
      <c r="GXN139" s="44"/>
      <c r="GXO139" s="25"/>
      <c r="GXP139" s="25"/>
      <c r="GXQ139" s="25"/>
      <c r="GXR139" s="25"/>
      <c r="GXS139" s="25"/>
      <c r="GXT139" s="25"/>
      <c r="GXU139" s="25"/>
      <c r="GXV139" s="25"/>
      <c r="GXW139" s="18"/>
      <c r="GXX139" s="42"/>
      <c r="GXY139" s="44"/>
      <c r="GXZ139" s="25"/>
      <c r="GYA139" s="25"/>
      <c r="GYB139" s="25"/>
      <c r="GYC139" s="25"/>
      <c r="GYD139" s="25"/>
      <c r="GYE139" s="25"/>
      <c r="GYF139" s="25"/>
      <c r="GYG139" s="25"/>
      <c r="GYH139" s="18"/>
      <c r="GYI139" s="42"/>
      <c r="GYJ139" s="44"/>
      <c r="GYK139" s="25"/>
      <c r="GYL139" s="25"/>
      <c r="GYM139" s="25"/>
      <c r="GYN139" s="25"/>
      <c r="GYO139" s="25"/>
      <c r="GYP139" s="25"/>
      <c r="GYQ139" s="25"/>
      <c r="GYR139" s="25"/>
      <c r="GYS139" s="18"/>
      <c r="GYT139" s="42"/>
      <c r="GYU139" s="44"/>
      <c r="GYV139" s="25"/>
      <c r="GYW139" s="25"/>
      <c r="GYX139" s="25"/>
      <c r="GYY139" s="25"/>
      <c r="GYZ139" s="25"/>
      <c r="GZA139" s="25"/>
      <c r="GZB139" s="25"/>
      <c r="GZC139" s="25"/>
      <c r="GZD139" s="18"/>
      <c r="GZE139" s="42"/>
      <c r="GZF139" s="44"/>
      <c r="GZG139" s="25"/>
      <c r="GZH139" s="25"/>
      <c r="GZI139" s="25"/>
      <c r="GZJ139" s="25"/>
      <c r="GZK139" s="25"/>
      <c r="GZL139" s="25"/>
      <c r="GZM139" s="25"/>
      <c r="GZN139" s="25"/>
      <c r="GZO139" s="18"/>
      <c r="GZP139" s="42"/>
      <c r="GZQ139" s="44"/>
      <c r="GZR139" s="25"/>
      <c r="GZS139" s="25"/>
      <c r="GZT139" s="25"/>
      <c r="GZU139" s="25"/>
      <c r="GZV139" s="25"/>
      <c r="GZW139" s="25"/>
      <c r="GZX139" s="25"/>
      <c r="GZY139" s="25"/>
      <c r="GZZ139" s="18"/>
      <c r="HAA139" s="42"/>
      <c r="HAB139" s="44"/>
      <c r="HAC139" s="25"/>
      <c r="HAD139" s="25"/>
      <c r="HAE139" s="25"/>
      <c r="HAF139" s="25"/>
      <c r="HAG139" s="25"/>
      <c r="HAH139" s="25"/>
      <c r="HAI139" s="25"/>
      <c r="HAJ139" s="25"/>
      <c r="HAK139" s="18"/>
      <c r="HAL139" s="42"/>
      <c r="HAM139" s="44"/>
      <c r="HAN139" s="25"/>
      <c r="HAO139" s="25"/>
      <c r="HAP139" s="25"/>
      <c r="HAQ139" s="25"/>
      <c r="HAR139" s="25"/>
      <c r="HAS139" s="25"/>
      <c r="HAT139" s="25"/>
      <c r="HAU139" s="25"/>
      <c r="HAV139" s="18"/>
      <c r="HAW139" s="42"/>
      <c r="HAX139" s="44"/>
      <c r="HAY139" s="25"/>
      <c r="HAZ139" s="25"/>
      <c r="HBA139" s="25"/>
      <c r="HBB139" s="25"/>
      <c r="HBC139" s="25"/>
      <c r="HBD139" s="25"/>
      <c r="HBE139" s="25"/>
      <c r="HBF139" s="25"/>
      <c r="HBG139" s="18"/>
      <c r="HBH139" s="42"/>
      <c r="HBI139" s="44"/>
      <c r="HBJ139" s="25"/>
      <c r="HBK139" s="25"/>
      <c r="HBL139" s="25"/>
      <c r="HBM139" s="25"/>
      <c r="HBN139" s="25"/>
      <c r="HBO139" s="25"/>
      <c r="HBP139" s="25"/>
      <c r="HBQ139" s="25"/>
      <c r="HBR139" s="18"/>
      <c r="HBS139" s="42"/>
      <c r="HBT139" s="44"/>
      <c r="HBU139" s="25"/>
      <c r="HBV139" s="25"/>
      <c r="HBW139" s="25"/>
      <c r="HBX139" s="25"/>
      <c r="HBY139" s="25"/>
      <c r="HBZ139" s="25"/>
      <c r="HCA139" s="25"/>
      <c r="HCB139" s="25"/>
      <c r="HCC139" s="18"/>
      <c r="HCD139" s="42"/>
      <c r="HCE139" s="44"/>
      <c r="HCF139" s="25"/>
      <c r="HCG139" s="25"/>
      <c r="HCH139" s="25"/>
      <c r="HCI139" s="25"/>
      <c r="HCJ139" s="25"/>
      <c r="HCK139" s="25"/>
      <c r="HCL139" s="25"/>
      <c r="HCM139" s="25"/>
      <c r="HCN139" s="18"/>
      <c r="HCO139" s="42"/>
      <c r="HCP139" s="44"/>
      <c r="HCQ139" s="25"/>
      <c r="HCR139" s="25"/>
      <c r="HCS139" s="25"/>
      <c r="HCT139" s="25"/>
      <c r="HCU139" s="25"/>
      <c r="HCV139" s="25"/>
      <c r="HCW139" s="25"/>
      <c r="HCX139" s="25"/>
      <c r="HCY139" s="18"/>
      <c r="HCZ139" s="42"/>
      <c r="HDA139" s="44"/>
      <c r="HDB139" s="25"/>
      <c r="HDC139" s="25"/>
      <c r="HDD139" s="25"/>
      <c r="HDE139" s="25"/>
      <c r="HDF139" s="25"/>
      <c r="HDG139" s="25"/>
      <c r="HDH139" s="25"/>
      <c r="HDI139" s="25"/>
      <c r="HDJ139" s="18"/>
      <c r="HDK139" s="42"/>
      <c r="HDL139" s="44"/>
      <c r="HDM139" s="25"/>
      <c r="HDN139" s="25"/>
      <c r="HDO139" s="25"/>
      <c r="HDP139" s="25"/>
      <c r="HDQ139" s="25"/>
      <c r="HDR139" s="25"/>
      <c r="HDS139" s="25"/>
      <c r="HDT139" s="25"/>
      <c r="HDU139" s="18"/>
      <c r="HDV139" s="42"/>
      <c r="HDW139" s="44"/>
      <c r="HDX139" s="25"/>
      <c r="HDY139" s="25"/>
      <c r="HDZ139" s="25"/>
      <c r="HEA139" s="25"/>
      <c r="HEB139" s="25"/>
      <c r="HEC139" s="25"/>
      <c r="HED139" s="25"/>
      <c r="HEE139" s="25"/>
      <c r="HEF139" s="18"/>
      <c r="HEG139" s="42"/>
      <c r="HEH139" s="44"/>
      <c r="HEI139" s="25"/>
      <c r="HEJ139" s="25"/>
      <c r="HEK139" s="25"/>
      <c r="HEL139" s="25"/>
      <c r="HEM139" s="25"/>
      <c r="HEN139" s="25"/>
      <c r="HEO139" s="25"/>
      <c r="HEP139" s="25"/>
      <c r="HEQ139" s="18"/>
      <c r="HER139" s="42"/>
      <c r="HES139" s="44"/>
      <c r="HET139" s="25"/>
      <c r="HEU139" s="25"/>
      <c r="HEV139" s="25"/>
      <c r="HEW139" s="25"/>
      <c r="HEX139" s="25"/>
      <c r="HEY139" s="25"/>
      <c r="HEZ139" s="25"/>
      <c r="HFA139" s="25"/>
      <c r="HFB139" s="18"/>
      <c r="HFC139" s="42"/>
      <c r="HFD139" s="44"/>
      <c r="HFE139" s="25"/>
      <c r="HFF139" s="25"/>
      <c r="HFG139" s="25"/>
      <c r="HFH139" s="25"/>
      <c r="HFI139" s="25"/>
      <c r="HFJ139" s="25"/>
      <c r="HFK139" s="25"/>
      <c r="HFL139" s="25"/>
      <c r="HFM139" s="18"/>
      <c r="HFN139" s="42"/>
      <c r="HFO139" s="44"/>
      <c r="HFP139" s="25"/>
      <c r="HFQ139" s="25"/>
      <c r="HFR139" s="25"/>
      <c r="HFS139" s="25"/>
      <c r="HFT139" s="25"/>
      <c r="HFU139" s="25"/>
      <c r="HFV139" s="25"/>
      <c r="HFW139" s="25"/>
      <c r="HFX139" s="18"/>
      <c r="HFY139" s="42"/>
      <c r="HFZ139" s="44"/>
      <c r="HGA139" s="25"/>
      <c r="HGB139" s="25"/>
      <c r="HGC139" s="25"/>
      <c r="HGD139" s="25"/>
      <c r="HGE139" s="25"/>
      <c r="HGF139" s="25"/>
      <c r="HGG139" s="25"/>
      <c r="HGH139" s="25"/>
      <c r="HGI139" s="18"/>
      <c r="HGJ139" s="42"/>
      <c r="HGK139" s="44"/>
      <c r="HGL139" s="25"/>
      <c r="HGM139" s="25"/>
      <c r="HGN139" s="25"/>
      <c r="HGO139" s="25"/>
      <c r="HGP139" s="25"/>
      <c r="HGQ139" s="25"/>
      <c r="HGR139" s="25"/>
      <c r="HGS139" s="25"/>
      <c r="HGT139" s="18"/>
      <c r="HGU139" s="42"/>
      <c r="HGV139" s="44"/>
      <c r="HGW139" s="25"/>
      <c r="HGX139" s="25"/>
      <c r="HGY139" s="25"/>
      <c r="HGZ139" s="25"/>
      <c r="HHA139" s="25"/>
      <c r="HHB139" s="25"/>
      <c r="HHC139" s="25"/>
      <c r="HHD139" s="25"/>
      <c r="HHE139" s="18"/>
      <c r="HHF139" s="42"/>
      <c r="HHG139" s="44"/>
      <c r="HHH139" s="25"/>
      <c r="HHI139" s="25"/>
      <c r="HHJ139" s="25"/>
      <c r="HHK139" s="25"/>
      <c r="HHL139" s="25"/>
      <c r="HHM139" s="25"/>
      <c r="HHN139" s="25"/>
      <c r="HHO139" s="25"/>
      <c r="HHP139" s="18"/>
      <c r="HHQ139" s="42"/>
      <c r="HHR139" s="44"/>
      <c r="HHS139" s="25"/>
      <c r="HHT139" s="25"/>
      <c r="HHU139" s="25"/>
      <c r="HHV139" s="25"/>
      <c r="HHW139" s="25"/>
      <c r="HHX139" s="25"/>
      <c r="HHY139" s="25"/>
      <c r="HHZ139" s="25"/>
      <c r="HIA139" s="18"/>
      <c r="HIB139" s="42"/>
      <c r="HIC139" s="44"/>
      <c r="HID139" s="25"/>
      <c r="HIE139" s="25"/>
      <c r="HIF139" s="25"/>
      <c r="HIG139" s="25"/>
      <c r="HIH139" s="25"/>
      <c r="HII139" s="25"/>
      <c r="HIJ139" s="25"/>
      <c r="HIK139" s="25"/>
      <c r="HIL139" s="18"/>
      <c r="HIM139" s="42"/>
      <c r="HIN139" s="44"/>
      <c r="HIO139" s="25"/>
      <c r="HIP139" s="25"/>
      <c r="HIQ139" s="25"/>
      <c r="HIR139" s="25"/>
      <c r="HIS139" s="25"/>
      <c r="HIT139" s="25"/>
      <c r="HIU139" s="25"/>
      <c r="HIV139" s="25"/>
      <c r="HIW139" s="18"/>
      <c r="HIX139" s="42"/>
      <c r="HIY139" s="44"/>
      <c r="HIZ139" s="25"/>
      <c r="HJA139" s="25"/>
      <c r="HJB139" s="25"/>
      <c r="HJC139" s="25"/>
      <c r="HJD139" s="25"/>
      <c r="HJE139" s="25"/>
      <c r="HJF139" s="25"/>
      <c r="HJG139" s="25"/>
      <c r="HJH139" s="18"/>
      <c r="HJI139" s="42"/>
      <c r="HJJ139" s="44"/>
      <c r="HJK139" s="25"/>
      <c r="HJL139" s="25"/>
      <c r="HJM139" s="25"/>
      <c r="HJN139" s="25"/>
      <c r="HJO139" s="25"/>
      <c r="HJP139" s="25"/>
      <c r="HJQ139" s="25"/>
      <c r="HJR139" s="25"/>
      <c r="HJS139" s="18"/>
      <c r="HJT139" s="42"/>
      <c r="HJU139" s="44"/>
      <c r="HJV139" s="25"/>
      <c r="HJW139" s="25"/>
      <c r="HJX139" s="25"/>
      <c r="HJY139" s="25"/>
      <c r="HJZ139" s="25"/>
      <c r="HKA139" s="25"/>
      <c r="HKB139" s="25"/>
      <c r="HKC139" s="25"/>
      <c r="HKD139" s="18"/>
      <c r="HKE139" s="42"/>
      <c r="HKF139" s="44"/>
      <c r="HKG139" s="25"/>
      <c r="HKH139" s="25"/>
      <c r="HKI139" s="25"/>
      <c r="HKJ139" s="25"/>
      <c r="HKK139" s="25"/>
      <c r="HKL139" s="25"/>
      <c r="HKM139" s="25"/>
      <c r="HKN139" s="25"/>
      <c r="HKO139" s="18"/>
      <c r="HKP139" s="42"/>
      <c r="HKQ139" s="44"/>
      <c r="HKR139" s="25"/>
      <c r="HKS139" s="25"/>
      <c r="HKT139" s="25"/>
      <c r="HKU139" s="25"/>
      <c r="HKV139" s="25"/>
      <c r="HKW139" s="25"/>
      <c r="HKX139" s="25"/>
      <c r="HKY139" s="25"/>
      <c r="HKZ139" s="18"/>
      <c r="HLA139" s="42"/>
      <c r="HLB139" s="44"/>
      <c r="HLC139" s="25"/>
      <c r="HLD139" s="25"/>
      <c r="HLE139" s="25"/>
      <c r="HLF139" s="25"/>
      <c r="HLG139" s="25"/>
      <c r="HLH139" s="25"/>
      <c r="HLI139" s="25"/>
      <c r="HLJ139" s="25"/>
      <c r="HLK139" s="18"/>
      <c r="HLL139" s="42"/>
      <c r="HLM139" s="44"/>
      <c r="HLN139" s="25"/>
      <c r="HLO139" s="25"/>
      <c r="HLP139" s="25"/>
      <c r="HLQ139" s="25"/>
      <c r="HLR139" s="25"/>
      <c r="HLS139" s="25"/>
      <c r="HLT139" s="25"/>
      <c r="HLU139" s="25"/>
      <c r="HLV139" s="18"/>
      <c r="HLW139" s="42"/>
      <c r="HLX139" s="44"/>
      <c r="HLY139" s="25"/>
      <c r="HLZ139" s="25"/>
      <c r="HMA139" s="25"/>
      <c r="HMB139" s="25"/>
      <c r="HMC139" s="25"/>
      <c r="HMD139" s="25"/>
      <c r="HME139" s="25"/>
      <c r="HMF139" s="25"/>
      <c r="HMG139" s="18"/>
      <c r="HMH139" s="42"/>
      <c r="HMI139" s="44"/>
      <c r="HMJ139" s="25"/>
      <c r="HMK139" s="25"/>
      <c r="HML139" s="25"/>
      <c r="HMM139" s="25"/>
      <c r="HMN139" s="25"/>
      <c r="HMO139" s="25"/>
      <c r="HMP139" s="25"/>
      <c r="HMQ139" s="25"/>
      <c r="HMR139" s="18"/>
      <c r="HMS139" s="42"/>
      <c r="HMT139" s="44"/>
      <c r="HMU139" s="25"/>
      <c r="HMV139" s="25"/>
      <c r="HMW139" s="25"/>
      <c r="HMX139" s="25"/>
      <c r="HMY139" s="25"/>
      <c r="HMZ139" s="25"/>
      <c r="HNA139" s="25"/>
      <c r="HNB139" s="25"/>
      <c r="HNC139" s="18"/>
      <c r="HND139" s="42"/>
      <c r="HNE139" s="44"/>
      <c r="HNF139" s="25"/>
      <c r="HNG139" s="25"/>
      <c r="HNH139" s="25"/>
      <c r="HNI139" s="25"/>
      <c r="HNJ139" s="25"/>
      <c r="HNK139" s="25"/>
      <c r="HNL139" s="25"/>
      <c r="HNM139" s="25"/>
      <c r="HNN139" s="18"/>
      <c r="HNO139" s="42"/>
      <c r="HNP139" s="44"/>
      <c r="HNQ139" s="25"/>
      <c r="HNR139" s="25"/>
      <c r="HNS139" s="25"/>
      <c r="HNT139" s="25"/>
      <c r="HNU139" s="25"/>
      <c r="HNV139" s="25"/>
      <c r="HNW139" s="25"/>
      <c r="HNX139" s="25"/>
      <c r="HNY139" s="18"/>
      <c r="HNZ139" s="42"/>
      <c r="HOA139" s="44"/>
      <c r="HOB139" s="25"/>
      <c r="HOC139" s="25"/>
      <c r="HOD139" s="25"/>
      <c r="HOE139" s="25"/>
      <c r="HOF139" s="25"/>
      <c r="HOG139" s="25"/>
      <c r="HOH139" s="25"/>
      <c r="HOI139" s="25"/>
      <c r="HOJ139" s="18"/>
      <c r="HOK139" s="42"/>
      <c r="HOL139" s="44"/>
      <c r="HOM139" s="25"/>
      <c r="HON139" s="25"/>
      <c r="HOO139" s="25"/>
      <c r="HOP139" s="25"/>
      <c r="HOQ139" s="25"/>
      <c r="HOR139" s="25"/>
      <c r="HOS139" s="25"/>
      <c r="HOT139" s="25"/>
      <c r="HOU139" s="18"/>
      <c r="HOV139" s="42"/>
      <c r="HOW139" s="44"/>
      <c r="HOX139" s="25"/>
      <c r="HOY139" s="25"/>
      <c r="HOZ139" s="25"/>
      <c r="HPA139" s="25"/>
      <c r="HPB139" s="25"/>
      <c r="HPC139" s="25"/>
      <c r="HPD139" s="25"/>
      <c r="HPE139" s="25"/>
      <c r="HPF139" s="18"/>
      <c r="HPG139" s="42"/>
      <c r="HPH139" s="44"/>
      <c r="HPI139" s="25"/>
      <c r="HPJ139" s="25"/>
      <c r="HPK139" s="25"/>
      <c r="HPL139" s="25"/>
      <c r="HPM139" s="25"/>
      <c r="HPN139" s="25"/>
      <c r="HPO139" s="25"/>
      <c r="HPP139" s="25"/>
      <c r="HPQ139" s="18"/>
      <c r="HPR139" s="42"/>
      <c r="HPS139" s="44"/>
      <c r="HPT139" s="25"/>
      <c r="HPU139" s="25"/>
      <c r="HPV139" s="25"/>
      <c r="HPW139" s="25"/>
      <c r="HPX139" s="25"/>
      <c r="HPY139" s="25"/>
      <c r="HPZ139" s="25"/>
      <c r="HQA139" s="25"/>
      <c r="HQB139" s="18"/>
      <c r="HQC139" s="42"/>
      <c r="HQD139" s="44"/>
      <c r="HQE139" s="25"/>
      <c r="HQF139" s="25"/>
      <c r="HQG139" s="25"/>
      <c r="HQH139" s="25"/>
      <c r="HQI139" s="25"/>
      <c r="HQJ139" s="25"/>
      <c r="HQK139" s="25"/>
      <c r="HQL139" s="25"/>
      <c r="HQM139" s="18"/>
      <c r="HQN139" s="42"/>
      <c r="HQO139" s="44"/>
      <c r="HQP139" s="25"/>
      <c r="HQQ139" s="25"/>
      <c r="HQR139" s="25"/>
      <c r="HQS139" s="25"/>
      <c r="HQT139" s="25"/>
      <c r="HQU139" s="25"/>
      <c r="HQV139" s="25"/>
      <c r="HQW139" s="25"/>
      <c r="HQX139" s="18"/>
      <c r="HQY139" s="42"/>
      <c r="HQZ139" s="44"/>
      <c r="HRA139" s="25"/>
      <c r="HRB139" s="25"/>
      <c r="HRC139" s="25"/>
      <c r="HRD139" s="25"/>
      <c r="HRE139" s="25"/>
      <c r="HRF139" s="25"/>
      <c r="HRG139" s="25"/>
      <c r="HRH139" s="25"/>
      <c r="HRI139" s="18"/>
      <c r="HRJ139" s="42"/>
      <c r="HRK139" s="44"/>
      <c r="HRL139" s="25"/>
      <c r="HRM139" s="25"/>
      <c r="HRN139" s="25"/>
      <c r="HRO139" s="25"/>
      <c r="HRP139" s="25"/>
      <c r="HRQ139" s="25"/>
      <c r="HRR139" s="25"/>
      <c r="HRS139" s="25"/>
      <c r="HRT139" s="18"/>
      <c r="HRU139" s="42"/>
      <c r="HRV139" s="44"/>
      <c r="HRW139" s="25"/>
      <c r="HRX139" s="25"/>
      <c r="HRY139" s="25"/>
      <c r="HRZ139" s="25"/>
      <c r="HSA139" s="25"/>
      <c r="HSB139" s="25"/>
      <c r="HSC139" s="25"/>
      <c r="HSD139" s="25"/>
      <c r="HSE139" s="18"/>
      <c r="HSF139" s="42"/>
      <c r="HSG139" s="44"/>
      <c r="HSH139" s="25"/>
      <c r="HSI139" s="25"/>
      <c r="HSJ139" s="25"/>
      <c r="HSK139" s="25"/>
      <c r="HSL139" s="25"/>
      <c r="HSM139" s="25"/>
      <c r="HSN139" s="25"/>
      <c r="HSO139" s="25"/>
      <c r="HSP139" s="18"/>
      <c r="HSQ139" s="42"/>
      <c r="HSR139" s="44"/>
      <c r="HSS139" s="25"/>
      <c r="HST139" s="25"/>
      <c r="HSU139" s="25"/>
      <c r="HSV139" s="25"/>
      <c r="HSW139" s="25"/>
      <c r="HSX139" s="25"/>
      <c r="HSY139" s="25"/>
      <c r="HSZ139" s="25"/>
      <c r="HTA139" s="18"/>
      <c r="HTB139" s="42"/>
      <c r="HTC139" s="44"/>
      <c r="HTD139" s="25"/>
      <c r="HTE139" s="25"/>
      <c r="HTF139" s="25"/>
      <c r="HTG139" s="25"/>
      <c r="HTH139" s="25"/>
      <c r="HTI139" s="25"/>
      <c r="HTJ139" s="25"/>
      <c r="HTK139" s="25"/>
      <c r="HTL139" s="18"/>
      <c r="HTM139" s="42"/>
      <c r="HTN139" s="44"/>
      <c r="HTO139" s="25"/>
      <c r="HTP139" s="25"/>
      <c r="HTQ139" s="25"/>
      <c r="HTR139" s="25"/>
      <c r="HTS139" s="25"/>
      <c r="HTT139" s="25"/>
      <c r="HTU139" s="25"/>
      <c r="HTV139" s="25"/>
      <c r="HTW139" s="18"/>
      <c r="HTX139" s="42"/>
      <c r="HTY139" s="44"/>
      <c r="HTZ139" s="25"/>
      <c r="HUA139" s="25"/>
      <c r="HUB139" s="25"/>
      <c r="HUC139" s="25"/>
      <c r="HUD139" s="25"/>
      <c r="HUE139" s="25"/>
      <c r="HUF139" s="25"/>
      <c r="HUG139" s="25"/>
      <c r="HUH139" s="18"/>
      <c r="HUI139" s="42"/>
      <c r="HUJ139" s="44"/>
      <c r="HUK139" s="25"/>
      <c r="HUL139" s="25"/>
      <c r="HUM139" s="25"/>
      <c r="HUN139" s="25"/>
      <c r="HUO139" s="25"/>
      <c r="HUP139" s="25"/>
      <c r="HUQ139" s="25"/>
      <c r="HUR139" s="25"/>
      <c r="HUS139" s="18"/>
      <c r="HUT139" s="42"/>
      <c r="HUU139" s="44"/>
      <c r="HUV139" s="25"/>
      <c r="HUW139" s="25"/>
      <c r="HUX139" s="25"/>
      <c r="HUY139" s="25"/>
      <c r="HUZ139" s="25"/>
      <c r="HVA139" s="25"/>
      <c r="HVB139" s="25"/>
      <c r="HVC139" s="25"/>
      <c r="HVD139" s="18"/>
      <c r="HVE139" s="42"/>
      <c r="HVF139" s="44"/>
      <c r="HVG139" s="25"/>
      <c r="HVH139" s="25"/>
      <c r="HVI139" s="25"/>
      <c r="HVJ139" s="25"/>
      <c r="HVK139" s="25"/>
      <c r="HVL139" s="25"/>
      <c r="HVM139" s="25"/>
      <c r="HVN139" s="25"/>
      <c r="HVO139" s="18"/>
      <c r="HVP139" s="42"/>
      <c r="HVQ139" s="44"/>
      <c r="HVR139" s="25"/>
      <c r="HVS139" s="25"/>
      <c r="HVT139" s="25"/>
      <c r="HVU139" s="25"/>
      <c r="HVV139" s="25"/>
      <c r="HVW139" s="25"/>
      <c r="HVX139" s="25"/>
      <c r="HVY139" s="25"/>
      <c r="HVZ139" s="18"/>
      <c r="HWA139" s="42"/>
      <c r="HWB139" s="44"/>
      <c r="HWC139" s="25"/>
      <c r="HWD139" s="25"/>
      <c r="HWE139" s="25"/>
      <c r="HWF139" s="25"/>
      <c r="HWG139" s="25"/>
      <c r="HWH139" s="25"/>
      <c r="HWI139" s="25"/>
      <c r="HWJ139" s="25"/>
      <c r="HWK139" s="18"/>
      <c r="HWL139" s="42"/>
      <c r="HWM139" s="44"/>
      <c r="HWN139" s="25"/>
      <c r="HWO139" s="25"/>
      <c r="HWP139" s="25"/>
      <c r="HWQ139" s="25"/>
      <c r="HWR139" s="25"/>
      <c r="HWS139" s="25"/>
      <c r="HWT139" s="25"/>
      <c r="HWU139" s="25"/>
      <c r="HWV139" s="18"/>
      <c r="HWW139" s="42"/>
      <c r="HWX139" s="44"/>
      <c r="HWY139" s="25"/>
      <c r="HWZ139" s="25"/>
      <c r="HXA139" s="25"/>
      <c r="HXB139" s="25"/>
      <c r="HXC139" s="25"/>
      <c r="HXD139" s="25"/>
      <c r="HXE139" s="25"/>
      <c r="HXF139" s="25"/>
      <c r="HXG139" s="18"/>
      <c r="HXH139" s="42"/>
      <c r="HXI139" s="44"/>
      <c r="HXJ139" s="25"/>
      <c r="HXK139" s="25"/>
      <c r="HXL139" s="25"/>
      <c r="HXM139" s="25"/>
      <c r="HXN139" s="25"/>
      <c r="HXO139" s="25"/>
      <c r="HXP139" s="25"/>
      <c r="HXQ139" s="25"/>
      <c r="HXR139" s="18"/>
      <c r="HXS139" s="42"/>
      <c r="HXT139" s="44"/>
      <c r="HXU139" s="25"/>
      <c r="HXV139" s="25"/>
      <c r="HXW139" s="25"/>
      <c r="HXX139" s="25"/>
      <c r="HXY139" s="25"/>
      <c r="HXZ139" s="25"/>
      <c r="HYA139" s="25"/>
      <c r="HYB139" s="25"/>
      <c r="HYC139" s="18"/>
      <c r="HYD139" s="42"/>
      <c r="HYE139" s="44"/>
      <c r="HYF139" s="25"/>
      <c r="HYG139" s="25"/>
      <c r="HYH139" s="25"/>
      <c r="HYI139" s="25"/>
      <c r="HYJ139" s="25"/>
      <c r="HYK139" s="25"/>
      <c r="HYL139" s="25"/>
      <c r="HYM139" s="25"/>
      <c r="HYN139" s="18"/>
      <c r="HYO139" s="42"/>
      <c r="HYP139" s="44"/>
      <c r="HYQ139" s="25"/>
      <c r="HYR139" s="25"/>
      <c r="HYS139" s="25"/>
      <c r="HYT139" s="25"/>
      <c r="HYU139" s="25"/>
      <c r="HYV139" s="25"/>
      <c r="HYW139" s="25"/>
      <c r="HYX139" s="25"/>
      <c r="HYY139" s="18"/>
      <c r="HYZ139" s="42"/>
      <c r="HZA139" s="44"/>
      <c r="HZB139" s="25"/>
      <c r="HZC139" s="25"/>
      <c r="HZD139" s="25"/>
      <c r="HZE139" s="25"/>
      <c r="HZF139" s="25"/>
      <c r="HZG139" s="25"/>
      <c r="HZH139" s="25"/>
      <c r="HZI139" s="25"/>
      <c r="HZJ139" s="18"/>
      <c r="HZK139" s="42"/>
      <c r="HZL139" s="44"/>
      <c r="HZM139" s="25"/>
      <c r="HZN139" s="25"/>
      <c r="HZO139" s="25"/>
      <c r="HZP139" s="25"/>
      <c r="HZQ139" s="25"/>
      <c r="HZR139" s="25"/>
      <c r="HZS139" s="25"/>
      <c r="HZT139" s="25"/>
      <c r="HZU139" s="18"/>
      <c r="HZV139" s="42"/>
      <c r="HZW139" s="44"/>
      <c r="HZX139" s="25"/>
      <c r="HZY139" s="25"/>
      <c r="HZZ139" s="25"/>
      <c r="IAA139" s="25"/>
      <c r="IAB139" s="25"/>
      <c r="IAC139" s="25"/>
      <c r="IAD139" s="25"/>
      <c r="IAE139" s="25"/>
      <c r="IAF139" s="18"/>
      <c r="IAG139" s="42"/>
      <c r="IAH139" s="44"/>
      <c r="IAI139" s="25"/>
      <c r="IAJ139" s="25"/>
      <c r="IAK139" s="25"/>
      <c r="IAL139" s="25"/>
      <c r="IAM139" s="25"/>
      <c r="IAN139" s="25"/>
      <c r="IAO139" s="25"/>
      <c r="IAP139" s="25"/>
      <c r="IAQ139" s="18"/>
      <c r="IAR139" s="42"/>
      <c r="IAS139" s="44"/>
      <c r="IAT139" s="25"/>
      <c r="IAU139" s="25"/>
      <c r="IAV139" s="25"/>
      <c r="IAW139" s="25"/>
      <c r="IAX139" s="25"/>
      <c r="IAY139" s="25"/>
      <c r="IAZ139" s="25"/>
      <c r="IBA139" s="25"/>
      <c r="IBB139" s="18"/>
      <c r="IBC139" s="42"/>
      <c r="IBD139" s="44"/>
      <c r="IBE139" s="25"/>
      <c r="IBF139" s="25"/>
      <c r="IBG139" s="25"/>
      <c r="IBH139" s="25"/>
      <c r="IBI139" s="25"/>
      <c r="IBJ139" s="25"/>
      <c r="IBK139" s="25"/>
      <c r="IBL139" s="25"/>
      <c r="IBM139" s="18"/>
      <c r="IBN139" s="42"/>
      <c r="IBO139" s="44"/>
      <c r="IBP139" s="25"/>
      <c r="IBQ139" s="25"/>
      <c r="IBR139" s="25"/>
      <c r="IBS139" s="25"/>
      <c r="IBT139" s="25"/>
      <c r="IBU139" s="25"/>
      <c r="IBV139" s="25"/>
      <c r="IBW139" s="25"/>
      <c r="IBX139" s="18"/>
      <c r="IBY139" s="42"/>
      <c r="IBZ139" s="44"/>
      <c r="ICA139" s="25"/>
      <c r="ICB139" s="25"/>
      <c r="ICC139" s="25"/>
      <c r="ICD139" s="25"/>
      <c r="ICE139" s="25"/>
      <c r="ICF139" s="25"/>
      <c r="ICG139" s="25"/>
      <c r="ICH139" s="25"/>
      <c r="ICI139" s="18"/>
      <c r="ICJ139" s="42"/>
      <c r="ICK139" s="44"/>
      <c r="ICL139" s="25"/>
      <c r="ICM139" s="25"/>
      <c r="ICN139" s="25"/>
      <c r="ICO139" s="25"/>
      <c r="ICP139" s="25"/>
      <c r="ICQ139" s="25"/>
      <c r="ICR139" s="25"/>
      <c r="ICS139" s="25"/>
      <c r="ICT139" s="18"/>
      <c r="ICU139" s="42"/>
      <c r="ICV139" s="44"/>
      <c r="ICW139" s="25"/>
      <c r="ICX139" s="25"/>
      <c r="ICY139" s="25"/>
      <c r="ICZ139" s="25"/>
      <c r="IDA139" s="25"/>
      <c r="IDB139" s="25"/>
      <c r="IDC139" s="25"/>
      <c r="IDD139" s="25"/>
      <c r="IDE139" s="18"/>
      <c r="IDF139" s="42"/>
      <c r="IDG139" s="44"/>
      <c r="IDH139" s="25"/>
      <c r="IDI139" s="25"/>
      <c r="IDJ139" s="25"/>
      <c r="IDK139" s="25"/>
      <c r="IDL139" s="25"/>
      <c r="IDM139" s="25"/>
      <c r="IDN139" s="25"/>
      <c r="IDO139" s="25"/>
      <c r="IDP139" s="18"/>
      <c r="IDQ139" s="42"/>
      <c r="IDR139" s="44"/>
      <c r="IDS139" s="25"/>
      <c r="IDT139" s="25"/>
      <c r="IDU139" s="25"/>
      <c r="IDV139" s="25"/>
      <c r="IDW139" s="25"/>
      <c r="IDX139" s="25"/>
      <c r="IDY139" s="25"/>
      <c r="IDZ139" s="25"/>
      <c r="IEA139" s="18"/>
      <c r="IEB139" s="42"/>
      <c r="IEC139" s="44"/>
      <c r="IED139" s="25"/>
      <c r="IEE139" s="25"/>
      <c r="IEF139" s="25"/>
      <c r="IEG139" s="25"/>
      <c r="IEH139" s="25"/>
      <c r="IEI139" s="25"/>
      <c r="IEJ139" s="25"/>
      <c r="IEK139" s="25"/>
      <c r="IEL139" s="18"/>
      <c r="IEM139" s="42"/>
      <c r="IEN139" s="44"/>
      <c r="IEO139" s="25"/>
      <c r="IEP139" s="25"/>
      <c r="IEQ139" s="25"/>
      <c r="IER139" s="25"/>
      <c r="IES139" s="25"/>
      <c r="IET139" s="25"/>
      <c r="IEU139" s="25"/>
      <c r="IEV139" s="25"/>
      <c r="IEW139" s="18"/>
      <c r="IEX139" s="42"/>
      <c r="IEY139" s="44"/>
      <c r="IEZ139" s="25"/>
      <c r="IFA139" s="25"/>
      <c r="IFB139" s="25"/>
      <c r="IFC139" s="25"/>
      <c r="IFD139" s="25"/>
      <c r="IFE139" s="25"/>
      <c r="IFF139" s="25"/>
      <c r="IFG139" s="25"/>
      <c r="IFH139" s="18"/>
      <c r="IFI139" s="42"/>
      <c r="IFJ139" s="44"/>
      <c r="IFK139" s="25"/>
      <c r="IFL139" s="25"/>
      <c r="IFM139" s="25"/>
      <c r="IFN139" s="25"/>
      <c r="IFO139" s="25"/>
      <c r="IFP139" s="25"/>
      <c r="IFQ139" s="25"/>
      <c r="IFR139" s="25"/>
      <c r="IFS139" s="18"/>
      <c r="IFT139" s="42"/>
      <c r="IFU139" s="44"/>
      <c r="IFV139" s="25"/>
      <c r="IFW139" s="25"/>
      <c r="IFX139" s="25"/>
      <c r="IFY139" s="25"/>
      <c r="IFZ139" s="25"/>
      <c r="IGA139" s="25"/>
      <c r="IGB139" s="25"/>
      <c r="IGC139" s="25"/>
      <c r="IGD139" s="18"/>
      <c r="IGE139" s="42"/>
      <c r="IGF139" s="44"/>
      <c r="IGG139" s="25"/>
      <c r="IGH139" s="25"/>
      <c r="IGI139" s="25"/>
      <c r="IGJ139" s="25"/>
      <c r="IGK139" s="25"/>
      <c r="IGL139" s="25"/>
      <c r="IGM139" s="25"/>
      <c r="IGN139" s="25"/>
      <c r="IGO139" s="18"/>
      <c r="IGP139" s="42"/>
      <c r="IGQ139" s="44"/>
      <c r="IGR139" s="25"/>
      <c r="IGS139" s="25"/>
      <c r="IGT139" s="25"/>
      <c r="IGU139" s="25"/>
      <c r="IGV139" s="25"/>
      <c r="IGW139" s="25"/>
      <c r="IGX139" s="25"/>
      <c r="IGY139" s="25"/>
      <c r="IGZ139" s="18"/>
      <c r="IHA139" s="42"/>
      <c r="IHB139" s="44"/>
      <c r="IHC139" s="25"/>
      <c r="IHD139" s="25"/>
      <c r="IHE139" s="25"/>
      <c r="IHF139" s="25"/>
      <c r="IHG139" s="25"/>
      <c r="IHH139" s="25"/>
      <c r="IHI139" s="25"/>
      <c r="IHJ139" s="25"/>
      <c r="IHK139" s="18"/>
      <c r="IHL139" s="42"/>
      <c r="IHM139" s="44"/>
      <c r="IHN139" s="25"/>
      <c r="IHO139" s="25"/>
      <c r="IHP139" s="25"/>
      <c r="IHQ139" s="25"/>
      <c r="IHR139" s="25"/>
      <c r="IHS139" s="25"/>
      <c r="IHT139" s="25"/>
      <c r="IHU139" s="25"/>
      <c r="IHV139" s="18"/>
      <c r="IHW139" s="42"/>
      <c r="IHX139" s="44"/>
      <c r="IHY139" s="25"/>
      <c r="IHZ139" s="25"/>
      <c r="IIA139" s="25"/>
      <c r="IIB139" s="25"/>
      <c r="IIC139" s="25"/>
      <c r="IID139" s="25"/>
      <c r="IIE139" s="25"/>
      <c r="IIF139" s="25"/>
      <c r="IIG139" s="18"/>
      <c r="IIH139" s="42"/>
      <c r="III139" s="44"/>
      <c r="IIJ139" s="25"/>
      <c r="IIK139" s="25"/>
      <c r="IIL139" s="25"/>
      <c r="IIM139" s="25"/>
      <c r="IIN139" s="25"/>
      <c r="IIO139" s="25"/>
      <c r="IIP139" s="25"/>
      <c r="IIQ139" s="25"/>
      <c r="IIR139" s="18"/>
      <c r="IIS139" s="42"/>
      <c r="IIT139" s="44"/>
      <c r="IIU139" s="25"/>
      <c r="IIV139" s="25"/>
      <c r="IIW139" s="25"/>
      <c r="IIX139" s="25"/>
      <c r="IIY139" s="25"/>
      <c r="IIZ139" s="25"/>
      <c r="IJA139" s="25"/>
      <c r="IJB139" s="25"/>
      <c r="IJC139" s="18"/>
      <c r="IJD139" s="42"/>
      <c r="IJE139" s="44"/>
      <c r="IJF139" s="25"/>
      <c r="IJG139" s="25"/>
      <c r="IJH139" s="25"/>
      <c r="IJI139" s="25"/>
      <c r="IJJ139" s="25"/>
      <c r="IJK139" s="25"/>
      <c r="IJL139" s="25"/>
      <c r="IJM139" s="25"/>
      <c r="IJN139" s="18"/>
      <c r="IJO139" s="42"/>
      <c r="IJP139" s="44"/>
      <c r="IJQ139" s="25"/>
      <c r="IJR139" s="25"/>
      <c r="IJS139" s="25"/>
      <c r="IJT139" s="25"/>
      <c r="IJU139" s="25"/>
      <c r="IJV139" s="25"/>
      <c r="IJW139" s="25"/>
      <c r="IJX139" s="25"/>
      <c r="IJY139" s="18"/>
      <c r="IJZ139" s="42"/>
      <c r="IKA139" s="44"/>
      <c r="IKB139" s="25"/>
      <c r="IKC139" s="25"/>
      <c r="IKD139" s="25"/>
      <c r="IKE139" s="25"/>
      <c r="IKF139" s="25"/>
      <c r="IKG139" s="25"/>
      <c r="IKH139" s="25"/>
      <c r="IKI139" s="25"/>
      <c r="IKJ139" s="18"/>
      <c r="IKK139" s="42"/>
      <c r="IKL139" s="44"/>
      <c r="IKM139" s="25"/>
      <c r="IKN139" s="25"/>
      <c r="IKO139" s="25"/>
      <c r="IKP139" s="25"/>
      <c r="IKQ139" s="25"/>
      <c r="IKR139" s="25"/>
      <c r="IKS139" s="25"/>
      <c r="IKT139" s="25"/>
      <c r="IKU139" s="18"/>
      <c r="IKV139" s="42"/>
      <c r="IKW139" s="44"/>
      <c r="IKX139" s="25"/>
      <c r="IKY139" s="25"/>
      <c r="IKZ139" s="25"/>
      <c r="ILA139" s="25"/>
      <c r="ILB139" s="25"/>
      <c r="ILC139" s="25"/>
      <c r="ILD139" s="25"/>
      <c r="ILE139" s="25"/>
      <c r="ILF139" s="18"/>
      <c r="ILG139" s="42"/>
      <c r="ILH139" s="44"/>
      <c r="ILI139" s="25"/>
      <c r="ILJ139" s="25"/>
      <c r="ILK139" s="25"/>
      <c r="ILL139" s="25"/>
      <c r="ILM139" s="25"/>
      <c r="ILN139" s="25"/>
      <c r="ILO139" s="25"/>
      <c r="ILP139" s="25"/>
      <c r="ILQ139" s="18"/>
      <c r="ILR139" s="42"/>
      <c r="ILS139" s="44"/>
      <c r="ILT139" s="25"/>
      <c r="ILU139" s="25"/>
      <c r="ILV139" s="25"/>
      <c r="ILW139" s="25"/>
      <c r="ILX139" s="25"/>
      <c r="ILY139" s="25"/>
      <c r="ILZ139" s="25"/>
      <c r="IMA139" s="25"/>
      <c r="IMB139" s="18"/>
      <c r="IMC139" s="42"/>
      <c r="IMD139" s="44"/>
      <c r="IME139" s="25"/>
      <c r="IMF139" s="25"/>
      <c r="IMG139" s="25"/>
      <c r="IMH139" s="25"/>
      <c r="IMI139" s="25"/>
      <c r="IMJ139" s="25"/>
      <c r="IMK139" s="25"/>
      <c r="IML139" s="25"/>
      <c r="IMM139" s="18"/>
      <c r="IMN139" s="42"/>
      <c r="IMO139" s="44"/>
      <c r="IMP139" s="25"/>
      <c r="IMQ139" s="25"/>
      <c r="IMR139" s="25"/>
      <c r="IMS139" s="25"/>
      <c r="IMT139" s="25"/>
      <c r="IMU139" s="25"/>
      <c r="IMV139" s="25"/>
      <c r="IMW139" s="25"/>
      <c r="IMX139" s="18"/>
      <c r="IMY139" s="42"/>
      <c r="IMZ139" s="44"/>
      <c r="INA139" s="25"/>
      <c r="INB139" s="25"/>
      <c r="INC139" s="25"/>
      <c r="IND139" s="25"/>
      <c r="INE139" s="25"/>
      <c r="INF139" s="25"/>
      <c r="ING139" s="25"/>
      <c r="INH139" s="25"/>
      <c r="INI139" s="18"/>
      <c r="INJ139" s="42"/>
      <c r="INK139" s="44"/>
      <c r="INL139" s="25"/>
      <c r="INM139" s="25"/>
      <c r="INN139" s="25"/>
      <c r="INO139" s="25"/>
      <c r="INP139" s="25"/>
      <c r="INQ139" s="25"/>
      <c r="INR139" s="25"/>
      <c r="INS139" s="25"/>
      <c r="INT139" s="18"/>
      <c r="INU139" s="42"/>
      <c r="INV139" s="44"/>
      <c r="INW139" s="25"/>
      <c r="INX139" s="25"/>
      <c r="INY139" s="25"/>
      <c r="INZ139" s="25"/>
      <c r="IOA139" s="25"/>
      <c r="IOB139" s="25"/>
      <c r="IOC139" s="25"/>
      <c r="IOD139" s="25"/>
      <c r="IOE139" s="18"/>
      <c r="IOF139" s="42"/>
      <c r="IOG139" s="44"/>
      <c r="IOH139" s="25"/>
      <c r="IOI139" s="25"/>
      <c r="IOJ139" s="25"/>
      <c r="IOK139" s="25"/>
      <c r="IOL139" s="25"/>
      <c r="IOM139" s="25"/>
      <c r="ION139" s="25"/>
      <c r="IOO139" s="25"/>
      <c r="IOP139" s="18"/>
      <c r="IOQ139" s="42"/>
      <c r="IOR139" s="44"/>
      <c r="IOS139" s="25"/>
      <c r="IOT139" s="25"/>
      <c r="IOU139" s="25"/>
      <c r="IOV139" s="25"/>
      <c r="IOW139" s="25"/>
      <c r="IOX139" s="25"/>
      <c r="IOY139" s="25"/>
      <c r="IOZ139" s="25"/>
      <c r="IPA139" s="18"/>
      <c r="IPB139" s="42"/>
      <c r="IPC139" s="44"/>
      <c r="IPD139" s="25"/>
      <c r="IPE139" s="25"/>
      <c r="IPF139" s="25"/>
      <c r="IPG139" s="25"/>
      <c r="IPH139" s="25"/>
      <c r="IPI139" s="25"/>
      <c r="IPJ139" s="25"/>
      <c r="IPK139" s="25"/>
      <c r="IPL139" s="18"/>
      <c r="IPM139" s="42"/>
      <c r="IPN139" s="44"/>
      <c r="IPO139" s="25"/>
      <c r="IPP139" s="25"/>
      <c r="IPQ139" s="25"/>
      <c r="IPR139" s="25"/>
      <c r="IPS139" s="25"/>
      <c r="IPT139" s="25"/>
      <c r="IPU139" s="25"/>
      <c r="IPV139" s="25"/>
      <c r="IPW139" s="18"/>
      <c r="IPX139" s="42"/>
      <c r="IPY139" s="44"/>
      <c r="IPZ139" s="25"/>
      <c r="IQA139" s="25"/>
      <c r="IQB139" s="25"/>
      <c r="IQC139" s="25"/>
      <c r="IQD139" s="25"/>
      <c r="IQE139" s="25"/>
      <c r="IQF139" s="25"/>
      <c r="IQG139" s="25"/>
      <c r="IQH139" s="18"/>
      <c r="IQI139" s="42"/>
      <c r="IQJ139" s="44"/>
      <c r="IQK139" s="25"/>
      <c r="IQL139" s="25"/>
      <c r="IQM139" s="25"/>
      <c r="IQN139" s="25"/>
      <c r="IQO139" s="25"/>
      <c r="IQP139" s="25"/>
      <c r="IQQ139" s="25"/>
      <c r="IQR139" s="25"/>
      <c r="IQS139" s="18"/>
      <c r="IQT139" s="42"/>
      <c r="IQU139" s="44"/>
      <c r="IQV139" s="25"/>
      <c r="IQW139" s="25"/>
      <c r="IQX139" s="25"/>
      <c r="IQY139" s="25"/>
      <c r="IQZ139" s="25"/>
      <c r="IRA139" s="25"/>
      <c r="IRB139" s="25"/>
      <c r="IRC139" s="25"/>
      <c r="IRD139" s="18"/>
      <c r="IRE139" s="42"/>
      <c r="IRF139" s="44"/>
      <c r="IRG139" s="25"/>
      <c r="IRH139" s="25"/>
      <c r="IRI139" s="25"/>
      <c r="IRJ139" s="25"/>
      <c r="IRK139" s="25"/>
      <c r="IRL139" s="25"/>
      <c r="IRM139" s="25"/>
      <c r="IRN139" s="25"/>
      <c r="IRO139" s="18"/>
      <c r="IRP139" s="42"/>
      <c r="IRQ139" s="44"/>
      <c r="IRR139" s="25"/>
      <c r="IRS139" s="25"/>
      <c r="IRT139" s="25"/>
      <c r="IRU139" s="25"/>
      <c r="IRV139" s="25"/>
      <c r="IRW139" s="25"/>
      <c r="IRX139" s="25"/>
      <c r="IRY139" s="25"/>
      <c r="IRZ139" s="18"/>
      <c r="ISA139" s="42"/>
      <c r="ISB139" s="44"/>
      <c r="ISC139" s="25"/>
      <c r="ISD139" s="25"/>
      <c r="ISE139" s="25"/>
      <c r="ISF139" s="25"/>
      <c r="ISG139" s="25"/>
      <c r="ISH139" s="25"/>
      <c r="ISI139" s="25"/>
      <c r="ISJ139" s="25"/>
      <c r="ISK139" s="18"/>
      <c r="ISL139" s="42"/>
      <c r="ISM139" s="44"/>
      <c r="ISN139" s="25"/>
      <c r="ISO139" s="25"/>
      <c r="ISP139" s="25"/>
      <c r="ISQ139" s="25"/>
      <c r="ISR139" s="25"/>
      <c r="ISS139" s="25"/>
      <c r="IST139" s="25"/>
      <c r="ISU139" s="25"/>
      <c r="ISV139" s="18"/>
      <c r="ISW139" s="42"/>
      <c r="ISX139" s="44"/>
      <c r="ISY139" s="25"/>
      <c r="ISZ139" s="25"/>
      <c r="ITA139" s="25"/>
      <c r="ITB139" s="25"/>
      <c r="ITC139" s="25"/>
      <c r="ITD139" s="25"/>
      <c r="ITE139" s="25"/>
      <c r="ITF139" s="25"/>
      <c r="ITG139" s="18"/>
      <c r="ITH139" s="42"/>
      <c r="ITI139" s="44"/>
      <c r="ITJ139" s="25"/>
      <c r="ITK139" s="25"/>
      <c r="ITL139" s="25"/>
      <c r="ITM139" s="25"/>
      <c r="ITN139" s="25"/>
      <c r="ITO139" s="25"/>
      <c r="ITP139" s="25"/>
      <c r="ITQ139" s="25"/>
      <c r="ITR139" s="18"/>
      <c r="ITS139" s="42"/>
      <c r="ITT139" s="44"/>
      <c r="ITU139" s="25"/>
      <c r="ITV139" s="25"/>
      <c r="ITW139" s="25"/>
      <c r="ITX139" s="25"/>
      <c r="ITY139" s="25"/>
      <c r="ITZ139" s="25"/>
      <c r="IUA139" s="25"/>
      <c r="IUB139" s="25"/>
      <c r="IUC139" s="18"/>
      <c r="IUD139" s="42"/>
      <c r="IUE139" s="44"/>
      <c r="IUF139" s="25"/>
      <c r="IUG139" s="25"/>
      <c r="IUH139" s="25"/>
      <c r="IUI139" s="25"/>
      <c r="IUJ139" s="25"/>
      <c r="IUK139" s="25"/>
      <c r="IUL139" s="25"/>
      <c r="IUM139" s="25"/>
      <c r="IUN139" s="18"/>
      <c r="IUO139" s="42"/>
      <c r="IUP139" s="44"/>
      <c r="IUQ139" s="25"/>
      <c r="IUR139" s="25"/>
      <c r="IUS139" s="25"/>
      <c r="IUT139" s="25"/>
      <c r="IUU139" s="25"/>
      <c r="IUV139" s="25"/>
      <c r="IUW139" s="25"/>
      <c r="IUX139" s="25"/>
      <c r="IUY139" s="18"/>
      <c r="IUZ139" s="42"/>
      <c r="IVA139" s="44"/>
      <c r="IVB139" s="25"/>
      <c r="IVC139" s="25"/>
      <c r="IVD139" s="25"/>
      <c r="IVE139" s="25"/>
      <c r="IVF139" s="25"/>
      <c r="IVG139" s="25"/>
      <c r="IVH139" s="25"/>
      <c r="IVI139" s="25"/>
      <c r="IVJ139" s="18"/>
      <c r="IVK139" s="42"/>
      <c r="IVL139" s="44"/>
      <c r="IVM139" s="25"/>
      <c r="IVN139" s="25"/>
      <c r="IVO139" s="25"/>
      <c r="IVP139" s="25"/>
      <c r="IVQ139" s="25"/>
      <c r="IVR139" s="25"/>
      <c r="IVS139" s="25"/>
      <c r="IVT139" s="25"/>
      <c r="IVU139" s="18"/>
      <c r="IVV139" s="42"/>
      <c r="IVW139" s="44"/>
      <c r="IVX139" s="25"/>
      <c r="IVY139" s="25"/>
      <c r="IVZ139" s="25"/>
      <c r="IWA139" s="25"/>
      <c r="IWB139" s="25"/>
      <c r="IWC139" s="25"/>
      <c r="IWD139" s="25"/>
      <c r="IWE139" s="25"/>
      <c r="IWF139" s="18"/>
      <c r="IWG139" s="42"/>
      <c r="IWH139" s="44"/>
      <c r="IWI139" s="25"/>
      <c r="IWJ139" s="25"/>
      <c r="IWK139" s="25"/>
      <c r="IWL139" s="25"/>
      <c r="IWM139" s="25"/>
      <c r="IWN139" s="25"/>
      <c r="IWO139" s="25"/>
      <c r="IWP139" s="25"/>
      <c r="IWQ139" s="18"/>
      <c r="IWR139" s="42"/>
      <c r="IWS139" s="44"/>
      <c r="IWT139" s="25"/>
      <c r="IWU139" s="25"/>
      <c r="IWV139" s="25"/>
      <c r="IWW139" s="25"/>
      <c r="IWX139" s="25"/>
      <c r="IWY139" s="25"/>
      <c r="IWZ139" s="25"/>
      <c r="IXA139" s="25"/>
      <c r="IXB139" s="18"/>
      <c r="IXC139" s="42"/>
      <c r="IXD139" s="44"/>
      <c r="IXE139" s="25"/>
      <c r="IXF139" s="25"/>
      <c r="IXG139" s="25"/>
      <c r="IXH139" s="25"/>
      <c r="IXI139" s="25"/>
      <c r="IXJ139" s="25"/>
      <c r="IXK139" s="25"/>
      <c r="IXL139" s="25"/>
      <c r="IXM139" s="18"/>
      <c r="IXN139" s="42"/>
      <c r="IXO139" s="44"/>
      <c r="IXP139" s="25"/>
      <c r="IXQ139" s="25"/>
      <c r="IXR139" s="25"/>
      <c r="IXS139" s="25"/>
      <c r="IXT139" s="25"/>
      <c r="IXU139" s="25"/>
      <c r="IXV139" s="25"/>
      <c r="IXW139" s="25"/>
      <c r="IXX139" s="18"/>
      <c r="IXY139" s="42"/>
      <c r="IXZ139" s="44"/>
      <c r="IYA139" s="25"/>
      <c r="IYB139" s="25"/>
      <c r="IYC139" s="25"/>
      <c r="IYD139" s="25"/>
      <c r="IYE139" s="25"/>
      <c r="IYF139" s="25"/>
      <c r="IYG139" s="25"/>
      <c r="IYH139" s="25"/>
      <c r="IYI139" s="18"/>
      <c r="IYJ139" s="42"/>
      <c r="IYK139" s="44"/>
      <c r="IYL139" s="25"/>
      <c r="IYM139" s="25"/>
      <c r="IYN139" s="25"/>
      <c r="IYO139" s="25"/>
      <c r="IYP139" s="25"/>
      <c r="IYQ139" s="25"/>
      <c r="IYR139" s="25"/>
      <c r="IYS139" s="25"/>
      <c r="IYT139" s="18"/>
      <c r="IYU139" s="42"/>
      <c r="IYV139" s="44"/>
      <c r="IYW139" s="25"/>
      <c r="IYX139" s="25"/>
      <c r="IYY139" s="25"/>
      <c r="IYZ139" s="25"/>
      <c r="IZA139" s="25"/>
      <c r="IZB139" s="25"/>
      <c r="IZC139" s="25"/>
      <c r="IZD139" s="25"/>
      <c r="IZE139" s="18"/>
      <c r="IZF139" s="42"/>
      <c r="IZG139" s="44"/>
      <c r="IZH139" s="25"/>
      <c r="IZI139" s="25"/>
      <c r="IZJ139" s="25"/>
      <c r="IZK139" s="25"/>
      <c r="IZL139" s="25"/>
      <c r="IZM139" s="25"/>
      <c r="IZN139" s="25"/>
      <c r="IZO139" s="25"/>
      <c r="IZP139" s="18"/>
      <c r="IZQ139" s="42"/>
      <c r="IZR139" s="44"/>
      <c r="IZS139" s="25"/>
      <c r="IZT139" s="25"/>
      <c r="IZU139" s="25"/>
      <c r="IZV139" s="25"/>
      <c r="IZW139" s="25"/>
      <c r="IZX139" s="25"/>
      <c r="IZY139" s="25"/>
      <c r="IZZ139" s="25"/>
      <c r="JAA139" s="18"/>
      <c r="JAB139" s="42"/>
      <c r="JAC139" s="44"/>
      <c r="JAD139" s="25"/>
      <c r="JAE139" s="25"/>
      <c r="JAF139" s="25"/>
      <c r="JAG139" s="25"/>
      <c r="JAH139" s="25"/>
      <c r="JAI139" s="25"/>
      <c r="JAJ139" s="25"/>
      <c r="JAK139" s="25"/>
      <c r="JAL139" s="18"/>
      <c r="JAM139" s="42"/>
      <c r="JAN139" s="44"/>
      <c r="JAO139" s="25"/>
      <c r="JAP139" s="25"/>
      <c r="JAQ139" s="25"/>
      <c r="JAR139" s="25"/>
      <c r="JAS139" s="25"/>
      <c r="JAT139" s="25"/>
      <c r="JAU139" s="25"/>
      <c r="JAV139" s="25"/>
      <c r="JAW139" s="18"/>
      <c r="JAX139" s="42"/>
      <c r="JAY139" s="44"/>
      <c r="JAZ139" s="25"/>
      <c r="JBA139" s="25"/>
      <c r="JBB139" s="25"/>
      <c r="JBC139" s="25"/>
      <c r="JBD139" s="25"/>
      <c r="JBE139" s="25"/>
      <c r="JBF139" s="25"/>
      <c r="JBG139" s="25"/>
      <c r="JBH139" s="18"/>
      <c r="JBI139" s="42"/>
      <c r="JBJ139" s="44"/>
      <c r="JBK139" s="25"/>
      <c r="JBL139" s="25"/>
      <c r="JBM139" s="25"/>
      <c r="JBN139" s="25"/>
      <c r="JBO139" s="25"/>
      <c r="JBP139" s="25"/>
      <c r="JBQ139" s="25"/>
      <c r="JBR139" s="25"/>
      <c r="JBS139" s="18"/>
      <c r="JBT139" s="42"/>
      <c r="JBU139" s="44"/>
      <c r="JBV139" s="25"/>
      <c r="JBW139" s="25"/>
      <c r="JBX139" s="25"/>
      <c r="JBY139" s="25"/>
      <c r="JBZ139" s="25"/>
      <c r="JCA139" s="25"/>
      <c r="JCB139" s="25"/>
      <c r="JCC139" s="25"/>
      <c r="JCD139" s="18"/>
      <c r="JCE139" s="42"/>
      <c r="JCF139" s="44"/>
      <c r="JCG139" s="25"/>
      <c r="JCH139" s="25"/>
      <c r="JCI139" s="25"/>
      <c r="JCJ139" s="25"/>
      <c r="JCK139" s="25"/>
      <c r="JCL139" s="25"/>
      <c r="JCM139" s="25"/>
      <c r="JCN139" s="25"/>
      <c r="JCO139" s="18"/>
      <c r="JCP139" s="42"/>
      <c r="JCQ139" s="44"/>
      <c r="JCR139" s="25"/>
      <c r="JCS139" s="25"/>
      <c r="JCT139" s="25"/>
      <c r="JCU139" s="25"/>
      <c r="JCV139" s="25"/>
      <c r="JCW139" s="25"/>
      <c r="JCX139" s="25"/>
      <c r="JCY139" s="25"/>
      <c r="JCZ139" s="18"/>
      <c r="JDA139" s="42"/>
      <c r="JDB139" s="44"/>
      <c r="JDC139" s="25"/>
      <c r="JDD139" s="25"/>
      <c r="JDE139" s="25"/>
      <c r="JDF139" s="25"/>
      <c r="JDG139" s="25"/>
      <c r="JDH139" s="25"/>
      <c r="JDI139" s="25"/>
      <c r="JDJ139" s="25"/>
      <c r="JDK139" s="18"/>
      <c r="JDL139" s="42"/>
      <c r="JDM139" s="44"/>
      <c r="JDN139" s="25"/>
      <c r="JDO139" s="25"/>
      <c r="JDP139" s="25"/>
      <c r="JDQ139" s="25"/>
      <c r="JDR139" s="25"/>
      <c r="JDS139" s="25"/>
      <c r="JDT139" s="25"/>
      <c r="JDU139" s="25"/>
      <c r="JDV139" s="18"/>
      <c r="JDW139" s="42"/>
      <c r="JDX139" s="44"/>
      <c r="JDY139" s="25"/>
      <c r="JDZ139" s="25"/>
      <c r="JEA139" s="25"/>
      <c r="JEB139" s="25"/>
      <c r="JEC139" s="25"/>
      <c r="JED139" s="25"/>
      <c r="JEE139" s="25"/>
      <c r="JEF139" s="25"/>
      <c r="JEG139" s="18"/>
      <c r="JEH139" s="42"/>
      <c r="JEI139" s="44"/>
      <c r="JEJ139" s="25"/>
      <c r="JEK139" s="25"/>
      <c r="JEL139" s="25"/>
      <c r="JEM139" s="25"/>
      <c r="JEN139" s="25"/>
      <c r="JEO139" s="25"/>
      <c r="JEP139" s="25"/>
      <c r="JEQ139" s="25"/>
      <c r="JER139" s="18"/>
      <c r="JES139" s="42"/>
      <c r="JET139" s="44"/>
      <c r="JEU139" s="25"/>
      <c r="JEV139" s="25"/>
      <c r="JEW139" s="25"/>
      <c r="JEX139" s="25"/>
      <c r="JEY139" s="25"/>
      <c r="JEZ139" s="25"/>
      <c r="JFA139" s="25"/>
      <c r="JFB139" s="25"/>
      <c r="JFC139" s="18"/>
      <c r="JFD139" s="42"/>
      <c r="JFE139" s="44"/>
      <c r="JFF139" s="25"/>
      <c r="JFG139" s="25"/>
      <c r="JFH139" s="25"/>
      <c r="JFI139" s="25"/>
      <c r="JFJ139" s="25"/>
      <c r="JFK139" s="25"/>
      <c r="JFL139" s="25"/>
      <c r="JFM139" s="25"/>
      <c r="JFN139" s="18"/>
      <c r="JFO139" s="42"/>
      <c r="JFP139" s="44"/>
      <c r="JFQ139" s="25"/>
      <c r="JFR139" s="25"/>
      <c r="JFS139" s="25"/>
      <c r="JFT139" s="25"/>
      <c r="JFU139" s="25"/>
      <c r="JFV139" s="25"/>
      <c r="JFW139" s="25"/>
      <c r="JFX139" s="25"/>
      <c r="JFY139" s="18"/>
      <c r="JFZ139" s="42"/>
      <c r="JGA139" s="44"/>
      <c r="JGB139" s="25"/>
      <c r="JGC139" s="25"/>
      <c r="JGD139" s="25"/>
      <c r="JGE139" s="25"/>
      <c r="JGF139" s="25"/>
      <c r="JGG139" s="25"/>
      <c r="JGH139" s="25"/>
      <c r="JGI139" s="25"/>
      <c r="JGJ139" s="18"/>
      <c r="JGK139" s="42"/>
      <c r="JGL139" s="44"/>
      <c r="JGM139" s="25"/>
      <c r="JGN139" s="25"/>
      <c r="JGO139" s="25"/>
      <c r="JGP139" s="25"/>
      <c r="JGQ139" s="25"/>
      <c r="JGR139" s="25"/>
      <c r="JGS139" s="25"/>
      <c r="JGT139" s="25"/>
      <c r="JGU139" s="18"/>
      <c r="JGV139" s="42"/>
      <c r="JGW139" s="44"/>
      <c r="JGX139" s="25"/>
      <c r="JGY139" s="25"/>
      <c r="JGZ139" s="25"/>
      <c r="JHA139" s="25"/>
      <c r="JHB139" s="25"/>
      <c r="JHC139" s="25"/>
      <c r="JHD139" s="25"/>
      <c r="JHE139" s="25"/>
      <c r="JHF139" s="18"/>
      <c r="JHG139" s="42"/>
      <c r="JHH139" s="44"/>
      <c r="JHI139" s="25"/>
      <c r="JHJ139" s="25"/>
      <c r="JHK139" s="25"/>
      <c r="JHL139" s="25"/>
      <c r="JHM139" s="25"/>
      <c r="JHN139" s="25"/>
      <c r="JHO139" s="25"/>
      <c r="JHP139" s="25"/>
      <c r="JHQ139" s="18"/>
      <c r="JHR139" s="42"/>
      <c r="JHS139" s="44"/>
      <c r="JHT139" s="25"/>
      <c r="JHU139" s="25"/>
      <c r="JHV139" s="25"/>
      <c r="JHW139" s="25"/>
      <c r="JHX139" s="25"/>
      <c r="JHY139" s="25"/>
      <c r="JHZ139" s="25"/>
      <c r="JIA139" s="25"/>
      <c r="JIB139" s="18"/>
      <c r="JIC139" s="42"/>
      <c r="JID139" s="44"/>
      <c r="JIE139" s="25"/>
      <c r="JIF139" s="25"/>
      <c r="JIG139" s="25"/>
      <c r="JIH139" s="25"/>
      <c r="JII139" s="25"/>
      <c r="JIJ139" s="25"/>
      <c r="JIK139" s="25"/>
      <c r="JIL139" s="25"/>
      <c r="JIM139" s="18"/>
      <c r="JIN139" s="42"/>
      <c r="JIO139" s="44"/>
      <c r="JIP139" s="25"/>
      <c r="JIQ139" s="25"/>
      <c r="JIR139" s="25"/>
      <c r="JIS139" s="25"/>
      <c r="JIT139" s="25"/>
      <c r="JIU139" s="25"/>
      <c r="JIV139" s="25"/>
      <c r="JIW139" s="25"/>
      <c r="JIX139" s="18"/>
      <c r="JIY139" s="42"/>
      <c r="JIZ139" s="44"/>
      <c r="JJA139" s="25"/>
      <c r="JJB139" s="25"/>
      <c r="JJC139" s="25"/>
      <c r="JJD139" s="25"/>
      <c r="JJE139" s="25"/>
      <c r="JJF139" s="25"/>
      <c r="JJG139" s="25"/>
      <c r="JJH139" s="25"/>
      <c r="JJI139" s="18"/>
      <c r="JJJ139" s="42"/>
      <c r="JJK139" s="44"/>
      <c r="JJL139" s="25"/>
      <c r="JJM139" s="25"/>
      <c r="JJN139" s="25"/>
      <c r="JJO139" s="25"/>
      <c r="JJP139" s="25"/>
      <c r="JJQ139" s="25"/>
      <c r="JJR139" s="25"/>
      <c r="JJS139" s="25"/>
      <c r="JJT139" s="18"/>
      <c r="JJU139" s="42"/>
      <c r="JJV139" s="44"/>
      <c r="JJW139" s="25"/>
      <c r="JJX139" s="25"/>
      <c r="JJY139" s="25"/>
      <c r="JJZ139" s="25"/>
      <c r="JKA139" s="25"/>
      <c r="JKB139" s="25"/>
      <c r="JKC139" s="25"/>
      <c r="JKD139" s="25"/>
      <c r="JKE139" s="18"/>
      <c r="JKF139" s="42"/>
      <c r="JKG139" s="44"/>
      <c r="JKH139" s="25"/>
      <c r="JKI139" s="25"/>
      <c r="JKJ139" s="25"/>
      <c r="JKK139" s="25"/>
      <c r="JKL139" s="25"/>
      <c r="JKM139" s="25"/>
      <c r="JKN139" s="25"/>
      <c r="JKO139" s="25"/>
      <c r="JKP139" s="18"/>
      <c r="JKQ139" s="42"/>
      <c r="JKR139" s="44"/>
      <c r="JKS139" s="25"/>
      <c r="JKT139" s="25"/>
      <c r="JKU139" s="25"/>
      <c r="JKV139" s="25"/>
      <c r="JKW139" s="25"/>
      <c r="JKX139" s="25"/>
      <c r="JKY139" s="25"/>
      <c r="JKZ139" s="25"/>
      <c r="JLA139" s="18"/>
      <c r="JLB139" s="42"/>
      <c r="JLC139" s="44"/>
      <c r="JLD139" s="25"/>
      <c r="JLE139" s="25"/>
      <c r="JLF139" s="25"/>
      <c r="JLG139" s="25"/>
      <c r="JLH139" s="25"/>
      <c r="JLI139" s="25"/>
      <c r="JLJ139" s="25"/>
      <c r="JLK139" s="25"/>
      <c r="JLL139" s="18"/>
      <c r="JLM139" s="42"/>
      <c r="JLN139" s="44"/>
      <c r="JLO139" s="25"/>
      <c r="JLP139" s="25"/>
      <c r="JLQ139" s="25"/>
      <c r="JLR139" s="25"/>
      <c r="JLS139" s="25"/>
      <c r="JLT139" s="25"/>
      <c r="JLU139" s="25"/>
      <c r="JLV139" s="25"/>
      <c r="JLW139" s="18"/>
      <c r="JLX139" s="42"/>
      <c r="JLY139" s="44"/>
      <c r="JLZ139" s="25"/>
      <c r="JMA139" s="25"/>
      <c r="JMB139" s="25"/>
      <c r="JMC139" s="25"/>
      <c r="JMD139" s="25"/>
      <c r="JME139" s="25"/>
      <c r="JMF139" s="25"/>
      <c r="JMG139" s="25"/>
      <c r="JMH139" s="18"/>
      <c r="JMI139" s="42"/>
      <c r="JMJ139" s="44"/>
      <c r="JMK139" s="25"/>
      <c r="JML139" s="25"/>
      <c r="JMM139" s="25"/>
      <c r="JMN139" s="25"/>
      <c r="JMO139" s="25"/>
      <c r="JMP139" s="25"/>
      <c r="JMQ139" s="25"/>
      <c r="JMR139" s="25"/>
      <c r="JMS139" s="18"/>
      <c r="JMT139" s="42"/>
      <c r="JMU139" s="44"/>
      <c r="JMV139" s="25"/>
      <c r="JMW139" s="25"/>
      <c r="JMX139" s="25"/>
      <c r="JMY139" s="25"/>
      <c r="JMZ139" s="25"/>
      <c r="JNA139" s="25"/>
      <c r="JNB139" s="25"/>
      <c r="JNC139" s="25"/>
      <c r="JND139" s="18"/>
      <c r="JNE139" s="42"/>
      <c r="JNF139" s="44"/>
      <c r="JNG139" s="25"/>
      <c r="JNH139" s="25"/>
      <c r="JNI139" s="25"/>
      <c r="JNJ139" s="25"/>
      <c r="JNK139" s="25"/>
      <c r="JNL139" s="25"/>
      <c r="JNM139" s="25"/>
      <c r="JNN139" s="25"/>
      <c r="JNO139" s="18"/>
      <c r="JNP139" s="42"/>
      <c r="JNQ139" s="44"/>
      <c r="JNR139" s="25"/>
      <c r="JNS139" s="25"/>
      <c r="JNT139" s="25"/>
      <c r="JNU139" s="25"/>
      <c r="JNV139" s="25"/>
      <c r="JNW139" s="25"/>
      <c r="JNX139" s="25"/>
      <c r="JNY139" s="25"/>
      <c r="JNZ139" s="18"/>
      <c r="JOA139" s="42"/>
      <c r="JOB139" s="44"/>
      <c r="JOC139" s="25"/>
      <c r="JOD139" s="25"/>
      <c r="JOE139" s="25"/>
      <c r="JOF139" s="25"/>
      <c r="JOG139" s="25"/>
      <c r="JOH139" s="25"/>
      <c r="JOI139" s="25"/>
      <c r="JOJ139" s="25"/>
      <c r="JOK139" s="18"/>
      <c r="JOL139" s="42"/>
      <c r="JOM139" s="44"/>
      <c r="JON139" s="25"/>
      <c r="JOO139" s="25"/>
      <c r="JOP139" s="25"/>
      <c r="JOQ139" s="25"/>
      <c r="JOR139" s="25"/>
      <c r="JOS139" s="25"/>
      <c r="JOT139" s="25"/>
      <c r="JOU139" s="25"/>
      <c r="JOV139" s="18"/>
      <c r="JOW139" s="42"/>
      <c r="JOX139" s="44"/>
      <c r="JOY139" s="25"/>
      <c r="JOZ139" s="25"/>
      <c r="JPA139" s="25"/>
      <c r="JPB139" s="25"/>
      <c r="JPC139" s="25"/>
      <c r="JPD139" s="25"/>
      <c r="JPE139" s="25"/>
      <c r="JPF139" s="25"/>
      <c r="JPG139" s="18"/>
      <c r="JPH139" s="42"/>
      <c r="JPI139" s="44"/>
      <c r="JPJ139" s="25"/>
      <c r="JPK139" s="25"/>
      <c r="JPL139" s="25"/>
      <c r="JPM139" s="25"/>
      <c r="JPN139" s="25"/>
      <c r="JPO139" s="25"/>
      <c r="JPP139" s="25"/>
      <c r="JPQ139" s="25"/>
      <c r="JPR139" s="18"/>
      <c r="JPS139" s="42"/>
      <c r="JPT139" s="44"/>
      <c r="JPU139" s="25"/>
      <c r="JPV139" s="25"/>
      <c r="JPW139" s="25"/>
      <c r="JPX139" s="25"/>
      <c r="JPY139" s="25"/>
      <c r="JPZ139" s="25"/>
      <c r="JQA139" s="25"/>
      <c r="JQB139" s="25"/>
      <c r="JQC139" s="18"/>
      <c r="JQD139" s="42"/>
      <c r="JQE139" s="44"/>
      <c r="JQF139" s="25"/>
      <c r="JQG139" s="25"/>
      <c r="JQH139" s="25"/>
      <c r="JQI139" s="25"/>
      <c r="JQJ139" s="25"/>
      <c r="JQK139" s="25"/>
      <c r="JQL139" s="25"/>
      <c r="JQM139" s="25"/>
      <c r="JQN139" s="18"/>
      <c r="JQO139" s="42"/>
      <c r="JQP139" s="44"/>
      <c r="JQQ139" s="25"/>
      <c r="JQR139" s="25"/>
      <c r="JQS139" s="25"/>
      <c r="JQT139" s="25"/>
      <c r="JQU139" s="25"/>
      <c r="JQV139" s="25"/>
      <c r="JQW139" s="25"/>
      <c r="JQX139" s="25"/>
      <c r="JQY139" s="18"/>
      <c r="JQZ139" s="42"/>
      <c r="JRA139" s="44"/>
      <c r="JRB139" s="25"/>
      <c r="JRC139" s="25"/>
      <c r="JRD139" s="25"/>
      <c r="JRE139" s="25"/>
      <c r="JRF139" s="25"/>
      <c r="JRG139" s="25"/>
      <c r="JRH139" s="25"/>
      <c r="JRI139" s="25"/>
      <c r="JRJ139" s="18"/>
      <c r="JRK139" s="42"/>
      <c r="JRL139" s="44"/>
      <c r="JRM139" s="25"/>
      <c r="JRN139" s="25"/>
      <c r="JRO139" s="25"/>
      <c r="JRP139" s="25"/>
      <c r="JRQ139" s="25"/>
      <c r="JRR139" s="25"/>
      <c r="JRS139" s="25"/>
      <c r="JRT139" s="25"/>
      <c r="JRU139" s="18"/>
      <c r="JRV139" s="42"/>
      <c r="JRW139" s="44"/>
      <c r="JRX139" s="25"/>
      <c r="JRY139" s="25"/>
      <c r="JRZ139" s="25"/>
      <c r="JSA139" s="25"/>
      <c r="JSB139" s="25"/>
      <c r="JSC139" s="25"/>
      <c r="JSD139" s="25"/>
      <c r="JSE139" s="25"/>
      <c r="JSF139" s="18"/>
      <c r="JSG139" s="42"/>
      <c r="JSH139" s="44"/>
      <c r="JSI139" s="25"/>
      <c r="JSJ139" s="25"/>
      <c r="JSK139" s="25"/>
      <c r="JSL139" s="25"/>
      <c r="JSM139" s="25"/>
      <c r="JSN139" s="25"/>
      <c r="JSO139" s="25"/>
      <c r="JSP139" s="25"/>
      <c r="JSQ139" s="18"/>
      <c r="JSR139" s="42"/>
      <c r="JSS139" s="44"/>
      <c r="JST139" s="25"/>
      <c r="JSU139" s="25"/>
      <c r="JSV139" s="25"/>
      <c r="JSW139" s="25"/>
      <c r="JSX139" s="25"/>
      <c r="JSY139" s="25"/>
      <c r="JSZ139" s="25"/>
      <c r="JTA139" s="25"/>
      <c r="JTB139" s="18"/>
      <c r="JTC139" s="42"/>
      <c r="JTD139" s="44"/>
      <c r="JTE139" s="25"/>
      <c r="JTF139" s="25"/>
      <c r="JTG139" s="25"/>
      <c r="JTH139" s="25"/>
      <c r="JTI139" s="25"/>
      <c r="JTJ139" s="25"/>
      <c r="JTK139" s="25"/>
      <c r="JTL139" s="25"/>
      <c r="JTM139" s="18"/>
      <c r="JTN139" s="42"/>
      <c r="JTO139" s="44"/>
      <c r="JTP139" s="25"/>
      <c r="JTQ139" s="25"/>
      <c r="JTR139" s="25"/>
      <c r="JTS139" s="25"/>
      <c r="JTT139" s="25"/>
      <c r="JTU139" s="25"/>
      <c r="JTV139" s="25"/>
      <c r="JTW139" s="25"/>
      <c r="JTX139" s="18"/>
      <c r="JTY139" s="42"/>
      <c r="JTZ139" s="44"/>
      <c r="JUA139" s="25"/>
      <c r="JUB139" s="25"/>
      <c r="JUC139" s="25"/>
      <c r="JUD139" s="25"/>
      <c r="JUE139" s="25"/>
      <c r="JUF139" s="25"/>
      <c r="JUG139" s="25"/>
      <c r="JUH139" s="25"/>
      <c r="JUI139" s="18"/>
      <c r="JUJ139" s="42"/>
      <c r="JUK139" s="44"/>
      <c r="JUL139" s="25"/>
      <c r="JUM139" s="25"/>
      <c r="JUN139" s="25"/>
      <c r="JUO139" s="25"/>
      <c r="JUP139" s="25"/>
      <c r="JUQ139" s="25"/>
      <c r="JUR139" s="25"/>
      <c r="JUS139" s="25"/>
      <c r="JUT139" s="18"/>
      <c r="JUU139" s="42"/>
      <c r="JUV139" s="44"/>
      <c r="JUW139" s="25"/>
      <c r="JUX139" s="25"/>
      <c r="JUY139" s="25"/>
      <c r="JUZ139" s="25"/>
      <c r="JVA139" s="25"/>
      <c r="JVB139" s="25"/>
      <c r="JVC139" s="25"/>
      <c r="JVD139" s="25"/>
      <c r="JVE139" s="18"/>
      <c r="JVF139" s="42"/>
      <c r="JVG139" s="44"/>
      <c r="JVH139" s="25"/>
      <c r="JVI139" s="25"/>
      <c r="JVJ139" s="25"/>
      <c r="JVK139" s="25"/>
      <c r="JVL139" s="25"/>
      <c r="JVM139" s="25"/>
      <c r="JVN139" s="25"/>
      <c r="JVO139" s="25"/>
      <c r="JVP139" s="18"/>
      <c r="JVQ139" s="42"/>
      <c r="JVR139" s="44"/>
      <c r="JVS139" s="25"/>
      <c r="JVT139" s="25"/>
      <c r="JVU139" s="25"/>
      <c r="JVV139" s="25"/>
      <c r="JVW139" s="25"/>
      <c r="JVX139" s="25"/>
      <c r="JVY139" s="25"/>
      <c r="JVZ139" s="25"/>
      <c r="JWA139" s="18"/>
      <c r="JWB139" s="42"/>
      <c r="JWC139" s="44"/>
      <c r="JWD139" s="25"/>
      <c r="JWE139" s="25"/>
      <c r="JWF139" s="25"/>
      <c r="JWG139" s="25"/>
      <c r="JWH139" s="25"/>
      <c r="JWI139" s="25"/>
      <c r="JWJ139" s="25"/>
      <c r="JWK139" s="25"/>
      <c r="JWL139" s="18"/>
      <c r="JWM139" s="42"/>
      <c r="JWN139" s="44"/>
      <c r="JWO139" s="25"/>
      <c r="JWP139" s="25"/>
      <c r="JWQ139" s="25"/>
      <c r="JWR139" s="25"/>
      <c r="JWS139" s="25"/>
      <c r="JWT139" s="25"/>
      <c r="JWU139" s="25"/>
      <c r="JWV139" s="25"/>
      <c r="JWW139" s="18"/>
      <c r="JWX139" s="42"/>
      <c r="JWY139" s="44"/>
      <c r="JWZ139" s="25"/>
      <c r="JXA139" s="25"/>
      <c r="JXB139" s="25"/>
      <c r="JXC139" s="25"/>
      <c r="JXD139" s="25"/>
      <c r="JXE139" s="25"/>
      <c r="JXF139" s="25"/>
      <c r="JXG139" s="25"/>
      <c r="JXH139" s="18"/>
      <c r="JXI139" s="42"/>
      <c r="JXJ139" s="44"/>
      <c r="JXK139" s="25"/>
      <c r="JXL139" s="25"/>
      <c r="JXM139" s="25"/>
      <c r="JXN139" s="25"/>
      <c r="JXO139" s="25"/>
      <c r="JXP139" s="25"/>
      <c r="JXQ139" s="25"/>
      <c r="JXR139" s="25"/>
      <c r="JXS139" s="18"/>
      <c r="JXT139" s="42"/>
      <c r="JXU139" s="44"/>
      <c r="JXV139" s="25"/>
      <c r="JXW139" s="25"/>
      <c r="JXX139" s="25"/>
      <c r="JXY139" s="25"/>
      <c r="JXZ139" s="25"/>
      <c r="JYA139" s="25"/>
      <c r="JYB139" s="25"/>
      <c r="JYC139" s="25"/>
      <c r="JYD139" s="18"/>
      <c r="JYE139" s="42"/>
      <c r="JYF139" s="44"/>
      <c r="JYG139" s="25"/>
      <c r="JYH139" s="25"/>
      <c r="JYI139" s="25"/>
      <c r="JYJ139" s="25"/>
      <c r="JYK139" s="25"/>
      <c r="JYL139" s="25"/>
      <c r="JYM139" s="25"/>
      <c r="JYN139" s="25"/>
      <c r="JYO139" s="18"/>
      <c r="JYP139" s="42"/>
      <c r="JYQ139" s="44"/>
      <c r="JYR139" s="25"/>
      <c r="JYS139" s="25"/>
      <c r="JYT139" s="25"/>
      <c r="JYU139" s="25"/>
      <c r="JYV139" s="25"/>
      <c r="JYW139" s="25"/>
      <c r="JYX139" s="25"/>
      <c r="JYY139" s="25"/>
      <c r="JYZ139" s="18"/>
      <c r="JZA139" s="42"/>
      <c r="JZB139" s="44"/>
      <c r="JZC139" s="25"/>
      <c r="JZD139" s="25"/>
      <c r="JZE139" s="25"/>
      <c r="JZF139" s="25"/>
      <c r="JZG139" s="25"/>
      <c r="JZH139" s="25"/>
      <c r="JZI139" s="25"/>
      <c r="JZJ139" s="25"/>
      <c r="JZK139" s="18"/>
      <c r="JZL139" s="42"/>
      <c r="JZM139" s="44"/>
      <c r="JZN139" s="25"/>
      <c r="JZO139" s="25"/>
      <c r="JZP139" s="25"/>
      <c r="JZQ139" s="25"/>
      <c r="JZR139" s="25"/>
      <c r="JZS139" s="25"/>
      <c r="JZT139" s="25"/>
      <c r="JZU139" s="25"/>
      <c r="JZV139" s="18"/>
      <c r="JZW139" s="42"/>
      <c r="JZX139" s="44"/>
      <c r="JZY139" s="25"/>
      <c r="JZZ139" s="25"/>
      <c r="KAA139" s="25"/>
      <c r="KAB139" s="25"/>
      <c r="KAC139" s="25"/>
      <c r="KAD139" s="25"/>
      <c r="KAE139" s="25"/>
      <c r="KAF139" s="25"/>
      <c r="KAG139" s="18"/>
      <c r="KAH139" s="42"/>
      <c r="KAI139" s="44"/>
      <c r="KAJ139" s="25"/>
      <c r="KAK139" s="25"/>
      <c r="KAL139" s="25"/>
      <c r="KAM139" s="25"/>
      <c r="KAN139" s="25"/>
      <c r="KAO139" s="25"/>
      <c r="KAP139" s="25"/>
      <c r="KAQ139" s="25"/>
      <c r="KAR139" s="18"/>
      <c r="KAS139" s="42"/>
      <c r="KAT139" s="44"/>
      <c r="KAU139" s="25"/>
      <c r="KAV139" s="25"/>
      <c r="KAW139" s="25"/>
      <c r="KAX139" s="25"/>
      <c r="KAY139" s="25"/>
      <c r="KAZ139" s="25"/>
      <c r="KBA139" s="25"/>
      <c r="KBB139" s="25"/>
      <c r="KBC139" s="18"/>
      <c r="KBD139" s="42"/>
      <c r="KBE139" s="44"/>
      <c r="KBF139" s="25"/>
      <c r="KBG139" s="25"/>
      <c r="KBH139" s="25"/>
      <c r="KBI139" s="25"/>
      <c r="KBJ139" s="25"/>
      <c r="KBK139" s="25"/>
      <c r="KBL139" s="25"/>
      <c r="KBM139" s="25"/>
      <c r="KBN139" s="18"/>
      <c r="KBO139" s="42"/>
      <c r="KBP139" s="44"/>
      <c r="KBQ139" s="25"/>
      <c r="KBR139" s="25"/>
      <c r="KBS139" s="25"/>
      <c r="KBT139" s="25"/>
      <c r="KBU139" s="25"/>
      <c r="KBV139" s="25"/>
      <c r="KBW139" s="25"/>
      <c r="KBX139" s="25"/>
      <c r="KBY139" s="18"/>
      <c r="KBZ139" s="42"/>
      <c r="KCA139" s="44"/>
      <c r="KCB139" s="25"/>
      <c r="KCC139" s="25"/>
      <c r="KCD139" s="25"/>
      <c r="KCE139" s="25"/>
      <c r="KCF139" s="25"/>
      <c r="KCG139" s="25"/>
      <c r="KCH139" s="25"/>
      <c r="KCI139" s="25"/>
      <c r="KCJ139" s="18"/>
      <c r="KCK139" s="42"/>
      <c r="KCL139" s="44"/>
      <c r="KCM139" s="25"/>
      <c r="KCN139" s="25"/>
      <c r="KCO139" s="25"/>
      <c r="KCP139" s="25"/>
      <c r="KCQ139" s="25"/>
      <c r="KCR139" s="25"/>
      <c r="KCS139" s="25"/>
      <c r="KCT139" s="25"/>
      <c r="KCU139" s="18"/>
      <c r="KCV139" s="42"/>
      <c r="KCW139" s="44"/>
      <c r="KCX139" s="25"/>
      <c r="KCY139" s="25"/>
      <c r="KCZ139" s="25"/>
      <c r="KDA139" s="25"/>
      <c r="KDB139" s="25"/>
      <c r="KDC139" s="25"/>
      <c r="KDD139" s="25"/>
      <c r="KDE139" s="25"/>
      <c r="KDF139" s="18"/>
      <c r="KDG139" s="42"/>
      <c r="KDH139" s="44"/>
      <c r="KDI139" s="25"/>
      <c r="KDJ139" s="25"/>
      <c r="KDK139" s="25"/>
      <c r="KDL139" s="25"/>
      <c r="KDM139" s="25"/>
      <c r="KDN139" s="25"/>
      <c r="KDO139" s="25"/>
      <c r="KDP139" s="25"/>
      <c r="KDQ139" s="18"/>
      <c r="KDR139" s="42"/>
      <c r="KDS139" s="44"/>
      <c r="KDT139" s="25"/>
      <c r="KDU139" s="25"/>
      <c r="KDV139" s="25"/>
      <c r="KDW139" s="25"/>
      <c r="KDX139" s="25"/>
      <c r="KDY139" s="25"/>
      <c r="KDZ139" s="25"/>
      <c r="KEA139" s="25"/>
      <c r="KEB139" s="18"/>
      <c r="KEC139" s="42"/>
      <c r="KED139" s="44"/>
      <c r="KEE139" s="25"/>
      <c r="KEF139" s="25"/>
      <c r="KEG139" s="25"/>
      <c r="KEH139" s="25"/>
      <c r="KEI139" s="25"/>
      <c r="KEJ139" s="25"/>
      <c r="KEK139" s="25"/>
      <c r="KEL139" s="25"/>
      <c r="KEM139" s="18"/>
      <c r="KEN139" s="42"/>
      <c r="KEO139" s="44"/>
      <c r="KEP139" s="25"/>
      <c r="KEQ139" s="25"/>
      <c r="KER139" s="25"/>
      <c r="KES139" s="25"/>
      <c r="KET139" s="25"/>
      <c r="KEU139" s="25"/>
      <c r="KEV139" s="25"/>
      <c r="KEW139" s="25"/>
      <c r="KEX139" s="18"/>
      <c r="KEY139" s="42"/>
      <c r="KEZ139" s="44"/>
      <c r="KFA139" s="25"/>
      <c r="KFB139" s="25"/>
      <c r="KFC139" s="25"/>
      <c r="KFD139" s="25"/>
      <c r="KFE139" s="25"/>
      <c r="KFF139" s="25"/>
      <c r="KFG139" s="25"/>
      <c r="KFH139" s="25"/>
      <c r="KFI139" s="18"/>
      <c r="KFJ139" s="42"/>
      <c r="KFK139" s="44"/>
      <c r="KFL139" s="25"/>
      <c r="KFM139" s="25"/>
      <c r="KFN139" s="25"/>
      <c r="KFO139" s="25"/>
      <c r="KFP139" s="25"/>
      <c r="KFQ139" s="25"/>
      <c r="KFR139" s="25"/>
      <c r="KFS139" s="25"/>
      <c r="KFT139" s="18"/>
      <c r="KFU139" s="42"/>
      <c r="KFV139" s="44"/>
      <c r="KFW139" s="25"/>
      <c r="KFX139" s="25"/>
      <c r="KFY139" s="25"/>
      <c r="KFZ139" s="25"/>
      <c r="KGA139" s="25"/>
      <c r="KGB139" s="25"/>
      <c r="KGC139" s="25"/>
      <c r="KGD139" s="25"/>
      <c r="KGE139" s="18"/>
      <c r="KGF139" s="42"/>
      <c r="KGG139" s="44"/>
      <c r="KGH139" s="25"/>
      <c r="KGI139" s="25"/>
      <c r="KGJ139" s="25"/>
      <c r="KGK139" s="25"/>
      <c r="KGL139" s="25"/>
      <c r="KGM139" s="25"/>
      <c r="KGN139" s="25"/>
      <c r="KGO139" s="25"/>
      <c r="KGP139" s="18"/>
      <c r="KGQ139" s="42"/>
      <c r="KGR139" s="44"/>
      <c r="KGS139" s="25"/>
      <c r="KGT139" s="25"/>
      <c r="KGU139" s="25"/>
      <c r="KGV139" s="25"/>
      <c r="KGW139" s="25"/>
      <c r="KGX139" s="25"/>
      <c r="KGY139" s="25"/>
      <c r="KGZ139" s="25"/>
      <c r="KHA139" s="18"/>
      <c r="KHB139" s="42"/>
      <c r="KHC139" s="44"/>
      <c r="KHD139" s="25"/>
      <c r="KHE139" s="25"/>
      <c r="KHF139" s="25"/>
      <c r="KHG139" s="25"/>
      <c r="KHH139" s="25"/>
      <c r="KHI139" s="25"/>
      <c r="KHJ139" s="25"/>
      <c r="KHK139" s="25"/>
      <c r="KHL139" s="18"/>
      <c r="KHM139" s="42"/>
      <c r="KHN139" s="44"/>
      <c r="KHO139" s="25"/>
      <c r="KHP139" s="25"/>
      <c r="KHQ139" s="25"/>
      <c r="KHR139" s="25"/>
      <c r="KHS139" s="25"/>
      <c r="KHT139" s="25"/>
      <c r="KHU139" s="25"/>
      <c r="KHV139" s="25"/>
      <c r="KHW139" s="18"/>
      <c r="KHX139" s="42"/>
      <c r="KHY139" s="44"/>
      <c r="KHZ139" s="25"/>
      <c r="KIA139" s="25"/>
      <c r="KIB139" s="25"/>
      <c r="KIC139" s="25"/>
      <c r="KID139" s="25"/>
      <c r="KIE139" s="25"/>
      <c r="KIF139" s="25"/>
      <c r="KIG139" s="25"/>
      <c r="KIH139" s="18"/>
      <c r="KII139" s="42"/>
      <c r="KIJ139" s="44"/>
      <c r="KIK139" s="25"/>
      <c r="KIL139" s="25"/>
      <c r="KIM139" s="25"/>
      <c r="KIN139" s="25"/>
      <c r="KIO139" s="25"/>
      <c r="KIP139" s="25"/>
      <c r="KIQ139" s="25"/>
      <c r="KIR139" s="25"/>
      <c r="KIS139" s="18"/>
      <c r="KIT139" s="42"/>
      <c r="KIU139" s="44"/>
      <c r="KIV139" s="25"/>
      <c r="KIW139" s="25"/>
      <c r="KIX139" s="25"/>
      <c r="KIY139" s="25"/>
      <c r="KIZ139" s="25"/>
      <c r="KJA139" s="25"/>
      <c r="KJB139" s="25"/>
      <c r="KJC139" s="25"/>
      <c r="KJD139" s="18"/>
      <c r="KJE139" s="42"/>
      <c r="KJF139" s="44"/>
      <c r="KJG139" s="25"/>
      <c r="KJH139" s="25"/>
      <c r="KJI139" s="25"/>
      <c r="KJJ139" s="25"/>
      <c r="KJK139" s="25"/>
      <c r="KJL139" s="25"/>
      <c r="KJM139" s="25"/>
      <c r="KJN139" s="25"/>
      <c r="KJO139" s="18"/>
      <c r="KJP139" s="42"/>
      <c r="KJQ139" s="44"/>
      <c r="KJR139" s="25"/>
      <c r="KJS139" s="25"/>
      <c r="KJT139" s="25"/>
      <c r="KJU139" s="25"/>
      <c r="KJV139" s="25"/>
      <c r="KJW139" s="25"/>
      <c r="KJX139" s="25"/>
      <c r="KJY139" s="25"/>
      <c r="KJZ139" s="18"/>
      <c r="KKA139" s="42"/>
      <c r="KKB139" s="44"/>
      <c r="KKC139" s="25"/>
      <c r="KKD139" s="25"/>
      <c r="KKE139" s="25"/>
      <c r="KKF139" s="25"/>
      <c r="KKG139" s="25"/>
      <c r="KKH139" s="25"/>
      <c r="KKI139" s="25"/>
      <c r="KKJ139" s="25"/>
      <c r="KKK139" s="18"/>
      <c r="KKL139" s="42"/>
      <c r="KKM139" s="44"/>
      <c r="KKN139" s="25"/>
      <c r="KKO139" s="25"/>
      <c r="KKP139" s="25"/>
      <c r="KKQ139" s="25"/>
      <c r="KKR139" s="25"/>
      <c r="KKS139" s="25"/>
      <c r="KKT139" s="25"/>
      <c r="KKU139" s="25"/>
      <c r="KKV139" s="18"/>
      <c r="KKW139" s="42"/>
      <c r="KKX139" s="44"/>
      <c r="KKY139" s="25"/>
      <c r="KKZ139" s="25"/>
      <c r="KLA139" s="25"/>
      <c r="KLB139" s="25"/>
      <c r="KLC139" s="25"/>
      <c r="KLD139" s="25"/>
      <c r="KLE139" s="25"/>
      <c r="KLF139" s="25"/>
      <c r="KLG139" s="18"/>
      <c r="KLH139" s="42"/>
      <c r="KLI139" s="44"/>
      <c r="KLJ139" s="25"/>
      <c r="KLK139" s="25"/>
      <c r="KLL139" s="25"/>
      <c r="KLM139" s="25"/>
      <c r="KLN139" s="25"/>
      <c r="KLO139" s="25"/>
      <c r="KLP139" s="25"/>
      <c r="KLQ139" s="25"/>
      <c r="KLR139" s="18"/>
      <c r="KLS139" s="42"/>
      <c r="KLT139" s="44"/>
      <c r="KLU139" s="25"/>
      <c r="KLV139" s="25"/>
      <c r="KLW139" s="25"/>
      <c r="KLX139" s="25"/>
      <c r="KLY139" s="25"/>
      <c r="KLZ139" s="25"/>
      <c r="KMA139" s="25"/>
      <c r="KMB139" s="25"/>
      <c r="KMC139" s="18"/>
      <c r="KMD139" s="42"/>
      <c r="KME139" s="44"/>
      <c r="KMF139" s="25"/>
      <c r="KMG139" s="25"/>
      <c r="KMH139" s="25"/>
      <c r="KMI139" s="25"/>
      <c r="KMJ139" s="25"/>
      <c r="KMK139" s="25"/>
      <c r="KML139" s="25"/>
      <c r="KMM139" s="25"/>
      <c r="KMN139" s="18"/>
      <c r="KMO139" s="42"/>
      <c r="KMP139" s="44"/>
      <c r="KMQ139" s="25"/>
      <c r="KMR139" s="25"/>
      <c r="KMS139" s="25"/>
      <c r="KMT139" s="25"/>
      <c r="KMU139" s="25"/>
      <c r="KMV139" s="25"/>
      <c r="KMW139" s="25"/>
      <c r="KMX139" s="25"/>
      <c r="KMY139" s="18"/>
      <c r="KMZ139" s="42"/>
      <c r="KNA139" s="44"/>
      <c r="KNB139" s="25"/>
      <c r="KNC139" s="25"/>
      <c r="KND139" s="25"/>
      <c r="KNE139" s="25"/>
      <c r="KNF139" s="25"/>
      <c r="KNG139" s="25"/>
      <c r="KNH139" s="25"/>
      <c r="KNI139" s="25"/>
      <c r="KNJ139" s="18"/>
      <c r="KNK139" s="42"/>
      <c r="KNL139" s="44"/>
      <c r="KNM139" s="25"/>
      <c r="KNN139" s="25"/>
      <c r="KNO139" s="25"/>
      <c r="KNP139" s="25"/>
      <c r="KNQ139" s="25"/>
      <c r="KNR139" s="25"/>
      <c r="KNS139" s="25"/>
      <c r="KNT139" s="25"/>
      <c r="KNU139" s="18"/>
      <c r="KNV139" s="42"/>
      <c r="KNW139" s="44"/>
      <c r="KNX139" s="25"/>
      <c r="KNY139" s="25"/>
      <c r="KNZ139" s="25"/>
      <c r="KOA139" s="25"/>
      <c r="KOB139" s="25"/>
      <c r="KOC139" s="25"/>
      <c r="KOD139" s="25"/>
      <c r="KOE139" s="25"/>
      <c r="KOF139" s="18"/>
      <c r="KOG139" s="42"/>
      <c r="KOH139" s="44"/>
      <c r="KOI139" s="25"/>
      <c r="KOJ139" s="25"/>
      <c r="KOK139" s="25"/>
      <c r="KOL139" s="25"/>
      <c r="KOM139" s="25"/>
      <c r="KON139" s="25"/>
      <c r="KOO139" s="25"/>
      <c r="KOP139" s="25"/>
      <c r="KOQ139" s="18"/>
      <c r="KOR139" s="42"/>
      <c r="KOS139" s="44"/>
      <c r="KOT139" s="25"/>
      <c r="KOU139" s="25"/>
      <c r="KOV139" s="25"/>
      <c r="KOW139" s="25"/>
      <c r="KOX139" s="25"/>
      <c r="KOY139" s="25"/>
      <c r="KOZ139" s="25"/>
      <c r="KPA139" s="25"/>
      <c r="KPB139" s="18"/>
      <c r="KPC139" s="42"/>
      <c r="KPD139" s="44"/>
      <c r="KPE139" s="25"/>
      <c r="KPF139" s="25"/>
      <c r="KPG139" s="25"/>
      <c r="KPH139" s="25"/>
      <c r="KPI139" s="25"/>
      <c r="KPJ139" s="25"/>
      <c r="KPK139" s="25"/>
      <c r="KPL139" s="25"/>
      <c r="KPM139" s="18"/>
      <c r="KPN139" s="42"/>
      <c r="KPO139" s="44"/>
      <c r="KPP139" s="25"/>
      <c r="KPQ139" s="25"/>
      <c r="KPR139" s="25"/>
      <c r="KPS139" s="25"/>
      <c r="KPT139" s="25"/>
      <c r="KPU139" s="25"/>
      <c r="KPV139" s="25"/>
      <c r="KPW139" s="25"/>
      <c r="KPX139" s="18"/>
      <c r="KPY139" s="42"/>
      <c r="KPZ139" s="44"/>
      <c r="KQA139" s="25"/>
      <c r="KQB139" s="25"/>
      <c r="KQC139" s="25"/>
      <c r="KQD139" s="25"/>
      <c r="KQE139" s="25"/>
      <c r="KQF139" s="25"/>
      <c r="KQG139" s="25"/>
      <c r="KQH139" s="25"/>
      <c r="KQI139" s="18"/>
      <c r="KQJ139" s="42"/>
      <c r="KQK139" s="44"/>
      <c r="KQL139" s="25"/>
      <c r="KQM139" s="25"/>
      <c r="KQN139" s="25"/>
      <c r="KQO139" s="25"/>
      <c r="KQP139" s="25"/>
      <c r="KQQ139" s="25"/>
      <c r="KQR139" s="25"/>
      <c r="KQS139" s="25"/>
      <c r="KQT139" s="18"/>
      <c r="KQU139" s="42"/>
      <c r="KQV139" s="44"/>
      <c r="KQW139" s="25"/>
      <c r="KQX139" s="25"/>
      <c r="KQY139" s="25"/>
      <c r="KQZ139" s="25"/>
      <c r="KRA139" s="25"/>
      <c r="KRB139" s="25"/>
      <c r="KRC139" s="25"/>
      <c r="KRD139" s="25"/>
      <c r="KRE139" s="18"/>
      <c r="KRF139" s="42"/>
      <c r="KRG139" s="44"/>
      <c r="KRH139" s="25"/>
      <c r="KRI139" s="25"/>
      <c r="KRJ139" s="25"/>
      <c r="KRK139" s="25"/>
      <c r="KRL139" s="25"/>
      <c r="KRM139" s="25"/>
      <c r="KRN139" s="25"/>
      <c r="KRO139" s="25"/>
      <c r="KRP139" s="18"/>
      <c r="KRQ139" s="42"/>
      <c r="KRR139" s="44"/>
      <c r="KRS139" s="25"/>
      <c r="KRT139" s="25"/>
      <c r="KRU139" s="25"/>
      <c r="KRV139" s="25"/>
      <c r="KRW139" s="25"/>
      <c r="KRX139" s="25"/>
      <c r="KRY139" s="25"/>
      <c r="KRZ139" s="25"/>
      <c r="KSA139" s="18"/>
      <c r="KSB139" s="42"/>
      <c r="KSC139" s="44"/>
      <c r="KSD139" s="25"/>
      <c r="KSE139" s="25"/>
      <c r="KSF139" s="25"/>
      <c r="KSG139" s="25"/>
      <c r="KSH139" s="25"/>
      <c r="KSI139" s="25"/>
      <c r="KSJ139" s="25"/>
      <c r="KSK139" s="25"/>
      <c r="KSL139" s="18"/>
      <c r="KSM139" s="42"/>
      <c r="KSN139" s="44"/>
      <c r="KSO139" s="25"/>
      <c r="KSP139" s="25"/>
      <c r="KSQ139" s="25"/>
      <c r="KSR139" s="25"/>
      <c r="KSS139" s="25"/>
      <c r="KST139" s="25"/>
      <c r="KSU139" s="25"/>
      <c r="KSV139" s="25"/>
      <c r="KSW139" s="18"/>
      <c r="KSX139" s="42"/>
      <c r="KSY139" s="44"/>
      <c r="KSZ139" s="25"/>
      <c r="KTA139" s="25"/>
      <c r="KTB139" s="25"/>
      <c r="KTC139" s="25"/>
      <c r="KTD139" s="25"/>
      <c r="KTE139" s="25"/>
      <c r="KTF139" s="25"/>
      <c r="KTG139" s="25"/>
      <c r="KTH139" s="18"/>
      <c r="KTI139" s="42"/>
      <c r="KTJ139" s="44"/>
      <c r="KTK139" s="25"/>
      <c r="KTL139" s="25"/>
      <c r="KTM139" s="25"/>
      <c r="KTN139" s="25"/>
      <c r="KTO139" s="25"/>
      <c r="KTP139" s="25"/>
      <c r="KTQ139" s="25"/>
      <c r="KTR139" s="25"/>
      <c r="KTS139" s="18"/>
      <c r="KTT139" s="42"/>
      <c r="KTU139" s="44"/>
      <c r="KTV139" s="25"/>
      <c r="KTW139" s="25"/>
      <c r="KTX139" s="25"/>
      <c r="KTY139" s="25"/>
      <c r="KTZ139" s="25"/>
      <c r="KUA139" s="25"/>
      <c r="KUB139" s="25"/>
      <c r="KUC139" s="25"/>
      <c r="KUD139" s="18"/>
      <c r="KUE139" s="42"/>
      <c r="KUF139" s="44"/>
      <c r="KUG139" s="25"/>
      <c r="KUH139" s="25"/>
      <c r="KUI139" s="25"/>
      <c r="KUJ139" s="25"/>
      <c r="KUK139" s="25"/>
      <c r="KUL139" s="25"/>
      <c r="KUM139" s="25"/>
      <c r="KUN139" s="25"/>
      <c r="KUO139" s="18"/>
      <c r="KUP139" s="42"/>
      <c r="KUQ139" s="44"/>
      <c r="KUR139" s="25"/>
      <c r="KUS139" s="25"/>
      <c r="KUT139" s="25"/>
      <c r="KUU139" s="25"/>
      <c r="KUV139" s="25"/>
      <c r="KUW139" s="25"/>
      <c r="KUX139" s="25"/>
      <c r="KUY139" s="25"/>
      <c r="KUZ139" s="18"/>
      <c r="KVA139" s="42"/>
      <c r="KVB139" s="44"/>
      <c r="KVC139" s="25"/>
      <c r="KVD139" s="25"/>
      <c r="KVE139" s="25"/>
      <c r="KVF139" s="25"/>
      <c r="KVG139" s="25"/>
      <c r="KVH139" s="25"/>
      <c r="KVI139" s="25"/>
      <c r="KVJ139" s="25"/>
      <c r="KVK139" s="18"/>
      <c r="KVL139" s="42"/>
      <c r="KVM139" s="44"/>
      <c r="KVN139" s="25"/>
      <c r="KVO139" s="25"/>
      <c r="KVP139" s="25"/>
      <c r="KVQ139" s="25"/>
      <c r="KVR139" s="25"/>
      <c r="KVS139" s="25"/>
      <c r="KVT139" s="25"/>
      <c r="KVU139" s="25"/>
      <c r="KVV139" s="18"/>
      <c r="KVW139" s="42"/>
      <c r="KVX139" s="44"/>
      <c r="KVY139" s="25"/>
      <c r="KVZ139" s="25"/>
      <c r="KWA139" s="25"/>
      <c r="KWB139" s="25"/>
      <c r="KWC139" s="25"/>
      <c r="KWD139" s="25"/>
      <c r="KWE139" s="25"/>
      <c r="KWF139" s="25"/>
      <c r="KWG139" s="18"/>
      <c r="KWH139" s="42"/>
      <c r="KWI139" s="44"/>
      <c r="KWJ139" s="25"/>
      <c r="KWK139" s="25"/>
      <c r="KWL139" s="25"/>
      <c r="KWM139" s="25"/>
      <c r="KWN139" s="25"/>
      <c r="KWO139" s="25"/>
      <c r="KWP139" s="25"/>
      <c r="KWQ139" s="25"/>
      <c r="KWR139" s="18"/>
      <c r="KWS139" s="42"/>
      <c r="KWT139" s="44"/>
      <c r="KWU139" s="25"/>
      <c r="KWV139" s="25"/>
      <c r="KWW139" s="25"/>
      <c r="KWX139" s="25"/>
      <c r="KWY139" s="25"/>
      <c r="KWZ139" s="25"/>
      <c r="KXA139" s="25"/>
      <c r="KXB139" s="25"/>
      <c r="KXC139" s="18"/>
      <c r="KXD139" s="42"/>
      <c r="KXE139" s="44"/>
      <c r="KXF139" s="25"/>
      <c r="KXG139" s="25"/>
      <c r="KXH139" s="25"/>
      <c r="KXI139" s="25"/>
      <c r="KXJ139" s="25"/>
      <c r="KXK139" s="25"/>
      <c r="KXL139" s="25"/>
      <c r="KXM139" s="25"/>
      <c r="KXN139" s="18"/>
      <c r="KXO139" s="42"/>
      <c r="KXP139" s="44"/>
      <c r="KXQ139" s="25"/>
      <c r="KXR139" s="25"/>
      <c r="KXS139" s="25"/>
      <c r="KXT139" s="25"/>
      <c r="KXU139" s="25"/>
      <c r="KXV139" s="25"/>
      <c r="KXW139" s="25"/>
      <c r="KXX139" s="25"/>
      <c r="KXY139" s="18"/>
      <c r="KXZ139" s="42"/>
      <c r="KYA139" s="44"/>
      <c r="KYB139" s="25"/>
      <c r="KYC139" s="25"/>
      <c r="KYD139" s="25"/>
      <c r="KYE139" s="25"/>
      <c r="KYF139" s="25"/>
      <c r="KYG139" s="25"/>
      <c r="KYH139" s="25"/>
      <c r="KYI139" s="25"/>
      <c r="KYJ139" s="18"/>
      <c r="KYK139" s="42"/>
      <c r="KYL139" s="44"/>
      <c r="KYM139" s="25"/>
      <c r="KYN139" s="25"/>
      <c r="KYO139" s="25"/>
      <c r="KYP139" s="25"/>
      <c r="KYQ139" s="25"/>
      <c r="KYR139" s="25"/>
      <c r="KYS139" s="25"/>
      <c r="KYT139" s="25"/>
      <c r="KYU139" s="18"/>
      <c r="KYV139" s="42"/>
      <c r="KYW139" s="44"/>
      <c r="KYX139" s="25"/>
      <c r="KYY139" s="25"/>
      <c r="KYZ139" s="25"/>
      <c r="KZA139" s="25"/>
      <c r="KZB139" s="25"/>
      <c r="KZC139" s="25"/>
      <c r="KZD139" s="25"/>
      <c r="KZE139" s="25"/>
      <c r="KZF139" s="18"/>
      <c r="KZG139" s="42"/>
      <c r="KZH139" s="44"/>
      <c r="KZI139" s="25"/>
      <c r="KZJ139" s="25"/>
      <c r="KZK139" s="25"/>
      <c r="KZL139" s="25"/>
      <c r="KZM139" s="25"/>
      <c r="KZN139" s="25"/>
      <c r="KZO139" s="25"/>
      <c r="KZP139" s="25"/>
      <c r="KZQ139" s="18"/>
      <c r="KZR139" s="42"/>
      <c r="KZS139" s="44"/>
      <c r="KZT139" s="25"/>
      <c r="KZU139" s="25"/>
      <c r="KZV139" s="25"/>
      <c r="KZW139" s="25"/>
      <c r="KZX139" s="25"/>
      <c r="KZY139" s="25"/>
      <c r="KZZ139" s="25"/>
      <c r="LAA139" s="25"/>
      <c r="LAB139" s="18"/>
      <c r="LAC139" s="42"/>
      <c r="LAD139" s="44"/>
      <c r="LAE139" s="25"/>
      <c r="LAF139" s="25"/>
      <c r="LAG139" s="25"/>
      <c r="LAH139" s="25"/>
      <c r="LAI139" s="25"/>
      <c r="LAJ139" s="25"/>
      <c r="LAK139" s="25"/>
      <c r="LAL139" s="25"/>
      <c r="LAM139" s="18"/>
      <c r="LAN139" s="42"/>
      <c r="LAO139" s="44"/>
      <c r="LAP139" s="25"/>
      <c r="LAQ139" s="25"/>
      <c r="LAR139" s="25"/>
      <c r="LAS139" s="25"/>
      <c r="LAT139" s="25"/>
      <c r="LAU139" s="25"/>
      <c r="LAV139" s="25"/>
      <c r="LAW139" s="25"/>
      <c r="LAX139" s="18"/>
      <c r="LAY139" s="42"/>
      <c r="LAZ139" s="44"/>
      <c r="LBA139" s="25"/>
      <c r="LBB139" s="25"/>
      <c r="LBC139" s="25"/>
      <c r="LBD139" s="25"/>
      <c r="LBE139" s="25"/>
      <c r="LBF139" s="25"/>
      <c r="LBG139" s="25"/>
      <c r="LBH139" s="25"/>
      <c r="LBI139" s="18"/>
      <c r="LBJ139" s="42"/>
      <c r="LBK139" s="44"/>
      <c r="LBL139" s="25"/>
      <c r="LBM139" s="25"/>
      <c r="LBN139" s="25"/>
      <c r="LBO139" s="25"/>
      <c r="LBP139" s="25"/>
      <c r="LBQ139" s="25"/>
      <c r="LBR139" s="25"/>
      <c r="LBS139" s="25"/>
      <c r="LBT139" s="18"/>
      <c r="LBU139" s="42"/>
      <c r="LBV139" s="44"/>
      <c r="LBW139" s="25"/>
      <c r="LBX139" s="25"/>
      <c r="LBY139" s="25"/>
      <c r="LBZ139" s="25"/>
      <c r="LCA139" s="25"/>
      <c r="LCB139" s="25"/>
      <c r="LCC139" s="25"/>
      <c r="LCD139" s="25"/>
      <c r="LCE139" s="18"/>
      <c r="LCF139" s="42"/>
      <c r="LCG139" s="44"/>
      <c r="LCH139" s="25"/>
      <c r="LCI139" s="25"/>
      <c r="LCJ139" s="25"/>
      <c r="LCK139" s="25"/>
      <c r="LCL139" s="25"/>
      <c r="LCM139" s="25"/>
      <c r="LCN139" s="25"/>
      <c r="LCO139" s="25"/>
      <c r="LCP139" s="18"/>
      <c r="LCQ139" s="42"/>
      <c r="LCR139" s="44"/>
      <c r="LCS139" s="25"/>
      <c r="LCT139" s="25"/>
      <c r="LCU139" s="25"/>
      <c r="LCV139" s="25"/>
      <c r="LCW139" s="25"/>
      <c r="LCX139" s="25"/>
      <c r="LCY139" s="25"/>
      <c r="LCZ139" s="25"/>
      <c r="LDA139" s="18"/>
      <c r="LDB139" s="42"/>
      <c r="LDC139" s="44"/>
      <c r="LDD139" s="25"/>
      <c r="LDE139" s="25"/>
      <c r="LDF139" s="25"/>
      <c r="LDG139" s="25"/>
      <c r="LDH139" s="25"/>
      <c r="LDI139" s="25"/>
      <c r="LDJ139" s="25"/>
      <c r="LDK139" s="25"/>
      <c r="LDL139" s="18"/>
      <c r="LDM139" s="42"/>
      <c r="LDN139" s="44"/>
      <c r="LDO139" s="25"/>
      <c r="LDP139" s="25"/>
      <c r="LDQ139" s="25"/>
      <c r="LDR139" s="25"/>
      <c r="LDS139" s="25"/>
      <c r="LDT139" s="25"/>
      <c r="LDU139" s="25"/>
      <c r="LDV139" s="25"/>
      <c r="LDW139" s="18"/>
      <c r="LDX139" s="42"/>
      <c r="LDY139" s="44"/>
      <c r="LDZ139" s="25"/>
      <c r="LEA139" s="25"/>
      <c r="LEB139" s="25"/>
      <c r="LEC139" s="25"/>
      <c r="LED139" s="25"/>
      <c r="LEE139" s="25"/>
      <c r="LEF139" s="25"/>
      <c r="LEG139" s="25"/>
      <c r="LEH139" s="18"/>
      <c r="LEI139" s="42"/>
      <c r="LEJ139" s="44"/>
      <c r="LEK139" s="25"/>
      <c r="LEL139" s="25"/>
      <c r="LEM139" s="25"/>
      <c r="LEN139" s="25"/>
      <c r="LEO139" s="25"/>
      <c r="LEP139" s="25"/>
      <c r="LEQ139" s="25"/>
      <c r="LER139" s="25"/>
      <c r="LES139" s="18"/>
      <c r="LET139" s="42"/>
      <c r="LEU139" s="44"/>
      <c r="LEV139" s="25"/>
      <c r="LEW139" s="25"/>
      <c r="LEX139" s="25"/>
      <c r="LEY139" s="25"/>
      <c r="LEZ139" s="25"/>
      <c r="LFA139" s="25"/>
      <c r="LFB139" s="25"/>
      <c r="LFC139" s="25"/>
      <c r="LFD139" s="18"/>
      <c r="LFE139" s="42"/>
      <c r="LFF139" s="44"/>
      <c r="LFG139" s="25"/>
      <c r="LFH139" s="25"/>
      <c r="LFI139" s="25"/>
      <c r="LFJ139" s="25"/>
      <c r="LFK139" s="25"/>
      <c r="LFL139" s="25"/>
      <c r="LFM139" s="25"/>
      <c r="LFN139" s="25"/>
      <c r="LFO139" s="18"/>
      <c r="LFP139" s="42"/>
      <c r="LFQ139" s="44"/>
      <c r="LFR139" s="25"/>
      <c r="LFS139" s="25"/>
      <c r="LFT139" s="25"/>
      <c r="LFU139" s="25"/>
      <c r="LFV139" s="25"/>
      <c r="LFW139" s="25"/>
      <c r="LFX139" s="25"/>
      <c r="LFY139" s="25"/>
      <c r="LFZ139" s="18"/>
      <c r="LGA139" s="42"/>
      <c r="LGB139" s="44"/>
      <c r="LGC139" s="25"/>
      <c r="LGD139" s="25"/>
      <c r="LGE139" s="25"/>
      <c r="LGF139" s="25"/>
      <c r="LGG139" s="25"/>
      <c r="LGH139" s="25"/>
      <c r="LGI139" s="25"/>
      <c r="LGJ139" s="25"/>
      <c r="LGK139" s="18"/>
      <c r="LGL139" s="42"/>
      <c r="LGM139" s="44"/>
      <c r="LGN139" s="25"/>
      <c r="LGO139" s="25"/>
      <c r="LGP139" s="25"/>
      <c r="LGQ139" s="25"/>
      <c r="LGR139" s="25"/>
      <c r="LGS139" s="25"/>
      <c r="LGT139" s="25"/>
      <c r="LGU139" s="25"/>
      <c r="LGV139" s="18"/>
      <c r="LGW139" s="42"/>
      <c r="LGX139" s="44"/>
      <c r="LGY139" s="25"/>
      <c r="LGZ139" s="25"/>
      <c r="LHA139" s="25"/>
      <c r="LHB139" s="25"/>
      <c r="LHC139" s="25"/>
      <c r="LHD139" s="25"/>
      <c r="LHE139" s="25"/>
      <c r="LHF139" s="25"/>
      <c r="LHG139" s="18"/>
      <c r="LHH139" s="42"/>
      <c r="LHI139" s="44"/>
      <c r="LHJ139" s="25"/>
      <c r="LHK139" s="25"/>
      <c r="LHL139" s="25"/>
      <c r="LHM139" s="25"/>
      <c r="LHN139" s="25"/>
      <c r="LHO139" s="25"/>
      <c r="LHP139" s="25"/>
      <c r="LHQ139" s="25"/>
      <c r="LHR139" s="18"/>
      <c r="LHS139" s="42"/>
      <c r="LHT139" s="44"/>
      <c r="LHU139" s="25"/>
      <c r="LHV139" s="25"/>
      <c r="LHW139" s="25"/>
      <c r="LHX139" s="25"/>
      <c r="LHY139" s="25"/>
      <c r="LHZ139" s="25"/>
      <c r="LIA139" s="25"/>
      <c r="LIB139" s="25"/>
      <c r="LIC139" s="18"/>
      <c r="LID139" s="42"/>
      <c r="LIE139" s="44"/>
      <c r="LIF139" s="25"/>
      <c r="LIG139" s="25"/>
      <c r="LIH139" s="25"/>
      <c r="LII139" s="25"/>
      <c r="LIJ139" s="25"/>
      <c r="LIK139" s="25"/>
      <c r="LIL139" s="25"/>
      <c r="LIM139" s="25"/>
      <c r="LIN139" s="18"/>
      <c r="LIO139" s="42"/>
      <c r="LIP139" s="44"/>
      <c r="LIQ139" s="25"/>
      <c r="LIR139" s="25"/>
      <c r="LIS139" s="25"/>
      <c r="LIT139" s="25"/>
      <c r="LIU139" s="25"/>
      <c r="LIV139" s="25"/>
      <c r="LIW139" s="25"/>
      <c r="LIX139" s="25"/>
      <c r="LIY139" s="18"/>
      <c r="LIZ139" s="42"/>
      <c r="LJA139" s="44"/>
      <c r="LJB139" s="25"/>
      <c r="LJC139" s="25"/>
      <c r="LJD139" s="25"/>
      <c r="LJE139" s="25"/>
      <c r="LJF139" s="25"/>
      <c r="LJG139" s="25"/>
      <c r="LJH139" s="25"/>
      <c r="LJI139" s="25"/>
      <c r="LJJ139" s="18"/>
      <c r="LJK139" s="42"/>
      <c r="LJL139" s="44"/>
      <c r="LJM139" s="25"/>
      <c r="LJN139" s="25"/>
      <c r="LJO139" s="25"/>
      <c r="LJP139" s="25"/>
      <c r="LJQ139" s="25"/>
      <c r="LJR139" s="25"/>
      <c r="LJS139" s="25"/>
      <c r="LJT139" s="25"/>
      <c r="LJU139" s="18"/>
      <c r="LJV139" s="42"/>
      <c r="LJW139" s="44"/>
      <c r="LJX139" s="25"/>
      <c r="LJY139" s="25"/>
      <c r="LJZ139" s="25"/>
      <c r="LKA139" s="25"/>
      <c r="LKB139" s="25"/>
      <c r="LKC139" s="25"/>
      <c r="LKD139" s="25"/>
      <c r="LKE139" s="25"/>
      <c r="LKF139" s="18"/>
      <c r="LKG139" s="42"/>
      <c r="LKH139" s="44"/>
      <c r="LKI139" s="25"/>
      <c r="LKJ139" s="25"/>
      <c r="LKK139" s="25"/>
      <c r="LKL139" s="25"/>
      <c r="LKM139" s="25"/>
      <c r="LKN139" s="25"/>
      <c r="LKO139" s="25"/>
      <c r="LKP139" s="25"/>
      <c r="LKQ139" s="18"/>
      <c r="LKR139" s="42"/>
      <c r="LKS139" s="44"/>
      <c r="LKT139" s="25"/>
      <c r="LKU139" s="25"/>
      <c r="LKV139" s="25"/>
      <c r="LKW139" s="25"/>
      <c r="LKX139" s="25"/>
      <c r="LKY139" s="25"/>
      <c r="LKZ139" s="25"/>
      <c r="LLA139" s="25"/>
      <c r="LLB139" s="18"/>
      <c r="LLC139" s="42"/>
      <c r="LLD139" s="44"/>
      <c r="LLE139" s="25"/>
      <c r="LLF139" s="25"/>
      <c r="LLG139" s="25"/>
      <c r="LLH139" s="25"/>
      <c r="LLI139" s="25"/>
      <c r="LLJ139" s="25"/>
      <c r="LLK139" s="25"/>
      <c r="LLL139" s="25"/>
      <c r="LLM139" s="18"/>
      <c r="LLN139" s="42"/>
      <c r="LLO139" s="44"/>
      <c r="LLP139" s="25"/>
      <c r="LLQ139" s="25"/>
      <c r="LLR139" s="25"/>
      <c r="LLS139" s="25"/>
      <c r="LLT139" s="25"/>
      <c r="LLU139" s="25"/>
      <c r="LLV139" s="25"/>
      <c r="LLW139" s="25"/>
      <c r="LLX139" s="18"/>
      <c r="LLY139" s="42"/>
      <c r="LLZ139" s="44"/>
      <c r="LMA139" s="25"/>
      <c r="LMB139" s="25"/>
      <c r="LMC139" s="25"/>
      <c r="LMD139" s="25"/>
      <c r="LME139" s="25"/>
      <c r="LMF139" s="25"/>
      <c r="LMG139" s="25"/>
      <c r="LMH139" s="25"/>
      <c r="LMI139" s="18"/>
      <c r="LMJ139" s="42"/>
      <c r="LMK139" s="44"/>
      <c r="LML139" s="25"/>
      <c r="LMM139" s="25"/>
      <c r="LMN139" s="25"/>
      <c r="LMO139" s="25"/>
      <c r="LMP139" s="25"/>
      <c r="LMQ139" s="25"/>
      <c r="LMR139" s="25"/>
      <c r="LMS139" s="25"/>
      <c r="LMT139" s="18"/>
      <c r="LMU139" s="42"/>
      <c r="LMV139" s="44"/>
      <c r="LMW139" s="25"/>
      <c r="LMX139" s="25"/>
      <c r="LMY139" s="25"/>
      <c r="LMZ139" s="25"/>
      <c r="LNA139" s="25"/>
      <c r="LNB139" s="25"/>
      <c r="LNC139" s="25"/>
      <c r="LND139" s="25"/>
      <c r="LNE139" s="18"/>
      <c r="LNF139" s="42"/>
      <c r="LNG139" s="44"/>
      <c r="LNH139" s="25"/>
      <c r="LNI139" s="25"/>
      <c r="LNJ139" s="25"/>
      <c r="LNK139" s="25"/>
      <c r="LNL139" s="25"/>
      <c r="LNM139" s="25"/>
      <c r="LNN139" s="25"/>
      <c r="LNO139" s="25"/>
      <c r="LNP139" s="18"/>
      <c r="LNQ139" s="42"/>
      <c r="LNR139" s="44"/>
      <c r="LNS139" s="25"/>
      <c r="LNT139" s="25"/>
      <c r="LNU139" s="25"/>
      <c r="LNV139" s="25"/>
      <c r="LNW139" s="25"/>
      <c r="LNX139" s="25"/>
      <c r="LNY139" s="25"/>
      <c r="LNZ139" s="25"/>
      <c r="LOA139" s="18"/>
      <c r="LOB139" s="42"/>
      <c r="LOC139" s="44"/>
      <c r="LOD139" s="25"/>
      <c r="LOE139" s="25"/>
      <c r="LOF139" s="25"/>
      <c r="LOG139" s="25"/>
      <c r="LOH139" s="25"/>
      <c r="LOI139" s="25"/>
      <c r="LOJ139" s="25"/>
      <c r="LOK139" s="25"/>
      <c r="LOL139" s="18"/>
      <c r="LOM139" s="42"/>
      <c r="LON139" s="44"/>
      <c r="LOO139" s="25"/>
      <c r="LOP139" s="25"/>
      <c r="LOQ139" s="25"/>
      <c r="LOR139" s="25"/>
      <c r="LOS139" s="25"/>
      <c r="LOT139" s="25"/>
      <c r="LOU139" s="25"/>
      <c r="LOV139" s="25"/>
      <c r="LOW139" s="18"/>
      <c r="LOX139" s="42"/>
      <c r="LOY139" s="44"/>
      <c r="LOZ139" s="25"/>
      <c r="LPA139" s="25"/>
      <c r="LPB139" s="25"/>
      <c r="LPC139" s="25"/>
      <c r="LPD139" s="25"/>
      <c r="LPE139" s="25"/>
      <c r="LPF139" s="25"/>
      <c r="LPG139" s="25"/>
      <c r="LPH139" s="18"/>
      <c r="LPI139" s="42"/>
      <c r="LPJ139" s="44"/>
      <c r="LPK139" s="25"/>
      <c r="LPL139" s="25"/>
      <c r="LPM139" s="25"/>
      <c r="LPN139" s="25"/>
      <c r="LPO139" s="25"/>
      <c r="LPP139" s="25"/>
      <c r="LPQ139" s="25"/>
      <c r="LPR139" s="25"/>
      <c r="LPS139" s="18"/>
      <c r="LPT139" s="42"/>
      <c r="LPU139" s="44"/>
      <c r="LPV139" s="25"/>
      <c r="LPW139" s="25"/>
      <c r="LPX139" s="25"/>
      <c r="LPY139" s="25"/>
      <c r="LPZ139" s="25"/>
      <c r="LQA139" s="25"/>
      <c r="LQB139" s="25"/>
      <c r="LQC139" s="25"/>
      <c r="LQD139" s="18"/>
      <c r="LQE139" s="42"/>
      <c r="LQF139" s="44"/>
      <c r="LQG139" s="25"/>
      <c r="LQH139" s="25"/>
      <c r="LQI139" s="25"/>
      <c r="LQJ139" s="25"/>
      <c r="LQK139" s="25"/>
      <c r="LQL139" s="25"/>
      <c r="LQM139" s="25"/>
      <c r="LQN139" s="25"/>
      <c r="LQO139" s="18"/>
      <c r="LQP139" s="42"/>
      <c r="LQQ139" s="44"/>
      <c r="LQR139" s="25"/>
      <c r="LQS139" s="25"/>
      <c r="LQT139" s="25"/>
      <c r="LQU139" s="25"/>
      <c r="LQV139" s="25"/>
      <c r="LQW139" s="25"/>
      <c r="LQX139" s="25"/>
      <c r="LQY139" s="25"/>
      <c r="LQZ139" s="18"/>
      <c r="LRA139" s="42"/>
      <c r="LRB139" s="44"/>
      <c r="LRC139" s="25"/>
      <c r="LRD139" s="25"/>
      <c r="LRE139" s="25"/>
      <c r="LRF139" s="25"/>
      <c r="LRG139" s="25"/>
      <c r="LRH139" s="25"/>
      <c r="LRI139" s="25"/>
      <c r="LRJ139" s="25"/>
      <c r="LRK139" s="18"/>
      <c r="LRL139" s="42"/>
      <c r="LRM139" s="44"/>
      <c r="LRN139" s="25"/>
      <c r="LRO139" s="25"/>
      <c r="LRP139" s="25"/>
      <c r="LRQ139" s="25"/>
      <c r="LRR139" s="25"/>
      <c r="LRS139" s="25"/>
      <c r="LRT139" s="25"/>
      <c r="LRU139" s="25"/>
      <c r="LRV139" s="18"/>
      <c r="LRW139" s="42"/>
      <c r="LRX139" s="44"/>
      <c r="LRY139" s="25"/>
      <c r="LRZ139" s="25"/>
      <c r="LSA139" s="25"/>
      <c r="LSB139" s="25"/>
      <c r="LSC139" s="25"/>
      <c r="LSD139" s="25"/>
      <c r="LSE139" s="25"/>
      <c r="LSF139" s="25"/>
      <c r="LSG139" s="18"/>
      <c r="LSH139" s="42"/>
      <c r="LSI139" s="44"/>
      <c r="LSJ139" s="25"/>
      <c r="LSK139" s="25"/>
      <c r="LSL139" s="25"/>
      <c r="LSM139" s="25"/>
      <c r="LSN139" s="25"/>
      <c r="LSO139" s="25"/>
      <c r="LSP139" s="25"/>
      <c r="LSQ139" s="25"/>
      <c r="LSR139" s="18"/>
      <c r="LSS139" s="42"/>
      <c r="LST139" s="44"/>
      <c r="LSU139" s="25"/>
      <c r="LSV139" s="25"/>
      <c r="LSW139" s="25"/>
      <c r="LSX139" s="25"/>
      <c r="LSY139" s="25"/>
      <c r="LSZ139" s="25"/>
      <c r="LTA139" s="25"/>
      <c r="LTB139" s="25"/>
      <c r="LTC139" s="18"/>
      <c r="LTD139" s="42"/>
      <c r="LTE139" s="44"/>
      <c r="LTF139" s="25"/>
      <c r="LTG139" s="25"/>
      <c r="LTH139" s="25"/>
      <c r="LTI139" s="25"/>
      <c r="LTJ139" s="25"/>
      <c r="LTK139" s="25"/>
      <c r="LTL139" s="25"/>
      <c r="LTM139" s="25"/>
      <c r="LTN139" s="18"/>
      <c r="LTO139" s="42"/>
      <c r="LTP139" s="44"/>
      <c r="LTQ139" s="25"/>
      <c r="LTR139" s="25"/>
      <c r="LTS139" s="25"/>
      <c r="LTT139" s="25"/>
      <c r="LTU139" s="25"/>
      <c r="LTV139" s="25"/>
      <c r="LTW139" s="25"/>
      <c r="LTX139" s="25"/>
      <c r="LTY139" s="18"/>
      <c r="LTZ139" s="42"/>
      <c r="LUA139" s="44"/>
      <c r="LUB139" s="25"/>
      <c r="LUC139" s="25"/>
      <c r="LUD139" s="25"/>
      <c r="LUE139" s="25"/>
      <c r="LUF139" s="25"/>
      <c r="LUG139" s="25"/>
      <c r="LUH139" s="25"/>
      <c r="LUI139" s="25"/>
      <c r="LUJ139" s="18"/>
      <c r="LUK139" s="42"/>
      <c r="LUL139" s="44"/>
      <c r="LUM139" s="25"/>
      <c r="LUN139" s="25"/>
      <c r="LUO139" s="25"/>
      <c r="LUP139" s="25"/>
      <c r="LUQ139" s="25"/>
      <c r="LUR139" s="25"/>
      <c r="LUS139" s="25"/>
      <c r="LUT139" s="25"/>
      <c r="LUU139" s="18"/>
      <c r="LUV139" s="42"/>
      <c r="LUW139" s="44"/>
      <c r="LUX139" s="25"/>
      <c r="LUY139" s="25"/>
      <c r="LUZ139" s="25"/>
      <c r="LVA139" s="25"/>
      <c r="LVB139" s="25"/>
      <c r="LVC139" s="25"/>
      <c r="LVD139" s="25"/>
      <c r="LVE139" s="25"/>
      <c r="LVF139" s="18"/>
      <c r="LVG139" s="42"/>
      <c r="LVH139" s="44"/>
      <c r="LVI139" s="25"/>
      <c r="LVJ139" s="25"/>
      <c r="LVK139" s="25"/>
      <c r="LVL139" s="25"/>
      <c r="LVM139" s="25"/>
      <c r="LVN139" s="25"/>
      <c r="LVO139" s="25"/>
      <c r="LVP139" s="25"/>
      <c r="LVQ139" s="18"/>
      <c r="LVR139" s="42"/>
      <c r="LVS139" s="44"/>
      <c r="LVT139" s="25"/>
      <c r="LVU139" s="25"/>
      <c r="LVV139" s="25"/>
      <c r="LVW139" s="25"/>
      <c r="LVX139" s="25"/>
      <c r="LVY139" s="25"/>
      <c r="LVZ139" s="25"/>
      <c r="LWA139" s="25"/>
      <c r="LWB139" s="18"/>
      <c r="LWC139" s="42"/>
      <c r="LWD139" s="44"/>
      <c r="LWE139" s="25"/>
      <c r="LWF139" s="25"/>
      <c r="LWG139" s="25"/>
      <c r="LWH139" s="25"/>
      <c r="LWI139" s="25"/>
      <c r="LWJ139" s="25"/>
      <c r="LWK139" s="25"/>
      <c r="LWL139" s="25"/>
      <c r="LWM139" s="18"/>
      <c r="LWN139" s="42"/>
      <c r="LWO139" s="44"/>
      <c r="LWP139" s="25"/>
      <c r="LWQ139" s="25"/>
      <c r="LWR139" s="25"/>
      <c r="LWS139" s="25"/>
      <c r="LWT139" s="25"/>
      <c r="LWU139" s="25"/>
      <c r="LWV139" s="25"/>
      <c r="LWW139" s="25"/>
      <c r="LWX139" s="18"/>
      <c r="LWY139" s="42"/>
      <c r="LWZ139" s="44"/>
      <c r="LXA139" s="25"/>
      <c r="LXB139" s="25"/>
      <c r="LXC139" s="25"/>
      <c r="LXD139" s="25"/>
      <c r="LXE139" s="25"/>
      <c r="LXF139" s="25"/>
      <c r="LXG139" s="25"/>
      <c r="LXH139" s="25"/>
      <c r="LXI139" s="18"/>
      <c r="LXJ139" s="42"/>
      <c r="LXK139" s="44"/>
      <c r="LXL139" s="25"/>
      <c r="LXM139" s="25"/>
      <c r="LXN139" s="25"/>
      <c r="LXO139" s="25"/>
      <c r="LXP139" s="25"/>
      <c r="LXQ139" s="25"/>
      <c r="LXR139" s="25"/>
      <c r="LXS139" s="25"/>
      <c r="LXT139" s="18"/>
      <c r="LXU139" s="42"/>
      <c r="LXV139" s="44"/>
      <c r="LXW139" s="25"/>
      <c r="LXX139" s="25"/>
      <c r="LXY139" s="25"/>
      <c r="LXZ139" s="25"/>
      <c r="LYA139" s="25"/>
      <c r="LYB139" s="25"/>
      <c r="LYC139" s="25"/>
      <c r="LYD139" s="25"/>
      <c r="LYE139" s="18"/>
      <c r="LYF139" s="42"/>
      <c r="LYG139" s="44"/>
      <c r="LYH139" s="25"/>
      <c r="LYI139" s="25"/>
      <c r="LYJ139" s="25"/>
      <c r="LYK139" s="25"/>
      <c r="LYL139" s="25"/>
      <c r="LYM139" s="25"/>
      <c r="LYN139" s="25"/>
      <c r="LYO139" s="25"/>
      <c r="LYP139" s="18"/>
      <c r="LYQ139" s="42"/>
      <c r="LYR139" s="44"/>
      <c r="LYS139" s="25"/>
      <c r="LYT139" s="25"/>
      <c r="LYU139" s="25"/>
      <c r="LYV139" s="25"/>
      <c r="LYW139" s="25"/>
      <c r="LYX139" s="25"/>
      <c r="LYY139" s="25"/>
      <c r="LYZ139" s="25"/>
      <c r="LZA139" s="18"/>
      <c r="LZB139" s="42"/>
      <c r="LZC139" s="44"/>
      <c r="LZD139" s="25"/>
      <c r="LZE139" s="25"/>
      <c r="LZF139" s="25"/>
      <c r="LZG139" s="25"/>
      <c r="LZH139" s="25"/>
      <c r="LZI139" s="25"/>
      <c r="LZJ139" s="25"/>
      <c r="LZK139" s="25"/>
      <c r="LZL139" s="18"/>
      <c r="LZM139" s="42"/>
      <c r="LZN139" s="44"/>
      <c r="LZO139" s="25"/>
      <c r="LZP139" s="25"/>
      <c r="LZQ139" s="25"/>
      <c r="LZR139" s="25"/>
      <c r="LZS139" s="25"/>
      <c r="LZT139" s="25"/>
      <c r="LZU139" s="25"/>
      <c r="LZV139" s="25"/>
      <c r="LZW139" s="18"/>
      <c r="LZX139" s="42"/>
      <c r="LZY139" s="44"/>
      <c r="LZZ139" s="25"/>
      <c r="MAA139" s="25"/>
      <c r="MAB139" s="25"/>
      <c r="MAC139" s="25"/>
      <c r="MAD139" s="25"/>
      <c r="MAE139" s="25"/>
      <c r="MAF139" s="25"/>
      <c r="MAG139" s="25"/>
      <c r="MAH139" s="18"/>
      <c r="MAI139" s="42"/>
      <c r="MAJ139" s="44"/>
      <c r="MAK139" s="25"/>
      <c r="MAL139" s="25"/>
      <c r="MAM139" s="25"/>
      <c r="MAN139" s="25"/>
      <c r="MAO139" s="25"/>
      <c r="MAP139" s="25"/>
      <c r="MAQ139" s="25"/>
      <c r="MAR139" s="25"/>
      <c r="MAS139" s="18"/>
      <c r="MAT139" s="42"/>
      <c r="MAU139" s="44"/>
      <c r="MAV139" s="25"/>
      <c r="MAW139" s="25"/>
      <c r="MAX139" s="25"/>
      <c r="MAY139" s="25"/>
      <c r="MAZ139" s="25"/>
      <c r="MBA139" s="25"/>
      <c r="MBB139" s="25"/>
      <c r="MBC139" s="25"/>
      <c r="MBD139" s="18"/>
      <c r="MBE139" s="42"/>
      <c r="MBF139" s="44"/>
      <c r="MBG139" s="25"/>
      <c r="MBH139" s="25"/>
      <c r="MBI139" s="25"/>
      <c r="MBJ139" s="25"/>
      <c r="MBK139" s="25"/>
      <c r="MBL139" s="25"/>
      <c r="MBM139" s="25"/>
      <c r="MBN139" s="25"/>
      <c r="MBO139" s="18"/>
      <c r="MBP139" s="42"/>
      <c r="MBQ139" s="44"/>
      <c r="MBR139" s="25"/>
      <c r="MBS139" s="25"/>
      <c r="MBT139" s="25"/>
      <c r="MBU139" s="25"/>
      <c r="MBV139" s="25"/>
      <c r="MBW139" s="25"/>
      <c r="MBX139" s="25"/>
      <c r="MBY139" s="25"/>
      <c r="MBZ139" s="18"/>
      <c r="MCA139" s="42"/>
      <c r="MCB139" s="44"/>
      <c r="MCC139" s="25"/>
      <c r="MCD139" s="25"/>
      <c r="MCE139" s="25"/>
      <c r="MCF139" s="25"/>
      <c r="MCG139" s="25"/>
      <c r="MCH139" s="25"/>
      <c r="MCI139" s="25"/>
      <c r="MCJ139" s="25"/>
      <c r="MCK139" s="18"/>
      <c r="MCL139" s="42"/>
      <c r="MCM139" s="44"/>
      <c r="MCN139" s="25"/>
      <c r="MCO139" s="25"/>
      <c r="MCP139" s="25"/>
      <c r="MCQ139" s="25"/>
      <c r="MCR139" s="25"/>
      <c r="MCS139" s="25"/>
      <c r="MCT139" s="25"/>
      <c r="MCU139" s="25"/>
      <c r="MCV139" s="18"/>
      <c r="MCW139" s="42"/>
      <c r="MCX139" s="44"/>
      <c r="MCY139" s="25"/>
      <c r="MCZ139" s="25"/>
      <c r="MDA139" s="25"/>
      <c r="MDB139" s="25"/>
      <c r="MDC139" s="25"/>
      <c r="MDD139" s="25"/>
      <c r="MDE139" s="25"/>
      <c r="MDF139" s="25"/>
      <c r="MDG139" s="18"/>
      <c r="MDH139" s="42"/>
      <c r="MDI139" s="44"/>
      <c r="MDJ139" s="25"/>
      <c r="MDK139" s="25"/>
      <c r="MDL139" s="25"/>
      <c r="MDM139" s="25"/>
      <c r="MDN139" s="25"/>
      <c r="MDO139" s="25"/>
      <c r="MDP139" s="25"/>
      <c r="MDQ139" s="25"/>
      <c r="MDR139" s="18"/>
      <c r="MDS139" s="42"/>
      <c r="MDT139" s="44"/>
      <c r="MDU139" s="25"/>
      <c r="MDV139" s="25"/>
      <c r="MDW139" s="25"/>
      <c r="MDX139" s="25"/>
      <c r="MDY139" s="25"/>
      <c r="MDZ139" s="25"/>
      <c r="MEA139" s="25"/>
      <c r="MEB139" s="25"/>
      <c r="MEC139" s="18"/>
      <c r="MED139" s="42"/>
      <c r="MEE139" s="44"/>
      <c r="MEF139" s="25"/>
      <c r="MEG139" s="25"/>
      <c r="MEH139" s="25"/>
      <c r="MEI139" s="25"/>
      <c r="MEJ139" s="25"/>
      <c r="MEK139" s="25"/>
      <c r="MEL139" s="25"/>
      <c r="MEM139" s="25"/>
      <c r="MEN139" s="18"/>
      <c r="MEO139" s="42"/>
      <c r="MEP139" s="44"/>
      <c r="MEQ139" s="25"/>
      <c r="MER139" s="25"/>
      <c r="MES139" s="25"/>
      <c r="MET139" s="25"/>
      <c r="MEU139" s="25"/>
      <c r="MEV139" s="25"/>
      <c r="MEW139" s="25"/>
      <c r="MEX139" s="25"/>
      <c r="MEY139" s="18"/>
      <c r="MEZ139" s="42"/>
      <c r="MFA139" s="44"/>
      <c r="MFB139" s="25"/>
      <c r="MFC139" s="25"/>
      <c r="MFD139" s="25"/>
      <c r="MFE139" s="25"/>
      <c r="MFF139" s="25"/>
      <c r="MFG139" s="25"/>
      <c r="MFH139" s="25"/>
      <c r="MFI139" s="25"/>
      <c r="MFJ139" s="18"/>
      <c r="MFK139" s="42"/>
      <c r="MFL139" s="44"/>
      <c r="MFM139" s="25"/>
      <c r="MFN139" s="25"/>
      <c r="MFO139" s="25"/>
      <c r="MFP139" s="25"/>
      <c r="MFQ139" s="25"/>
      <c r="MFR139" s="25"/>
      <c r="MFS139" s="25"/>
      <c r="MFT139" s="25"/>
      <c r="MFU139" s="18"/>
      <c r="MFV139" s="42"/>
      <c r="MFW139" s="44"/>
      <c r="MFX139" s="25"/>
      <c r="MFY139" s="25"/>
      <c r="MFZ139" s="25"/>
      <c r="MGA139" s="25"/>
      <c r="MGB139" s="25"/>
      <c r="MGC139" s="25"/>
      <c r="MGD139" s="25"/>
      <c r="MGE139" s="25"/>
      <c r="MGF139" s="18"/>
      <c r="MGG139" s="42"/>
      <c r="MGH139" s="44"/>
      <c r="MGI139" s="25"/>
      <c r="MGJ139" s="25"/>
      <c r="MGK139" s="25"/>
      <c r="MGL139" s="25"/>
      <c r="MGM139" s="25"/>
      <c r="MGN139" s="25"/>
      <c r="MGO139" s="25"/>
      <c r="MGP139" s="25"/>
      <c r="MGQ139" s="18"/>
      <c r="MGR139" s="42"/>
      <c r="MGS139" s="44"/>
      <c r="MGT139" s="25"/>
      <c r="MGU139" s="25"/>
      <c r="MGV139" s="25"/>
      <c r="MGW139" s="25"/>
      <c r="MGX139" s="25"/>
      <c r="MGY139" s="25"/>
      <c r="MGZ139" s="25"/>
      <c r="MHA139" s="25"/>
      <c r="MHB139" s="18"/>
      <c r="MHC139" s="42"/>
      <c r="MHD139" s="44"/>
      <c r="MHE139" s="25"/>
      <c r="MHF139" s="25"/>
      <c r="MHG139" s="25"/>
      <c r="MHH139" s="25"/>
      <c r="MHI139" s="25"/>
      <c r="MHJ139" s="25"/>
      <c r="MHK139" s="25"/>
      <c r="MHL139" s="25"/>
      <c r="MHM139" s="18"/>
      <c r="MHN139" s="42"/>
      <c r="MHO139" s="44"/>
      <c r="MHP139" s="25"/>
      <c r="MHQ139" s="25"/>
      <c r="MHR139" s="25"/>
      <c r="MHS139" s="25"/>
      <c r="MHT139" s="25"/>
      <c r="MHU139" s="25"/>
      <c r="MHV139" s="25"/>
      <c r="MHW139" s="25"/>
      <c r="MHX139" s="18"/>
      <c r="MHY139" s="42"/>
      <c r="MHZ139" s="44"/>
      <c r="MIA139" s="25"/>
      <c r="MIB139" s="25"/>
      <c r="MIC139" s="25"/>
      <c r="MID139" s="25"/>
      <c r="MIE139" s="25"/>
      <c r="MIF139" s="25"/>
      <c r="MIG139" s="25"/>
      <c r="MIH139" s="25"/>
      <c r="MII139" s="18"/>
      <c r="MIJ139" s="42"/>
      <c r="MIK139" s="44"/>
      <c r="MIL139" s="25"/>
      <c r="MIM139" s="25"/>
      <c r="MIN139" s="25"/>
      <c r="MIO139" s="25"/>
      <c r="MIP139" s="25"/>
      <c r="MIQ139" s="25"/>
      <c r="MIR139" s="25"/>
      <c r="MIS139" s="25"/>
      <c r="MIT139" s="18"/>
      <c r="MIU139" s="42"/>
      <c r="MIV139" s="44"/>
      <c r="MIW139" s="25"/>
      <c r="MIX139" s="25"/>
      <c r="MIY139" s="25"/>
      <c r="MIZ139" s="25"/>
      <c r="MJA139" s="25"/>
      <c r="MJB139" s="25"/>
      <c r="MJC139" s="25"/>
      <c r="MJD139" s="25"/>
      <c r="MJE139" s="18"/>
      <c r="MJF139" s="42"/>
      <c r="MJG139" s="44"/>
      <c r="MJH139" s="25"/>
      <c r="MJI139" s="25"/>
      <c r="MJJ139" s="25"/>
      <c r="MJK139" s="25"/>
      <c r="MJL139" s="25"/>
      <c r="MJM139" s="25"/>
      <c r="MJN139" s="25"/>
      <c r="MJO139" s="25"/>
      <c r="MJP139" s="18"/>
      <c r="MJQ139" s="42"/>
      <c r="MJR139" s="44"/>
      <c r="MJS139" s="25"/>
      <c r="MJT139" s="25"/>
      <c r="MJU139" s="25"/>
      <c r="MJV139" s="25"/>
      <c r="MJW139" s="25"/>
      <c r="MJX139" s="25"/>
      <c r="MJY139" s="25"/>
      <c r="MJZ139" s="25"/>
      <c r="MKA139" s="18"/>
      <c r="MKB139" s="42"/>
      <c r="MKC139" s="44"/>
      <c r="MKD139" s="25"/>
      <c r="MKE139" s="25"/>
      <c r="MKF139" s="25"/>
      <c r="MKG139" s="25"/>
      <c r="MKH139" s="25"/>
      <c r="MKI139" s="25"/>
      <c r="MKJ139" s="25"/>
      <c r="MKK139" s="25"/>
      <c r="MKL139" s="18"/>
      <c r="MKM139" s="42"/>
      <c r="MKN139" s="44"/>
      <c r="MKO139" s="25"/>
      <c r="MKP139" s="25"/>
      <c r="MKQ139" s="25"/>
      <c r="MKR139" s="25"/>
      <c r="MKS139" s="25"/>
      <c r="MKT139" s="25"/>
      <c r="MKU139" s="25"/>
      <c r="MKV139" s="25"/>
      <c r="MKW139" s="18"/>
      <c r="MKX139" s="42"/>
      <c r="MKY139" s="44"/>
      <c r="MKZ139" s="25"/>
      <c r="MLA139" s="25"/>
      <c r="MLB139" s="25"/>
      <c r="MLC139" s="25"/>
      <c r="MLD139" s="25"/>
      <c r="MLE139" s="25"/>
      <c r="MLF139" s="25"/>
      <c r="MLG139" s="25"/>
      <c r="MLH139" s="18"/>
      <c r="MLI139" s="42"/>
      <c r="MLJ139" s="44"/>
      <c r="MLK139" s="25"/>
      <c r="MLL139" s="25"/>
      <c r="MLM139" s="25"/>
      <c r="MLN139" s="25"/>
      <c r="MLO139" s="25"/>
      <c r="MLP139" s="25"/>
      <c r="MLQ139" s="25"/>
      <c r="MLR139" s="25"/>
      <c r="MLS139" s="18"/>
      <c r="MLT139" s="42"/>
      <c r="MLU139" s="44"/>
      <c r="MLV139" s="25"/>
      <c r="MLW139" s="25"/>
      <c r="MLX139" s="25"/>
      <c r="MLY139" s="25"/>
      <c r="MLZ139" s="25"/>
      <c r="MMA139" s="25"/>
      <c r="MMB139" s="25"/>
      <c r="MMC139" s="25"/>
      <c r="MMD139" s="18"/>
      <c r="MME139" s="42"/>
      <c r="MMF139" s="44"/>
      <c r="MMG139" s="25"/>
      <c r="MMH139" s="25"/>
      <c r="MMI139" s="25"/>
      <c r="MMJ139" s="25"/>
      <c r="MMK139" s="25"/>
      <c r="MML139" s="25"/>
      <c r="MMM139" s="25"/>
      <c r="MMN139" s="25"/>
      <c r="MMO139" s="18"/>
      <c r="MMP139" s="42"/>
      <c r="MMQ139" s="44"/>
      <c r="MMR139" s="25"/>
      <c r="MMS139" s="25"/>
      <c r="MMT139" s="25"/>
      <c r="MMU139" s="25"/>
      <c r="MMV139" s="25"/>
      <c r="MMW139" s="25"/>
      <c r="MMX139" s="25"/>
      <c r="MMY139" s="25"/>
      <c r="MMZ139" s="18"/>
      <c r="MNA139" s="42"/>
      <c r="MNB139" s="44"/>
      <c r="MNC139" s="25"/>
      <c r="MND139" s="25"/>
      <c r="MNE139" s="25"/>
      <c r="MNF139" s="25"/>
      <c r="MNG139" s="25"/>
      <c r="MNH139" s="25"/>
      <c r="MNI139" s="25"/>
      <c r="MNJ139" s="25"/>
      <c r="MNK139" s="18"/>
      <c r="MNL139" s="42"/>
      <c r="MNM139" s="44"/>
      <c r="MNN139" s="25"/>
      <c r="MNO139" s="25"/>
      <c r="MNP139" s="25"/>
      <c r="MNQ139" s="25"/>
      <c r="MNR139" s="25"/>
      <c r="MNS139" s="25"/>
      <c r="MNT139" s="25"/>
      <c r="MNU139" s="25"/>
      <c r="MNV139" s="18"/>
      <c r="MNW139" s="42"/>
      <c r="MNX139" s="44"/>
      <c r="MNY139" s="25"/>
      <c r="MNZ139" s="25"/>
      <c r="MOA139" s="25"/>
      <c r="MOB139" s="25"/>
      <c r="MOC139" s="25"/>
      <c r="MOD139" s="25"/>
      <c r="MOE139" s="25"/>
      <c r="MOF139" s="25"/>
      <c r="MOG139" s="18"/>
      <c r="MOH139" s="42"/>
      <c r="MOI139" s="44"/>
      <c r="MOJ139" s="25"/>
      <c r="MOK139" s="25"/>
      <c r="MOL139" s="25"/>
      <c r="MOM139" s="25"/>
      <c r="MON139" s="25"/>
      <c r="MOO139" s="25"/>
      <c r="MOP139" s="25"/>
      <c r="MOQ139" s="25"/>
      <c r="MOR139" s="18"/>
      <c r="MOS139" s="42"/>
      <c r="MOT139" s="44"/>
      <c r="MOU139" s="25"/>
      <c r="MOV139" s="25"/>
      <c r="MOW139" s="25"/>
      <c r="MOX139" s="25"/>
      <c r="MOY139" s="25"/>
      <c r="MOZ139" s="25"/>
      <c r="MPA139" s="25"/>
      <c r="MPB139" s="25"/>
      <c r="MPC139" s="18"/>
      <c r="MPD139" s="42"/>
      <c r="MPE139" s="44"/>
      <c r="MPF139" s="25"/>
      <c r="MPG139" s="25"/>
      <c r="MPH139" s="25"/>
      <c r="MPI139" s="25"/>
      <c r="MPJ139" s="25"/>
      <c r="MPK139" s="25"/>
      <c r="MPL139" s="25"/>
      <c r="MPM139" s="25"/>
      <c r="MPN139" s="18"/>
      <c r="MPO139" s="42"/>
      <c r="MPP139" s="44"/>
      <c r="MPQ139" s="25"/>
      <c r="MPR139" s="25"/>
      <c r="MPS139" s="25"/>
      <c r="MPT139" s="25"/>
      <c r="MPU139" s="25"/>
      <c r="MPV139" s="25"/>
      <c r="MPW139" s="25"/>
      <c r="MPX139" s="25"/>
      <c r="MPY139" s="18"/>
      <c r="MPZ139" s="42"/>
      <c r="MQA139" s="44"/>
      <c r="MQB139" s="25"/>
      <c r="MQC139" s="25"/>
      <c r="MQD139" s="25"/>
      <c r="MQE139" s="25"/>
      <c r="MQF139" s="25"/>
      <c r="MQG139" s="25"/>
      <c r="MQH139" s="25"/>
      <c r="MQI139" s="25"/>
      <c r="MQJ139" s="18"/>
      <c r="MQK139" s="42"/>
      <c r="MQL139" s="44"/>
      <c r="MQM139" s="25"/>
      <c r="MQN139" s="25"/>
      <c r="MQO139" s="25"/>
      <c r="MQP139" s="25"/>
      <c r="MQQ139" s="25"/>
      <c r="MQR139" s="25"/>
      <c r="MQS139" s="25"/>
      <c r="MQT139" s="25"/>
      <c r="MQU139" s="18"/>
      <c r="MQV139" s="42"/>
      <c r="MQW139" s="44"/>
      <c r="MQX139" s="25"/>
      <c r="MQY139" s="25"/>
      <c r="MQZ139" s="25"/>
      <c r="MRA139" s="25"/>
      <c r="MRB139" s="25"/>
      <c r="MRC139" s="25"/>
      <c r="MRD139" s="25"/>
      <c r="MRE139" s="25"/>
      <c r="MRF139" s="18"/>
      <c r="MRG139" s="42"/>
      <c r="MRH139" s="44"/>
      <c r="MRI139" s="25"/>
      <c r="MRJ139" s="25"/>
      <c r="MRK139" s="25"/>
      <c r="MRL139" s="25"/>
      <c r="MRM139" s="25"/>
      <c r="MRN139" s="25"/>
      <c r="MRO139" s="25"/>
      <c r="MRP139" s="25"/>
      <c r="MRQ139" s="18"/>
      <c r="MRR139" s="42"/>
      <c r="MRS139" s="44"/>
      <c r="MRT139" s="25"/>
      <c r="MRU139" s="25"/>
      <c r="MRV139" s="25"/>
      <c r="MRW139" s="25"/>
      <c r="MRX139" s="25"/>
      <c r="MRY139" s="25"/>
      <c r="MRZ139" s="25"/>
      <c r="MSA139" s="25"/>
      <c r="MSB139" s="18"/>
      <c r="MSC139" s="42"/>
      <c r="MSD139" s="44"/>
      <c r="MSE139" s="25"/>
      <c r="MSF139" s="25"/>
      <c r="MSG139" s="25"/>
      <c r="MSH139" s="25"/>
      <c r="MSI139" s="25"/>
      <c r="MSJ139" s="25"/>
      <c r="MSK139" s="25"/>
      <c r="MSL139" s="25"/>
      <c r="MSM139" s="18"/>
      <c r="MSN139" s="42"/>
      <c r="MSO139" s="44"/>
      <c r="MSP139" s="25"/>
      <c r="MSQ139" s="25"/>
      <c r="MSR139" s="25"/>
      <c r="MSS139" s="25"/>
      <c r="MST139" s="25"/>
      <c r="MSU139" s="25"/>
      <c r="MSV139" s="25"/>
      <c r="MSW139" s="25"/>
      <c r="MSX139" s="18"/>
      <c r="MSY139" s="42"/>
      <c r="MSZ139" s="44"/>
      <c r="MTA139" s="25"/>
      <c r="MTB139" s="25"/>
      <c r="MTC139" s="25"/>
      <c r="MTD139" s="25"/>
      <c r="MTE139" s="25"/>
      <c r="MTF139" s="25"/>
      <c r="MTG139" s="25"/>
      <c r="MTH139" s="25"/>
      <c r="MTI139" s="18"/>
      <c r="MTJ139" s="42"/>
      <c r="MTK139" s="44"/>
      <c r="MTL139" s="25"/>
      <c r="MTM139" s="25"/>
      <c r="MTN139" s="25"/>
      <c r="MTO139" s="25"/>
      <c r="MTP139" s="25"/>
      <c r="MTQ139" s="25"/>
      <c r="MTR139" s="25"/>
      <c r="MTS139" s="25"/>
      <c r="MTT139" s="18"/>
      <c r="MTU139" s="42"/>
      <c r="MTV139" s="44"/>
      <c r="MTW139" s="25"/>
      <c r="MTX139" s="25"/>
      <c r="MTY139" s="25"/>
      <c r="MTZ139" s="25"/>
      <c r="MUA139" s="25"/>
      <c r="MUB139" s="25"/>
      <c r="MUC139" s="25"/>
      <c r="MUD139" s="25"/>
      <c r="MUE139" s="18"/>
      <c r="MUF139" s="42"/>
      <c r="MUG139" s="44"/>
      <c r="MUH139" s="25"/>
      <c r="MUI139" s="25"/>
      <c r="MUJ139" s="25"/>
      <c r="MUK139" s="25"/>
      <c r="MUL139" s="25"/>
      <c r="MUM139" s="25"/>
      <c r="MUN139" s="25"/>
      <c r="MUO139" s="25"/>
      <c r="MUP139" s="18"/>
      <c r="MUQ139" s="42"/>
      <c r="MUR139" s="44"/>
      <c r="MUS139" s="25"/>
      <c r="MUT139" s="25"/>
      <c r="MUU139" s="25"/>
      <c r="MUV139" s="25"/>
      <c r="MUW139" s="25"/>
      <c r="MUX139" s="25"/>
      <c r="MUY139" s="25"/>
      <c r="MUZ139" s="25"/>
      <c r="MVA139" s="18"/>
      <c r="MVB139" s="42"/>
      <c r="MVC139" s="44"/>
      <c r="MVD139" s="25"/>
      <c r="MVE139" s="25"/>
      <c r="MVF139" s="25"/>
      <c r="MVG139" s="25"/>
      <c r="MVH139" s="25"/>
      <c r="MVI139" s="25"/>
      <c r="MVJ139" s="25"/>
      <c r="MVK139" s="25"/>
      <c r="MVL139" s="18"/>
      <c r="MVM139" s="42"/>
      <c r="MVN139" s="44"/>
      <c r="MVO139" s="25"/>
      <c r="MVP139" s="25"/>
      <c r="MVQ139" s="25"/>
      <c r="MVR139" s="25"/>
      <c r="MVS139" s="25"/>
      <c r="MVT139" s="25"/>
      <c r="MVU139" s="25"/>
      <c r="MVV139" s="25"/>
      <c r="MVW139" s="18"/>
      <c r="MVX139" s="42"/>
      <c r="MVY139" s="44"/>
      <c r="MVZ139" s="25"/>
      <c r="MWA139" s="25"/>
      <c r="MWB139" s="25"/>
      <c r="MWC139" s="25"/>
      <c r="MWD139" s="25"/>
      <c r="MWE139" s="25"/>
      <c r="MWF139" s="25"/>
      <c r="MWG139" s="25"/>
      <c r="MWH139" s="18"/>
      <c r="MWI139" s="42"/>
      <c r="MWJ139" s="44"/>
      <c r="MWK139" s="25"/>
      <c r="MWL139" s="25"/>
      <c r="MWM139" s="25"/>
      <c r="MWN139" s="25"/>
      <c r="MWO139" s="25"/>
      <c r="MWP139" s="25"/>
      <c r="MWQ139" s="25"/>
      <c r="MWR139" s="25"/>
      <c r="MWS139" s="18"/>
      <c r="MWT139" s="42"/>
      <c r="MWU139" s="44"/>
      <c r="MWV139" s="25"/>
      <c r="MWW139" s="25"/>
      <c r="MWX139" s="25"/>
      <c r="MWY139" s="25"/>
      <c r="MWZ139" s="25"/>
      <c r="MXA139" s="25"/>
      <c r="MXB139" s="25"/>
      <c r="MXC139" s="25"/>
      <c r="MXD139" s="18"/>
      <c r="MXE139" s="42"/>
      <c r="MXF139" s="44"/>
      <c r="MXG139" s="25"/>
      <c r="MXH139" s="25"/>
      <c r="MXI139" s="25"/>
      <c r="MXJ139" s="25"/>
      <c r="MXK139" s="25"/>
      <c r="MXL139" s="25"/>
      <c r="MXM139" s="25"/>
      <c r="MXN139" s="25"/>
      <c r="MXO139" s="18"/>
      <c r="MXP139" s="42"/>
      <c r="MXQ139" s="44"/>
      <c r="MXR139" s="25"/>
      <c r="MXS139" s="25"/>
      <c r="MXT139" s="25"/>
      <c r="MXU139" s="25"/>
      <c r="MXV139" s="25"/>
      <c r="MXW139" s="25"/>
      <c r="MXX139" s="25"/>
      <c r="MXY139" s="25"/>
      <c r="MXZ139" s="18"/>
      <c r="MYA139" s="42"/>
      <c r="MYB139" s="44"/>
      <c r="MYC139" s="25"/>
      <c r="MYD139" s="25"/>
      <c r="MYE139" s="25"/>
      <c r="MYF139" s="25"/>
      <c r="MYG139" s="25"/>
      <c r="MYH139" s="25"/>
      <c r="MYI139" s="25"/>
      <c r="MYJ139" s="25"/>
      <c r="MYK139" s="18"/>
      <c r="MYL139" s="42"/>
      <c r="MYM139" s="44"/>
      <c r="MYN139" s="25"/>
      <c r="MYO139" s="25"/>
      <c r="MYP139" s="25"/>
      <c r="MYQ139" s="25"/>
      <c r="MYR139" s="25"/>
      <c r="MYS139" s="25"/>
      <c r="MYT139" s="25"/>
      <c r="MYU139" s="25"/>
      <c r="MYV139" s="18"/>
      <c r="MYW139" s="42"/>
      <c r="MYX139" s="44"/>
      <c r="MYY139" s="25"/>
      <c r="MYZ139" s="25"/>
      <c r="MZA139" s="25"/>
      <c r="MZB139" s="25"/>
      <c r="MZC139" s="25"/>
      <c r="MZD139" s="25"/>
      <c r="MZE139" s="25"/>
      <c r="MZF139" s="25"/>
      <c r="MZG139" s="18"/>
      <c r="MZH139" s="42"/>
      <c r="MZI139" s="44"/>
      <c r="MZJ139" s="25"/>
      <c r="MZK139" s="25"/>
      <c r="MZL139" s="25"/>
      <c r="MZM139" s="25"/>
      <c r="MZN139" s="25"/>
      <c r="MZO139" s="25"/>
      <c r="MZP139" s="25"/>
      <c r="MZQ139" s="25"/>
      <c r="MZR139" s="18"/>
      <c r="MZS139" s="42"/>
      <c r="MZT139" s="44"/>
      <c r="MZU139" s="25"/>
      <c r="MZV139" s="25"/>
      <c r="MZW139" s="25"/>
      <c r="MZX139" s="25"/>
      <c r="MZY139" s="25"/>
      <c r="MZZ139" s="25"/>
      <c r="NAA139" s="25"/>
      <c r="NAB139" s="25"/>
      <c r="NAC139" s="18"/>
      <c r="NAD139" s="42"/>
      <c r="NAE139" s="44"/>
      <c r="NAF139" s="25"/>
      <c r="NAG139" s="25"/>
      <c r="NAH139" s="25"/>
      <c r="NAI139" s="25"/>
      <c r="NAJ139" s="25"/>
      <c r="NAK139" s="25"/>
      <c r="NAL139" s="25"/>
      <c r="NAM139" s="25"/>
      <c r="NAN139" s="18"/>
      <c r="NAO139" s="42"/>
      <c r="NAP139" s="44"/>
      <c r="NAQ139" s="25"/>
      <c r="NAR139" s="25"/>
      <c r="NAS139" s="25"/>
      <c r="NAT139" s="25"/>
      <c r="NAU139" s="25"/>
      <c r="NAV139" s="25"/>
      <c r="NAW139" s="25"/>
      <c r="NAX139" s="25"/>
      <c r="NAY139" s="18"/>
      <c r="NAZ139" s="42"/>
      <c r="NBA139" s="44"/>
      <c r="NBB139" s="25"/>
      <c r="NBC139" s="25"/>
      <c r="NBD139" s="25"/>
      <c r="NBE139" s="25"/>
      <c r="NBF139" s="25"/>
      <c r="NBG139" s="25"/>
      <c r="NBH139" s="25"/>
      <c r="NBI139" s="25"/>
      <c r="NBJ139" s="18"/>
      <c r="NBK139" s="42"/>
      <c r="NBL139" s="44"/>
      <c r="NBM139" s="25"/>
      <c r="NBN139" s="25"/>
      <c r="NBO139" s="25"/>
      <c r="NBP139" s="25"/>
      <c r="NBQ139" s="25"/>
      <c r="NBR139" s="25"/>
      <c r="NBS139" s="25"/>
      <c r="NBT139" s="25"/>
      <c r="NBU139" s="18"/>
      <c r="NBV139" s="42"/>
      <c r="NBW139" s="44"/>
      <c r="NBX139" s="25"/>
      <c r="NBY139" s="25"/>
      <c r="NBZ139" s="25"/>
      <c r="NCA139" s="25"/>
      <c r="NCB139" s="25"/>
      <c r="NCC139" s="25"/>
      <c r="NCD139" s="25"/>
      <c r="NCE139" s="25"/>
      <c r="NCF139" s="18"/>
      <c r="NCG139" s="42"/>
      <c r="NCH139" s="44"/>
      <c r="NCI139" s="25"/>
      <c r="NCJ139" s="25"/>
      <c r="NCK139" s="25"/>
      <c r="NCL139" s="25"/>
      <c r="NCM139" s="25"/>
      <c r="NCN139" s="25"/>
      <c r="NCO139" s="25"/>
      <c r="NCP139" s="25"/>
      <c r="NCQ139" s="18"/>
      <c r="NCR139" s="42"/>
      <c r="NCS139" s="44"/>
      <c r="NCT139" s="25"/>
      <c r="NCU139" s="25"/>
      <c r="NCV139" s="25"/>
      <c r="NCW139" s="25"/>
      <c r="NCX139" s="25"/>
      <c r="NCY139" s="25"/>
      <c r="NCZ139" s="25"/>
      <c r="NDA139" s="25"/>
      <c r="NDB139" s="18"/>
      <c r="NDC139" s="42"/>
      <c r="NDD139" s="44"/>
      <c r="NDE139" s="25"/>
      <c r="NDF139" s="25"/>
      <c r="NDG139" s="25"/>
      <c r="NDH139" s="25"/>
      <c r="NDI139" s="25"/>
      <c r="NDJ139" s="25"/>
      <c r="NDK139" s="25"/>
      <c r="NDL139" s="25"/>
      <c r="NDM139" s="18"/>
      <c r="NDN139" s="42"/>
      <c r="NDO139" s="44"/>
      <c r="NDP139" s="25"/>
      <c r="NDQ139" s="25"/>
      <c r="NDR139" s="25"/>
      <c r="NDS139" s="25"/>
      <c r="NDT139" s="25"/>
      <c r="NDU139" s="25"/>
      <c r="NDV139" s="25"/>
      <c r="NDW139" s="25"/>
      <c r="NDX139" s="18"/>
      <c r="NDY139" s="42"/>
      <c r="NDZ139" s="44"/>
      <c r="NEA139" s="25"/>
      <c r="NEB139" s="25"/>
      <c r="NEC139" s="25"/>
      <c r="NED139" s="25"/>
      <c r="NEE139" s="25"/>
      <c r="NEF139" s="25"/>
      <c r="NEG139" s="25"/>
      <c r="NEH139" s="25"/>
      <c r="NEI139" s="18"/>
      <c r="NEJ139" s="42"/>
      <c r="NEK139" s="44"/>
      <c r="NEL139" s="25"/>
      <c r="NEM139" s="25"/>
      <c r="NEN139" s="25"/>
      <c r="NEO139" s="25"/>
      <c r="NEP139" s="25"/>
      <c r="NEQ139" s="25"/>
      <c r="NER139" s="25"/>
      <c r="NES139" s="25"/>
      <c r="NET139" s="18"/>
      <c r="NEU139" s="42"/>
      <c r="NEV139" s="44"/>
      <c r="NEW139" s="25"/>
      <c r="NEX139" s="25"/>
      <c r="NEY139" s="25"/>
      <c r="NEZ139" s="25"/>
      <c r="NFA139" s="25"/>
      <c r="NFB139" s="25"/>
      <c r="NFC139" s="25"/>
      <c r="NFD139" s="25"/>
      <c r="NFE139" s="18"/>
      <c r="NFF139" s="42"/>
      <c r="NFG139" s="44"/>
      <c r="NFH139" s="25"/>
      <c r="NFI139" s="25"/>
      <c r="NFJ139" s="25"/>
      <c r="NFK139" s="25"/>
      <c r="NFL139" s="25"/>
      <c r="NFM139" s="25"/>
      <c r="NFN139" s="25"/>
      <c r="NFO139" s="25"/>
      <c r="NFP139" s="18"/>
      <c r="NFQ139" s="42"/>
      <c r="NFR139" s="44"/>
      <c r="NFS139" s="25"/>
      <c r="NFT139" s="25"/>
      <c r="NFU139" s="25"/>
      <c r="NFV139" s="25"/>
      <c r="NFW139" s="25"/>
      <c r="NFX139" s="25"/>
      <c r="NFY139" s="25"/>
      <c r="NFZ139" s="25"/>
      <c r="NGA139" s="18"/>
      <c r="NGB139" s="42"/>
      <c r="NGC139" s="44"/>
      <c r="NGD139" s="25"/>
      <c r="NGE139" s="25"/>
      <c r="NGF139" s="25"/>
      <c r="NGG139" s="25"/>
      <c r="NGH139" s="25"/>
      <c r="NGI139" s="25"/>
      <c r="NGJ139" s="25"/>
      <c r="NGK139" s="25"/>
      <c r="NGL139" s="18"/>
      <c r="NGM139" s="42"/>
      <c r="NGN139" s="44"/>
      <c r="NGO139" s="25"/>
      <c r="NGP139" s="25"/>
      <c r="NGQ139" s="25"/>
      <c r="NGR139" s="25"/>
      <c r="NGS139" s="25"/>
      <c r="NGT139" s="25"/>
      <c r="NGU139" s="25"/>
      <c r="NGV139" s="25"/>
      <c r="NGW139" s="18"/>
      <c r="NGX139" s="42"/>
      <c r="NGY139" s="44"/>
      <c r="NGZ139" s="25"/>
      <c r="NHA139" s="25"/>
      <c r="NHB139" s="25"/>
      <c r="NHC139" s="25"/>
      <c r="NHD139" s="25"/>
      <c r="NHE139" s="25"/>
      <c r="NHF139" s="25"/>
      <c r="NHG139" s="25"/>
      <c r="NHH139" s="18"/>
      <c r="NHI139" s="42"/>
      <c r="NHJ139" s="44"/>
      <c r="NHK139" s="25"/>
      <c r="NHL139" s="25"/>
      <c r="NHM139" s="25"/>
      <c r="NHN139" s="25"/>
      <c r="NHO139" s="25"/>
      <c r="NHP139" s="25"/>
      <c r="NHQ139" s="25"/>
      <c r="NHR139" s="25"/>
      <c r="NHS139" s="18"/>
      <c r="NHT139" s="42"/>
      <c r="NHU139" s="44"/>
      <c r="NHV139" s="25"/>
      <c r="NHW139" s="25"/>
      <c r="NHX139" s="25"/>
      <c r="NHY139" s="25"/>
      <c r="NHZ139" s="25"/>
      <c r="NIA139" s="25"/>
      <c r="NIB139" s="25"/>
      <c r="NIC139" s="25"/>
      <c r="NID139" s="18"/>
      <c r="NIE139" s="42"/>
      <c r="NIF139" s="44"/>
      <c r="NIG139" s="25"/>
      <c r="NIH139" s="25"/>
      <c r="NII139" s="25"/>
      <c r="NIJ139" s="25"/>
      <c r="NIK139" s="25"/>
      <c r="NIL139" s="25"/>
      <c r="NIM139" s="25"/>
      <c r="NIN139" s="25"/>
      <c r="NIO139" s="18"/>
      <c r="NIP139" s="42"/>
      <c r="NIQ139" s="44"/>
      <c r="NIR139" s="25"/>
      <c r="NIS139" s="25"/>
      <c r="NIT139" s="25"/>
      <c r="NIU139" s="25"/>
      <c r="NIV139" s="25"/>
      <c r="NIW139" s="25"/>
      <c r="NIX139" s="25"/>
      <c r="NIY139" s="25"/>
      <c r="NIZ139" s="18"/>
      <c r="NJA139" s="42"/>
      <c r="NJB139" s="44"/>
      <c r="NJC139" s="25"/>
      <c r="NJD139" s="25"/>
      <c r="NJE139" s="25"/>
      <c r="NJF139" s="25"/>
      <c r="NJG139" s="25"/>
      <c r="NJH139" s="25"/>
      <c r="NJI139" s="25"/>
      <c r="NJJ139" s="25"/>
      <c r="NJK139" s="18"/>
      <c r="NJL139" s="42"/>
      <c r="NJM139" s="44"/>
      <c r="NJN139" s="25"/>
      <c r="NJO139" s="25"/>
      <c r="NJP139" s="25"/>
      <c r="NJQ139" s="25"/>
      <c r="NJR139" s="25"/>
      <c r="NJS139" s="25"/>
      <c r="NJT139" s="25"/>
      <c r="NJU139" s="25"/>
      <c r="NJV139" s="18"/>
      <c r="NJW139" s="42"/>
      <c r="NJX139" s="44"/>
      <c r="NJY139" s="25"/>
      <c r="NJZ139" s="25"/>
      <c r="NKA139" s="25"/>
      <c r="NKB139" s="25"/>
      <c r="NKC139" s="25"/>
      <c r="NKD139" s="25"/>
      <c r="NKE139" s="25"/>
      <c r="NKF139" s="25"/>
      <c r="NKG139" s="18"/>
      <c r="NKH139" s="42"/>
      <c r="NKI139" s="44"/>
      <c r="NKJ139" s="25"/>
      <c r="NKK139" s="25"/>
      <c r="NKL139" s="25"/>
      <c r="NKM139" s="25"/>
      <c r="NKN139" s="25"/>
      <c r="NKO139" s="25"/>
      <c r="NKP139" s="25"/>
      <c r="NKQ139" s="25"/>
      <c r="NKR139" s="18"/>
      <c r="NKS139" s="42"/>
      <c r="NKT139" s="44"/>
      <c r="NKU139" s="25"/>
      <c r="NKV139" s="25"/>
      <c r="NKW139" s="25"/>
      <c r="NKX139" s="25"/>
      <c r="NKY139" s="25"/>
      <c r="NKZ139" s="25"/>
      <c r="NLA139" s="25"/>
      <c r="NLB139" s="25"/>
      <c r="NLC139" s="18"/>
      <c r="NLD139" s="42"/>
      <c r="NLE139" s="44"/>
      <c r="NLF139" s="25"/>
      <c r="NLG139" s="25"/>
      <c r="NLH139" s="25"/>
      <c r="NLI139" s="25"/>
      <c r="NLJ139" s="25"/>
      <c r="NLK139" s="25"/>
      <c r="NLL139" s="25"/>
      <c r="NLM139" s="25"/>
      <c r="NLN139" s="18"/>
      <c r="NLO139" s="42"/>
      <c r="NLP139" s="44"/>
      <c r="NLQ139" s="25"/>
      <c r="NLR139" s="25"/>
      <c r="NLS139" s="25"/>
      <c r="NLT139" s="25"/>
      <c r="NLU139" s="25"/>
      <c r="NLV139" s="25"/>
      <c r="NLW139" s="25"/>
      <c r="NLX139" s="25"/>
      <c r="NLY139" s="18"/>
      <c r="NLZ139" s="42"/>
      <c r="NMA139" s="44"/>
      <c r="NMB139" s="25"/>
      <c r="NMC139" s="25"/>
      <c r="NMD139" s="25"/>
      <c r="NME139" s="25"/>
      <c r="NMF139" s="25"/>
      <c r="NMG139" s="25"/>
      <c r="NMH139" s="25"/>
      <c r="NMI139" s="25"/>
      <c r="NMJ139" s="18"/>
      <c r="NMK139" s="42"/>
      <c r="NML139" s="44"/>
      <c r="NMM139" s="25"/>
      <c r="NMN139" s="25"/>
      <c r="NMO139" s="25"/>
      <c r="NMP139" s="25"/>
      <c r="NMQ139" s="25"/>
      <c r="NMR139" s="25"/>
      <c r="NMS139" s="25"/>
      <c r="NMT139" s="25"/>
      <c r="NMU139" s="18"/>
      <c r="NMV139" s="42"/>
      <c r="NMW139" s="44"/>
      <c r="NMX139" s="25"/>
      <c r="NMY139" s="25"/>
      <c r="NMZ139" s="25"/>
      <c r="NNA139" s="25"/>
      <c r="NNB139" s="25"/>
      <c r="NNC139" s="25"/>
      <c r="NND139" s="25"/>
      <c r="NNE139" s="25"/>
      <c r="NNF139" s="18"/>
      <c r="NNG139" s="42"/>
      <c r="NNH139" s="44"/>
      <c r="NNI139" s="25"/>
      <c r="NNJ139" s="25"/>
      <c r="NNK139" s="25"/>
      <c r="NNL139" s="25"/>
      <c r="NNM139" s="25"/>
      <c r="NNN139" s="25"/>
      <c r="NNO139" s="25"/>
      <c r="NNP139" s="25"/>
      <c r="NNQ139" s="18"/>
      <c r="NNR139" s="42"/>
      <c r="NNS139" s="44"/>
      <c r="NNT139" s="25"/>
      <c r="NNU139" s="25"/>
      <c r="NNV139" s="25"/>
      <c r="NNW139" s="25"/>
      <c r="NNX139" s="25"/>
      <c r="NNY139" s="25"/>
      <c r="NNZ139" s="25"/>
      <c r="NOA139" s="25"/>
      <c r="NOB139" s="18"/>
      <c r="NOC139" s="42"/>
      <c r="NOD139" s="44"/>
      <c r="NOE139" s="25"/>
      <c r="NOF139" s="25"/>
      <c r="NOG139" s="25"/>
      <c r="NOH139" s="25"/>
      <c r="NOI139" s="25"/>
      <c r="NOJ139" s="25"/>
      <c r="NOK139" s="25"/>
      <c r="NOL139" s="25"/>
      <c r="NOM139" s="18"/>
      <c r="NON139" s="42"/>
      <c r="NOO139" s="44"/>
      <c r="NOP139" s="25"/>
      <c r="NOQ139" s="25"/>
      <c r="NOR139" s="25"/>
      <c r="NOS139" s="25"/>
      <c r="NOT139" s="25"/>
      <c r="NOU139" s="25"/>
      <c r="NOV139" s="25"/>
      <c r="NOW139" s="25"/>
      <c r="NOX139" s="18"/>
      <c r="NOY139" s="42"/>
      <c r="NOZ139" s="44"/>
      <c r="NPA139" s="25"/>
      <c r="NPB139" s="25"/>
      <c r="NPC139" s="25"/>
      <c r="NPD139" s="25"/>
      <c r="NPE139" s="25"/>
      <c r="NPF139" s="25"/>
      <c r="NPG139" s="25"/>
      <c r="NPH139" s="25"/>
      <c r="NPI139" s="18"/>
      <c r="NPJ139" s="42"/>
      <c r="NPK139" s="44"/>
      <c r="NPL139" s="25"/>
      <c r="NPM139" s="25"/>
      <c r="NPN139" s="25"/>
      <c r="NPO139" s="25"/>
      <c r="NPP139" s="25"/>
      <c r="NPQ139" s="25"/>
      <c r="NPR139" s="25"/>
      <c r="NPS139" s="25"/>
      <c r="NPT139" s="18"/>
      <c r="NPU139" s="42"/>
      <c r="NPV139" s="44"/>
      <c r="NPW139" s="25"/>
      <c r="NPX139" s="25"/>
      <c r="NPY139" s="25"/>
      <c r="NPZ139" s="25"/>
      <c r="NQA139" s="25"/>
      <c r="NQB139" s="25"/>
      <c r="NQC139" s="25"/>
      <c r="NQD139" s="25"/>
      <c r="NQE139" s="18"/>
      <c r="NQF139" s="42"/>
      <c r="NQG139" s="44"/>
      <c r="NQH139" s="25"/>
      <c r="NQI139" s="25"/>
      <c r="NQJ139" s="25"/>
      <c r="NQK139" s="25"/>
      <c r="NQL139" s="25"/>
      <c r="NQM139" s="25"/>
      <c r="NQN139" s="25"/>
      <c r="NQO139" s="25"/>
      <c r="NQP139" s="18"/>
      <c r="NQQ139" s="42"/>
      <c r="NQR139" s="44"/>
      <c r="NQS139" s="25"/>
      <c r="NQT139" s="25"/>
      <c r="NQU139" s="25"/>
      <c r="NQV139" s="25"/>
      <c r="NQW139" s="25"/>
      <c r="NQX139" s="25"/>
      <c r="NQY139" s="25"/>
      <c r="NQZ139" s="25"/>
      <c r="NRA139" s="18"/>
      <c r="NRB139" s="42"/>
      <c r="NRC139" s="44"/>
      <c r="NRD139" s="25"/>
      <c r="NRE139" s="25"/>
      <c r="NRF139" s="25"/>
      <c r="NRG139" s="25"/>
      <c r="NRH139" s="25"/>
      <c r="NRI139" s="25"/>
      <c r="NRJ139" s="25"/>
      <c r="NRK139" s="25"/>
      <c r="NRL139" s="18"/>
      <c r="NRM139" s="42"/>
      <c r="NRN139" s="44"/>
      <c r="NRO139" s="25"/>
      <c r="NRP139" s="25"/>
      <c r="NRQ139" s="25"/>
      <c r="NRR139" s="25"/>
      <c r="NRS139" s="25"/>
      <c r="NRT139" s="25"/>
      <c r="NRU139" s="25"/>
      <c r="NRV139" s="25"/>
      <c r="NRW139" s="18"/>
      <c r="NRX139" s="42"/>
      <c r="NRY139" s="44"/>
      <c r="NRZ139" s="25"/>
      <c r="NSA139" s="25"/>
      <c r="NSB139" s="25"/>
      <c r="NSC139" s="25"/>
      <c r="NSD139" s="25"/>
      <c r="NSE139" s="25"/>
      <c r="NSF139" s="25"/>
      <c r="NSG139" s="25"/>
      <c r="NSH139" s="18"/>
      <c r="NSI139" s="42"/>
      <c r="NSJ139" s="44"/>
      <c r="NSK139" s="25"/>
      <c r="NSL139" s="25"/>
      <c r="NSM139" s="25"/>
      <c r="NSN139" s="25"/>
      <c r="NSO139" s="25"/>
      <c r="NSP139" s="25"/>
      <c r="NSQ139" s="25"/>
      <c r="NSR139" s="25"/>
      <c r="NSS139" s="18"/>
      <c r="NST139" s="42"/>
      <c r="NSU139" s="44"/>
      <c r="NSV139" s="25"/>
      <c r="NSW139" s="25"/>
      <c r="NSX139" s="25"/>
      <c r="NSY139" s="25"/>
      <c r="NSZ139" s="25"/>
      <c r="NTA139" s="25"/>
      <c r="NTB139" s="25"/>
      <c r="NTC139" s="25"/>
      <c r="NTD139" s="18"/>
      <c r="NTE139" s="42"/>
      <c r="NTF139" s="44"/>
      <c r="NTG139" s="25"/>
      <c r="NTH139" s="25"/>
      <c r="NTI139" s="25"/>
      <c r="NTJ139" s="25"/>
      <c r="NTK139" s="25"/>
      <c r="NTL139" s="25"/>
      <c r="NTM139" s="25"/>
      <c r="NTN139" s="25"/>
      <c r="NTO139" s="18"/>
      <c r="NTP139" s="42"/>
      <c r="NTQ139" s="44"/>
      <c r="NTR139" s="25"/>
      <c r="NTS139" s="25"/>
      <c r="NTT139" s="25"/>
      <c r="NTU139" s="25"/>
      <c r="NTV139" s="25"/>
      <c r="NTW139" s="25"/>
      <c r="NTX139" s="25"/>
      <c r="NTY139" s="25"/>
      <c r="NTZ139" s="18"/>
      <c r="NUA139" s="42"/>
      <c r="NUB139" s="44"/>
      <c r="NUC139" s="25"/>
      <c r="NUD139" s="25"/>
      <c r="NUE139" s="25"/>
      <c r="NUF139" s="25"/>
      <c r="NUG139" s="25"/>
      <c r="NUH139" s="25"/>
      <c r="NUI139" s="25"/>
      <c r="NUJ139" s="25"/>
      <c r="NUK139" s="18"/>
      <c r="NUL139" s="42"/>
      <c r="NUM139" s="44"/>
      <c r="NUN139" s="25"/>
      <c r="NUO139" s="25"/>
      <c r="NUP139" s="25"/>
      <c r="NUQ139" s="25"/>
      <c r="NUR139" s="25"/>
      <c r="NUS139" s="25"/>
      <c r="NUT139" s="25"/>
      <c r="NUU139" s="25"/>
      <c r="NUV139" s="18"/>
      <c r="NUW139" s="42"/>
      <c r="NUX139" s="44"/>
      <c r="NUY139" s="25"/>
      <c r="NUZ139" s="25"/>
      <c r="NVA139" s="25"/>
      <c r="NVB139" s="25"/>
      <c r="NVC139" s="25"/>
      <c r="NVD139" s="25"/>
      <c r="NVE139" s="25"/>
      <c r="NVF139" s="25"/>
      <c r="NVG139" s="18"/>
      <c r="NVH139" s="42"/>
      <c r="NVI139" s="44"/>
      <c r="NVJ139" s="25"/>
      <c r="NVK139" s="25"/>
      <c r="NVL139" s="25"/>
      <c r="NVM139" s="25"/>
      <c r="NVN139" s="25"/>
      <c r="NVO139" s="25"/>
      <c r="NVP139" s="25"/>
      <c r="NVQ139" s="25"/>
      <c r="NVR139" s="18"/>
      <c r="NVS139" s="42"/>
      <c r="NVT139" s="44"/>
      <c r="NVU139" s="25"/>
      <c r="NVV139" s="25"/>
      <c r="NVW139" s="25"/>
      <c r="NVX139" s="25"/>
      <c r="NVY139" s="25"/>
      <c r="NVZ139" s="25"/>
      <c r="NWA139" s="25"/>
      <c r="NWB139" s="25"/>
      <c r="NWC139" s="18"/>
      <c r="NWD139" s="42"/>
      <c r="NWE139" s="44"/>
      <c r="NWF139" s="25"/>
      <c r="NWG139" s="25"/>
      <c r="NWH139" s="25"/>
      <c r="NWI139" s="25"/>
      <c r="NWJ139" s="25"/>
      <c r="NWK139" s="25"/>
      <c r="NWL139" s="25"/>
      <c r="NWM139" s="25"/>
      <c r="NWN139" s="18"/>
      <c r="NWO139" s="42"/>
      <c r="NWP139" s="44"/>
      <c r="NWQ139" s="25"/>
      <c r="NWR139" s="25"/>
      <c r="NWS139" s="25"/>
      <c r="NWT139" s="25"/>
      <c r="NWU139" s="25"/>
      <c r="NWV139" s="25"/>
      <c r="NWW139" s="25"/>
      <c r="NWX139" s="25"/>
      <c r="NWY139" s="18"/>
      <c r="NWZ139" s="42"/>
      <c r="NXA139" s="44"/>
      <c r="NXB139" s="25"/>
      <c r="NXC139" s="25"/>
      <c r="NXD139" s="25"/>
      <c r="NXE139" s="25"/>
      <c r="NXF139" s="25"/>
      <c r="NXG139" s="25"/>
      <c r="NXH139" s="25"/>
      <c r="NXI139" s="25"/>
      <c r="NXJ139" s="18"/>
      <c r="NXK139" s="42"/>
      <c r="NXL139" s="44"/>
      <c r="NXM139" s="25"/>
      <c r="NXN139" s="25"/>
      <c r="NXO139" s="25"/>
      <c r="NXP139" s="25"/>
      <c r="NXQ139" s="25"/>
      <c r="NXR139" s="25"/>
      <c r="NXS139" s="25"/>
      <c r="NXT139" s="25"/>
      <c r="NXU139" s="18"/>
      <c r="NXV139" s="42"/>
      <c r="NXW139" s="44"/>
      <c r="NXX139" s="25"/>
      <c r="NXY139" s="25"/>
      <c r="NXZ139" s="25"/>
      <c r="NYA139" s="25"/>
      <c r="NYB139" s="25"/>
      <c r="NYC139" s="25"/>
      <c r="NYD139" s="25"/>
      <c r="NYE139" s="25"/>
      <c r="NYF139" s="18"/>
      <c r="NYG139" s="42"/>
      <c r="NYH139" s="44"/>
      <c r="NYI139" s="25"/>
      <c r="NYJ139" s="25"/>
      <c r="NYK139" s="25"/>
      <c r="NYL139" s="25"/>
      <c r="NYM139" s="25"/>
      <c r="NYN139" s="25"/>
      <c r="NYO139" s="25"/>
      <c r="NYP139" s="25"/>
      <c r="NYQ139" s="18"/>
      <c r="NYR139" s="42"/>
      <c r="NYS139" s="44"/>
      <c r="NYT139" s="25"/>
      <c r="NYU139" s="25"/>
      <c r="NYV139" s="25"/>
      <c r="NYW139" s="25"/>
      <c r="NYX139" s="25"/>
      <c r="NYY139" s="25"/>
      <c r="NYZ139" s="25"/>
      <c r="NZA139" s="25"/>
      <c r="NZB139" s="18"/>
      <c r="NZC139" s="42"/>
      <c r="NZD139" s="44"/>
      <c r="NZE139" s="25"/>
      <c r="NZF139" s="25"/>
      <c r="NZG139" s="25"/>
      <c r="NZH139" s="25"/>
      <c r="NZI139" s="25"/>
      <c r="NZJ139" s="25"/>
      <c r="NZK139" s="25"/>
      <c r="NZL139" s="25"/>
      <c r="NZM139" s="18"/>
      <c r="NZN139" s="42"/>
      <c r="NZO139" s="44"/>
      <c r="NZP139" s="25"/>
      <c r="NZQ139" s="25"/>
      <c r="NZR139" s="25"/>
      <c r="NZS139" s="25"/>
      <c r="NZT139" s="25"/>
      <c r="NZU139" s="25"/>
      <c r="NZV139" s="25"/>
      <c r="NZW139" s="25"/>
      <c r="NZX139" s="18"/>
      <c r="NZY139" s="42"/>
      <c r="NZZ139" s="44"/>
      <c r="OAA139" s="25"/>
      <c r="OAB139" s="25"/>
      <c r="OAC139" s="25"/>
      <c r="OAD139" s="25"/>
      <c r="OAE139" s="25"/>
      <c r="OAF139" s="25"/>
      <c r="OAG139" s="25"/>
      <c r="OAH139" s="25"/>
      <c r="OAI139" s="18"/>
      <c r="OAJ139" s="42"/>
      <c r="OAK139" s="44"/>
      <c r="OAL139" s="25"/>
      <c r="OAM139" s="25"/>
      <c r="OAN139" s="25"/>
      <c r="OAO139" s="25"/>
      <c r="OAP139" s="25"/>
      <c r="OAQ139" s="25"/>
      <c r="OAR139" s="25"/>
      <c r="OAS139" s="25"/>
      <c r="OAT139" s="18"/>
      <c r="OAU139" s="42"/>
      <c r="OAV139" s="44"/>
      <c r="OAW139" s="25"/>
      <c r="OAX139" s="25"/>
      <c r="OAY139" s="25"/>
      <c r="OAZ139" s="25"/>
      <c r="OBA139" s="25"/>
      <c r="OBB139" s="25"/>
      <c r="OBC139" s="25"/>
      <c r="OBD139" s="25"/>
      <c r="OBE139" s="18"/>
      <c r="OBF139" s="42"/>
      <c r="OBG139" s="44"/>
      <c r="OBH139" s="25"/>
      <c r="OBI139" s="25"/>
      <c r="OBJ139" s="25"/>
      <c r="OBK139" s="25"/>
      <c r="OBL139" s="25"/>
      <c r="OBM139" s="25"/>
      <c r="OBN139" s="25"/>
      <c r="OBO139" s="25"/>
      <c r="OBP139" s="18"/>
      <c r="OBQ139" s="42"/>
      <c r="OBR139" s="44"/>
      <c r="OBS139" s="25"/>
      <c r="OBT139" s="25"/>
      <c r="OBU139" s="25"/>
      <c r="OBV139" s="25"/>
      <c r="OBW139" s="25"/>
      <c r="OBX139" s="25"/>
      <c r="OBY139" s="25"/>
      <c r="OBZ139" s="25"/>
      <c r="OCA139" s="18"/>
      <c r="OCB139" s="42"/>
      <c r="OCC139" s="44"/>
      <c r="OCD139" s="25"/>
      <c r="OCE139" s="25"/>
      <c r="OCF139" s="25"/>
      <c r="OCG139" s="25"/>
      <c r="OCH139" s="25"/>
      <c r="OCI139" s="25"/>
      <c r="OCJ139" s="25"/>
      <c r="OCK139" s="25"/>
      <c r="OCL139" s="18"/>
      <c r="OCM139" s="42"/>
      <c r="OCN139" s="44"/>
      <c r="OCO139" s="25"/>
      <c r="OCP139" s="25"/>
      <c r="OCQ139" s="25"/>
      <c r="OCR139" s="25"/>
      <c r="OCS139" s="25"/>
      <c r="OCT139" s="25"/>
      <c r="OCU139" s="25"/>
      <c r="OCV139" s="25"/>
      <c r="OCW139" s="18"/>
      <c r="OCX139" s="42"/>
      <c r="OCY139" s="44"/>
      <c r="OCZ139" s="25"/>
      <c r="ODA139" s="25"/>
      <c r="ODB139" s="25"/>
      <c r="ODC139" s="25"/>
      <c r="ODD139" s="25"/>
      <c r="ODE139" s="25"/>
      <c r="ODF139" s="25"/>
      <c r="ODG139" s="25"/>
      <c r="ODH139" s="18"/>
      <c r="ODI139" s="42"/>
      <c r="ODJ139" s="44"/>
      <c r="ODK139" s="25"/>
      <c r="ODL139" s="25"/>
      <c r="ODM139" s="25"/>
      <c r="ODN139" s="25"/>
      <c r="ODO139" s="25"/>
      <c r="ODP139" s="25"/>
      <c r="ODQ139" s="25"/>
      <c r="ODR139" s="25"/>
      <c r="ODS139" s="18"/>
      <c r="ODT139" s="42"/>
      <c r="ODU139" s="44"/>
      <c r="ODV139" s="25"/>
      <c r="ODW139" s="25"/>
      <c r="ODX139" s="25"/>
      <c r="ODY139" s="25"/>
      <c r="ODZ139" s="25"/>
      <c r="OEA139" s="25"/>
      <c r="OEB139" s="25"/>
      <c r="OEC139" s="25"/>
      <c r="OED139" s="18"/>
      <c r="OEE139" s="42"/>
      <c r="OEF139" s="44"/>
      <c r="OEG139" s="25"/>
      <c r="OEH139" s="25"/>
      <c r="OEI139" s="25"/>
      <c r="OEJ139" s="25"/>
      <c r="OEK139" s="25"/>
      <c r="OEL139" s="25"/>
      <c r="OEM139" s="25"/>
      <c r="OEN139" s="25"/>
      <c r="OEO139" s="18"/>
      <c r="OEP139" s="42"/>
      <c r="OEQ139" s="44"/>
      <c r="OER139" s="25"/>
      <c r="OES139" s="25"/>
      <c r="OET139" s="25"/>
      <c r="OEU139" s="25"/>
      <c r="OEV139" s="25"/>
      <c r="OEW139" s="25"/>
      <c r="OEX139" s="25"/>
      <c r="OEY139" s="25"/>
      <c r="OEZ139" s="18"/>
      <c r="OFA139" s="42"/>
      <c r="OFB139" s="44"/>
      <c r="OFC139" s="25"/>
      <c r="OFD139" s="25"/>
      <c r="OFE139" s="25"/>
      <c r="OFF139" s="25"/>
      <c r="OFG139" s="25"/>
      <c r="OFH139" s="25"/>
      <c r="OFI139" s="25"/>
      <c r="OFJ139" s="25"/>
      <c r="OFK139" s="18"/>
      <c r="OFL139" s="42"/>
      <c r="OFM139" s="44"/>
      <c r="OFN139" s="25"/>
      <c r="OFO139" s="25"/>
      <c r="OFP139" s="25"/>
      <c r="OFQ139" s="25"/>
      <c r="OFR139" s="25"/>
      <c r="OFS139" s="25"/>
      <c r="OFT139" s="25"/>
      <c r="OFU139" s="25"/>
      <c r="OFV139" s="18"/>
      <c r="OFW139" s="42"/>
      <c r="OFX139" s="44"/>
      <c r="OFY139" s="25"/>
      <c r="OFZ139" s="25"/>
      <c r="OGA139" s="25"/>
      <c r="OGB139" s="25"/>
      <c r="OGC139" s="25"/>
      <c r="OGD139" s="25"/>
      <c r="OGE139" s="25"/>
      <c r="OGF139" s="25"/>
      <c r="OGG139" s="18"/>
      <c r="OGH139" s="42"/>
      <c r="OGI139" s="44"/>
      <c r="OGJ139" s="25"/>
      <c r="OGK139" s="25"/>
      <c r="OGL139" s="25"/>
      <c r="OGM139" s="25"/>
      <c r="OGN139" s="25"/>
      <c r="OGO139" s="25"/>
      <c r="OGP139" s="25"/>
      <c r="OGQ139" s="25"/>
      <c r="OGR139" s="18"/>
      <c r="OGS139" s="42"/>
      <c r="OGT139" s="44"/>
      <c r="OGU139" s="25"/>
      <c r="OGV139" s="25"/>
      <c r="OGW139" s="25"/>
      <c r="OGX139" s="25"/>
      <c r="OGY139" s="25"/>
      <c r="OGZ139" s="25"/>
      <c r="OHA139" s="25"/>
      <c r="OHB139" s="25"/>
      <c r="OHC139" s="18"/>
      <c r="OHD139" s="42"/>
      <c r="OHE139" s="44"/>
      <c r="OHF139" s="25"/>
      <c r="OHG139" s="25"/>
      <c r="OHH139" s="25"/>
      <c r="OHI139" s="25"/>
      <c r="OHJ139" s="25"/>
      <c r="OHK139" s="25"/>
      <c r="OHL139" s="25"/>
      <c r="OHM139" s="25"/>
      <c r="OHN139" s="18"/>
      <c r="OHO139" s="42"/>
      <c r="OHP139" s="44"/>
      <c r="OHQ139" s="25"/>
      <c r="OHR139" s="25"/>
      <c r="OHS139" s="25"/>
      <c r="OHT139" s="25"/>
      <c r="OHU139" s="25"/>
      <c r="OHV139" s="25"/>
      <c r="OHW139" s="25"/>
      <c r="OHX139" s="25"/>
      <c r="OHY139" s="18"/>
      <c r="OHZ139" s="42"/>
      <c r="OIA139" s="44"/>
      <c r="OIB139" s="25"/>
      <c r="OIC139" s="25"/>
      <c r="OID139" s="25"/>
      <c r="OIE139" s="25"/>
      <c r="OIF139" s="25"/>
      <c r="OIG139" s="25"/>
      <c r="OIH139" s="25"/>
      <c r="OII139" s="25"/>
      <c r="OIJ139" s="18"/>
      <c r="OIK139" s="42"/>
      <c r="OIL139" s="44"/>
      <c r="OIM139" s="25"/>
      <c r="OIN139" s="25"/>
      <c r="OIO139" s="25"/>
      <c r="OIP139" s="25"/>
      <c r="OIQ139" s="25"/>
      <c r="OIR139" s="25"/>
      <c r="OIS139" s="25"/>
      <c r="OIT139" s="25"/>
      <c r="OIU139" s="18"/>
      <c r="OIV139" s="42"/>
      <c r="OIW139" s="44"/>
      <c r="OIX139" s="25"/>
      <c r="OIY139" s="25"/>
      <c r="OIZ139" s="25"/>
      <c r="OJA139" s="25"/>
      <c r="OJB139" s="25"/>
      <c r="OJC139" s="25"/>
      <c r="OJD139" s="25"/>
      <c r="OJE139" s="25"/>
      <c r="OJF139" s="18"/>
      <c r="OJG139" s="42"/>
      <c r="OJH139" s="44"/>
      <c r="OJI139" s="25"/>
      <c r="OJJ139" s="25"/>
      <c r="OJK139" s="25"/>
      <c r="OJL139" s="25"/>
      <c r="OJM139" s="25"/>
      <c r="OJN139" s="25"/>
      <c r="OJO139" s="25"/>
      <c r="OJP139" s="25"/>
      <c r="OJQ139" s="18"/>
      <c r="OJR139" s="42"/>
      <c r="OJS139" s="44"/>
      <c r="OJT139" s="25"/>
      <c r="OJU139" s="25"/>
      <c r="OJV139" s="25"/>
      <c r="OJW139" s="25"/>
      <c r="OJX139" s="25"/>
      <c r="OJY139" s="25"/>
      <c r="OJZ139" s="25"/>
      <c r="OKA139" s="25"/>
      <c r="OKB139" s="18"/>
      <c r="OKC139" s="42"/>
      <c r="OKD139" s="44"/>
      <c r="OKE139" s="25"/>
      <c r="OKF139" s="25"/>
      <c r="OKG139" s="25"/>
      <c r="OKH139" s="25"/>
      <c r="OKI139" s="25"/>
      <c r="OKJ139" s="25"/>
      <c r="OKK139" s="25"/>
      <c r="OKL139" s="25"/>
      <c r="OKM139" s="18"/>
      <c r="OKN139" s="42"/>
      <c r="OKO139" s="44"/>
      <c r="OKP139" s="25"/>
      <c r="OKQ139" s="25"/>
      <c r="OKR139" s="25"/>
      <c r="OKS139" s="25"/>
      <c r="OKT139" s="25"/>
      <c r="OKU139" s="25"/>
      <c r="OKV139" s="25"/>
      <c r="OKW139" s="25"/>
      <c r="OKX139" s="18"/>
      <c r="OKY139" s="42"/>
      <c r="OKZ139" s="44"/>
      <c r="OLA139" s="25"/>
      <c r="OLB139" s="25"/>
      <c r="OLC139" s="25"/>
      <c r="OLD139" s="25"/>
      <c r="OLE139" s="25"/>
      <c r="OLF139" s="25"/>
      <c r="OLG139" s="25"/>
      <c r="OLH139" s="25"/>
      <c r="OLI139" s="18"/>
      <c r="OLJ139" s="42"/>
      <c r="OLK139" s="44"/>
      <c r="OLL139" s="25"/>
      <c r="OLM139" s="25"/>
      <c r="OLN139" s="25"/>
      <c r="OLO139" s="25"/>
      <c r="OLP139" s="25"/>
      <c r="OLQ139" s="25"/>
      <c r="OLR139" s="25"/>
      <c r="OLS139" s="25"/>
      <c r="OLT139" s="18"/>
      <c r="OLU139" s="42"/>
      <c r="OLV139" s="44"/>
      <c r="OLW139" s="25"/>
      <c r="OLX139" s="25"/>
      <c r="OLY139" s="25"/>
      <c r="OLZ139" s="25"/>
      <c r="OMA139" s="25"/>
      <c r="OMB139" s="25"/>
      <c r="OMC139" s="25"/>
      <c r="OMD139" s="25"/>
      <c r="OME139" s="18"/>
      <c r="OMF139" s="42"/>
      <c r="OMG139" s="44"/>
      <c r="OMH139" s="25"/>
      <c r="OMI139" s="25"/>
      <c r="OMJ139" s="25"/>
      <c r="OMK139" s="25"/>
      <c r="OML139" s="25"/>
      <c r="OMM139" s="25"/>
      <c r="OMN139" s="25"/>
      <c r="OMO139" s="25"/>
      <c r="OMP139" s="18"/>
      <c r="OMQ139" s="42"/>
      <c r="OMR139" s="44"/>
      <c r="OMS139" s="25"/>
      <c r="OMT139" s="25"/>
      <c r="OMU139" s="25"/>
      <c r="OMV139" s="25"/>
      <c r="OMW139" s="25"/>
      <c r="OMX139" s="25"/>
      <c r="OMY139" s="25"/>
      <c r="OMZ139" s="25"/>
      <c r="ONA139" s="18"/>
      <c r="ONB139" s="42"/>
      <c r="ONC139" s="44"/>
      <c r="OND139" s="25"/>
      <c r="ONE139" s="25"/>
      <c r="ONF139" s="25"/>
      <c r="ONG139" s="25"/>
      <c r="ONH139" s="25"/>
      <c r="ONI139" s="25"/>
      <c r="ONJ139" s="25"/>
      <c r="ONK139" s="25"/>
      <c r="ONL139" s="18"/>
      <c r="ONM139" s="42"/>
      <c r="ONN139" s="44"/>
      <c r="ONO139" s="25"/>
      <c r="ONP139" s="25"/>
      <c r="ONQ139" s="25"/>
      <c r="ONR139" s="25"/>
      <c r="ONS139" s="25"/>
      <c r="ONT139" s="25"/>
      <c r="ONU139" s="25"/>
      <c r="ONV139" s="25"/>
      <c r="ONW139" s="18"/>
      <c r="ONX139" s="42"/>
      <c r="ONY139" s="44"/>
      <c r="ONZ139" s="25"/>
      <c r="OOA139" s="25"/>
      <c r="OOB139" s="25"/>
      <c r="OOC139" s="25"/>
      <c r="OOD139" s="25"/>
      <c r="OOE139" s="25"/>
      <c r="OOF139" s="25"/>
      <c r="OOG139" s="25"/>
      <c r="OOH139" s="18"/>
      <c r="OOI139" s="42"/>
      <c r="OOJ139" s="44"/>
      <c r="OOK139" s="25"/>
      <c r="OOL139" s="25"/>
      <c r="OOM139" s="25"/>
      <c r="OON139" s="25"/>
      <c r="OOO139" s="25"/>
      <c r="OOP139" s="25"/>
      <c r="OOQ139" s="25"/>
      <c r="OOR139" s="25"/>
      <c r="OOS139" s="18"/>
      <c r="OOT139" s="42"/>
      <c r="OOU139" s="44"/>
      <c r="OOV139" s="25"/>
      <c r="OOW139" s="25"/>
      <c r="OOX139" s="25"/>
      <c r="OOY139" s="25"/>
      <c r="OOZ139" s="25"/>
      <c r="OPA139" s="25"/>
      <c r="OPB139" s="25"/>
      <c r="OPC139" s="25"/>
      <c r="OPD139" s="18"/>
      <c r="OPE139" s="42"/>
      <c r="OPF139" s="44"/>
      <c r="OPG139" s="25"/>
      <c r="OPH139" s="25"/>
      <c r="OPI139" s="25"/>
      <c r="OPJ139" s="25"/>
      <c r="OPK139" s="25"/>
      <c r="OPL139" s="25"/>
      <c r="OPM139" s="25"/>
      <c r="OPN139" s="25"/>
      <c r="OPO139" s="18"/>
      <c r="OPP139" s="42"/>
      <c r="OPQ139" s="44"/>
      <c r="OPR139" s="25"/>
      <c r="OPS139" s="25"/>
      <c r="OPT139" s="25"/>
      <c r="OPU139" s="25"/>
      <c r="OPV139" s="25"/>
      <c r="OPW139" s="25"/>
      <c r="OPX139" s="25"/>
      <c r="OPY139" s="25"/>
      <c r="OPZ139" s="18"/>
      <c r="OQA139" s="42"/>
      <c r="OQB139" s="44"/>
      <c r="OQC139" s="25"/>
      <c r="OQD139" s="25"/>
      <c r="OQE139" s="25"/>
      <c r="OQF139" s="25"/>
      <c r="OQG139" s="25"/>
      <c r="OQH139" s="25"/>
      <c r="OQI139" s="25"/>
      <c r="OQJ139" s="25"/>
      <c r="OQK139" s="18"/>
      <c r="OQL139" s="42"/>
      <c r="OQM139" s="44"/>
      <c r="OQN139" s="25"/>
      <c r="OQO139" s="25"/>
      <c r="OQP139" s="25"/>
      <c r="OQQ139" s="25"/>
      <c r="OQR139" s="25"/>
      <c r="OQS139" s="25"/>
      <c r="OQT139" s="25"/>
      <c r="OQU139" s="25"/>
      <c r="OQV139" s="18"/>
      <c r="OQW139" s="42"/>
      <c r="OQX139" s="44"/>
      <c r="OQY139" s="25"/>
      <c r="OQZ139" s="25"/>
      <c r="ORA139" s="25"/>
      <c r="ORB139" s="25"/>
      <c r="ORC139" s="25"/>
      <c r="ORD139" s="25"/>
      <c r="ORE139" s="25"/>
      <c r="ORF139" s="25"/>
      <c r="ORG139" s="18"/>
      <c r="ORH139" s="42"/>
      <c r="ORI139" s="44"/>
      <c r="ORJ139" s="25"/>
      <c r="ORK139" s="25"/>
      <c r="ORL139" s="25"/>
      <c r="ORM139" s="25"/>
      <c r="ORN139" s="25"/>
      <c r="ORO139" s="25"/>
      <c r="ORP139" s="25"/>
      <c r="ORQ139" s="25"/>
      <c r="ORR139" s="18"/>
      <c r="ORS139" s="42"/>
      <c r="ORT139" s="44"/>
      <c r="ORU139" s="25"/>
      <c r="ORV139" s="25"/>
      <c r="ORW139" s="25"/>
      <c r="ORX139" s="25"/>
      <c r="ORY139" s="25"/>
      <c r="ORZ139" s="25"/>
      <c r="OSA139" s="25"/>
      <c r="OSB139" s="25"/>
      <c r="OSC139" s="18"/>
      <c r="OSD139" s="42"/>
      <c r="OSE139" s="44"/>
      <c r="OSF139" s="25"/>
      <c r="OSG139" s="25"/>
      <c r="OSH139" s="25"/>
      <c r="OSI139" s="25"/>
      <c r="OSJ139" s="25"/>
      <c r="OSK139" s="25"/>
      <c r="OSL139" s="25"/>
      <c r="OSM139" s="25"/>
      <c r="OSN139" s="18"/>
      <c r="OSO139" s="42"/>
      <c r="OSP139" s="44"/>
      <c r="OSQ139" s="25"/>
      <c r="OSR139" s="25"/>
      <c r="OSS139" s="25"/>
      <c r="OST139" s="25"/>
      <c r="OSU139" s="25"/>
      <c r="OSV139" s="25"/>
      <c r="OSW139" s="25"/>
      <c r="OSX139" s="25"/>
      <c r="OSY139" s="18"/>
      <c r="OSZ139" s="42"/>
      <c r="OTA139" s="44"/>
      <c r="OTB139" s="25"/>
      <c r="OTC139" s="25"/>
      <c r="OTD139" s="25"/>
      <c r="OTE139" s="25"/>
      <c r="OTF139" s="25"/>
      <c r="OTG139" s="25"/>
      <c r="OTH139" s="25"/>
      <c r="OTI139" s="25"/>
      <c r="OTJ139" s="18"/>
      <c r="OTK139" s="42"/>
      <c r="OTL139" s="44"/>
      <c r="OTM139" s="25"/>
      <c r="OTN139" s="25"/>
      <c r="OTO139" s="25"/>
      <c r="OTP139" s="25"/>
      <c r="OTQ139" s="25"/>
      <c r="OTR139" s="25"/>
      <c r="OTS139" s="25"/>
      <c r="OTT139" s="25"/>
      <c r="OTU139" s="18"/>
      <c r="OTV139" s="42"/>
      <c r="OTW139" s="44"/>
      <c r="OTX139" s="25"/>
      <c r="OTY139" s="25"/>
      <c r="OTZ139" s="25"/>
      <c r="OUA139" s="25"/>
      <c r="OUB139" s="25"/>
      <c r="OUC139" s="25"/>
      <c r="OUD139" s="25"/>
      <c r="OUE139" s="25"/>
      <c r="OUF139" s="18"/>
      <c r="OUG139" s="42"/>
      <c r="OUH139" s="44"/>
      <c r="OUI139" s="25"/>
      <c r="OUJ139" s="25"/>
      <c r="OUK139" s="25"/>
      <c r="OUL139" s="25"/>
      <c r="OUM139" s="25"/>
      <c r="OUN139" s="25"/>
      <c r="OUO139" s="25"/>
      <c r="OUP139" s="25"/>
      <c r="OUQ139" s="18"/>
      <c r="OUR139" s="42"/>
      <c r="OUS139" s="44"/>
      <c r="OUT139" s="25"/>
      <c r="OUU139" s="25"/>
      <c r="OUV139" s="25"/>
      <c r="OUW139" s="25"/>
      <c r="OUX139" s="25"/>
      <c r="OUY139" s="25"/>
      <c r="OUZ139" s="25"/>
      <c r="OVA139" s="25"/>
      <c r="OVB139" s="18"/>
      <c r="OVC139" s="42"/>
      <c r="OVD139" s="44"/>
      <c r="OVE139" s="25"/>
      <c r="OVF139" s="25"/>
      <c r="OVG139" s="25"/>
      <c r="OVH139" s="25"/>
      <c r="OVI139" s="25"/>
      <c r="OVJ139" s="25"/>
      <c r="OVK139" s="25"/>
      <c r="OVL139" s="25"/>
      <c r="OVM139" s="18"/>
      <c r="OVN139" s="42"/>
      <c r="OVO139" s="44"/>
      <c r="OVP139" s="25"/>
      <c r="OVQ139" s="25"/>
      <c r="OVR139" s="25"/>
      <c r="OVS139" s="25"/>
      <c r="OVT139" s="25"/>
      <c r="OVU139" s="25"/>
      <c r="OVV139" s="25"/>
      <c r="OVW139" s="25"/>
      <c r="OVX139" s="18"/>
      <c r="OVY139" s="42"/>
      <c r="OVZ139" s="44"/>
      <c r="OWA139" s="25"/>
      <c r="OWB139" s="25"/>
      <c r="OWC139" s="25"/>
      <c r="OWD139" s="25"/>
      <c r="OWE139" s="25"/>
      <c r="OWF139" s="25"/>
      <c r="OWG139" s="25"/>
      <c r="OWH139" s="25"/>
      <c r="OWI139" s="18"/>
      <c r="OWJ139" s="42"/>
      <c r="OWK139" s="44"/>
      <c r="OWL139" s="25"/>
      <c r="OWM139" s="25"/>
      <c r="OWN139" s="25"/>
      <c r="OWO139" s="25"/>
      <c r="OWP139" s="25"/>
      <c r="OWQ139" s="25"/>
      <c r="OWR139" s="25"/>
      <c r="OWS139" s="25"/>
      <c r="OWT139" s="18"/>
      <c r="OWU139" s="42"/>
      <c r="OWV139" s="44"/>
      <c r="OWW139" s="25"/>
      <c r="OWX139" s="25"/>
      <c r="OWY139" s="25"/>
      <c r="OWZ139" s="25"/>
      <c r="OXA139" s="25"/>
      <c r="OXB139" s="25"/>
      <c r="OXC139" s="25"/>
      <c r="OXD139" s="25"/>
      <c r="OXE139" s="18"/>
      <c r="OXF139" s="42"/>
      <c r="OXG139" s="44"/>
      <c r="OXH139" s="25"/>
      <c r="OXI139" s="25"/>
      <c r="OXJ139" s="25"/>
      <c r="OXK139" s="25"/>
      <c r="OXL139" s="25"/>
      <c r="OXM139" s="25"/>
      <c r="OXN139" s="25"/>
      <c r="OXO139" s="25"/>
      <c r="OXP139" s="18"/>
      <c r="OXQ139" s="42"/>
      <c r="OXR139" s="44"/>
      <c r="OXS139" s="25"/>
      <c r="OXT139" s="25"/>
      <c r="OXU139" s="25"/>
      <c r="OXV139" s="25"/>
      <c r="OXW139" s="25"/>
      <c r="OXX139" s="25"/>
      <c r="OXY139" s="25"/>
      <c r="OXZ139" s="25"/>
      <c r="OYA139" s="18"/>
      <c r="OYB139" s="42"/>
      <c r="OYC139" s="44"/>
      <c r="OYD139" s="25"/>
      <c r="OYE139" s="25"/>
      <c r="OYF139" s="25"/>
      <c r="OYG139" s="25"/>
      <c r="OYH139" s="25"/>
      <c r="OYI139" s="25"/>
      <c r="OYJ139" s="25"/>
      <c r="OYK139" s="25"/>
      <c r="OYL139" s="18"/>
      <c r="OYM139" s="42"/>
      <c r="OYN139" s="44"/>
      <c r="OYO139" s="25"/>
      <c r="OYP139" s="25"/>
      <c r="OYQ139" s="25"/>
      <c r="OYR139" s="25"/>
      <c r="OYS139" s="25"/>
      <c r="OYT139" s="25"/>
      <c r="OYU139" s="25"/>
      <c r="OYV139" s="25"/>
      <c r="OYW139" s="18"/>
      <c r="OYX139" s="42"/>
      <c r="OYY139" s="44"/>
      <c r="OYZ139" s="25"/>
      <c r="OZA139" s="25"/>
      <c r="OZB139" s="25"/>
      <c r="OZC139" s="25"/>
      <c r="OZD139" s="25"/>
      <c r="OZE139" s="25"/>
      <c r="OZF139" s="25"/>
      <c r="OZG139" s="25"/>
      <c r="OZH139" s="18"/>
      <c r="OZI139" s="42"/>
      <c r="OZJ139" s="44"/>
      <c r="OZK139" s="25"/>
      <c r="OZL139" s="25"/>
      <c r="OZM139" s="25"/>
      <c r="OZN139" s="25"/>
      <c r="OZO139" s="25"/>
      <c r="OZP139" s="25"/>
      <c r="OZQ139" s="25"/>
      <c r="OZR139" s="25"/>
      <c r="OZS139" s="18"/>
      <c r="OZT139" s="42"/>
      <c r="OZU139" s="44"/>
      <c r="OZV139" s="25"/>
      <c r="OZW139" s="25"/>
      <c r="OZX139" s="25"/>
      <c r="OZY139" s="25"/>
      <c r="OZZ139" s="25"/>
      <c r="PAA139" s="25"/>
      <c r="PAB139" s="25"/>
      <c r="PAC139" s="25"/>
      <c r="PAD139" s="18"/>
      <c r="PAE139" s="42"/>
      <c r="PAF139" s="44"/>
      <c r="PAG139" s="25"/>
      <c r="PAH139" s="25"/>
      <c r="PAI139" s="25"/>
      <c r="PAJ139" s="25"/>
      <c r="PAK139" s="25"/>
      <c r="PAL139" s="25"/>
      <c r="PAM139" s="25"/>
      <c r="PAN139" s="25"/>
      <c r="PAO139" s="18"/>
      <c r="PAP139" s="42"/>
      <c r="PAQ139" s="44"/>
      <c r="PAR139" s="25"/>
      <c r="PAS139" s="25"/>
      <c r="PAT139" s="25"/>
      <c r="PAU139" s="25"/>
      <c r="PAV139" s="25"/>
      <c r="PAW139" s="25"/>
      <c r="PAX139" s="25"/>
      <c r="PAY139" s="25"/>
      <c r="PAZ139" s="18"/>
      <c r="PBA139" s="42"/>
      <c r="PBB139" s="44"/>
      <c r="PBC139" s="25"/>
      <c r="PBD139" s="25"/>
      <c r="PBE139" s="25"/>
      <c r="PBF139" s="25"/>
      <c r="PBG139" s="25"/>
      <c r="PBH139" s="25"/>
      <c r="PBI139" s="25"/>
      <c r="PBJ139" s="25"/>
      <c r="PBK139" s="18"/>
      <c r="PBL139" s="42"/>
      <c r="PBM139" s="44"/>
      <c r="PBN139" s="25"/>
      <c r="PBO139" s="25"/>
      <c r="PBP139" s="25"/>
      <c r="PBQ139" s="25"/>
      <c r="PBR139" s="25"/>
      <c r="PBS139" s="25"/>
      <c r="PBT139" s="25"/>
      <c r="PBU139" s="25"/>
      <c r="PBV139" s="18"/>
      <c r="PBW139" s="42"/>
      <c r="PBX139" s="44"/>
      <c r="PBY139" s="25"/>
      <c r="PBZ139" s="25"/>
      <c r="PCA139" s="25"/>
      <c r="PCB139" s="25"/>
      <c r="PCC139" s="25"/>
      <c r="PCD139" s="25"/>
      <c r="PCE139" s="25"/>
      <c r="PCF139" s="25"/>
      <c r="PCG139" s="18"/>
      <c r="PCH139" s="42"/>
      <c r="PCI139" s="44"/>
      <c r="PCJ139" s="25"/>
      <c r="PCK139" s="25"/>
      <c r="PCL139" s="25"/>
      <c r="PCM139" s="25"/>
      <c r="PCN139" s="25"/>
      <c r="PCO139" s="25"/>
      <c r="PCP139" s="25"/>
      <c r="PCQ139" s="25"/>
      <c r="PCR139" s="18"/>
      <c r="PCS139" s="42"/>
      <c r="PCT139" s="44"/>
      <c r="PCU139" s="25"/>
      <c r="PCV139" s="25"/>
      <c r="PCW139" s="25"/>
      <c r="PCX139" s="25"/>
      <c r="PCY139" s="25"/>
      <c r="PCZ139" s="25"/>
      <c r="PDA139" s="25"/>
      <c r="PDB139" s="25"/>
      <c r="PDC139" s="18"/>
      <c r="PDD139" s="42"/>
      <c r="PDE139" s="44"/>
      <c r="PDF139" s="25"/>
      <c r="PDG139" s="25"/>
      <c r="PDH139" s="25"/>
      <c r="PDI139" s="25"/>
      <c r="PDJ139" s="25"/>
      <c r="PDK139" s="25"/>
      <c r="PDL139" s="25"/>
      <c r="PDM139" s="25"/>
      <c r="PDN139" s="18"/>
      <c r="PDO139" s="42"/>
      <c r="PDP139" s="44"/>
      <c r="PDQ139" s="25"/>
      <c r="PDR139" s="25"/>
      <c r="PDS139" s="25"/>
      <c r="PDT139" s="25"/>
      <c r="PDU139" s="25"/>
      <c r="PDV139" s="25"/>
      <c r="PDW139" s="25"/>
      <c r="PDX139" s="25"/>
      <c r="PDY139" s="18"/>
      <c r="PDZ139" s="42"/>
      <c r="PEA139" s="44"/>
      <c r="PEB139" s="25"/>
      <c r="PEC139" s="25"/>
      <c r="PED139" s="25"/>
      <c r="PEE139" s="25"/>
      <c r="PEF139" s="25"/>
      <c r="PEG139" s="25"/>
      <c r="PEH139" s="25"/>
      <c r="PEI139" s="25"/>
      <c r="PEJ139" s="18"/>
      <c r="PEK139" s="42"/>
      <c r="PEL139" s="44"/>
      <c r="PEM139" s="25"/>
      <c r="PEN139" s="25"/>
      <c r="PEO139" s="25"/>
      <c r="PEP139" s="25"/>
      <c r="PEQ139" s="25"/>
      <c r="PER139" s="25"/>
      <c r="PES139" s="25"/>
      <c r="PET139" s="25"/>
      <c r="PEU139" s="18"/>
      <c r="PEV139" s="42"/>
      <c r="PEW139" s="44"/>
      <c r="PEX139" s="25"/>
      <c r="PEY139" s="25"/>
      <c r="PEZ139" s="25"/>
      <c r="PFA139" s="25"/>
      <c r="PFB139" s="25"/>
      <c r="PFC139" s="25"/>
      <c r="PFD139" s="25"/>
      <c r="PFE139" s="25"/>
      <c r="PFF139" s="18"/>
      <c r="PFG139" s="42"/>
      <c r="PFH139" s="44"/>
      <c r="PFI139" s="25"/>
      <c r="PFJ139" s="25"/>
      <c r="PFK139" s="25"/>
      <c r="PFL139" s="25"/>
      <c r="PFM139" s="25"/>
      <c r="PFN139" s="25"/>
      <c r="PFO139" s="25"/>
      <c r="PFP139" s="25"/>
      <c r="PFQ139" s="18"/>
      <c r="PFR139" s="42"/>
      <c r="PFS139" s="44"/>
      <c r="PFT139" s="25"/>
      <c r="PFU139" s="25"/>
      <c r="PFV139" s="25"/>
      <c r="PFW139" s="25"/>
      <c r="PFX139" s="25"/>
      <c r="PFY139" s="25"/>
      <c r="PFZ139" s="25"/>
      <c r="PGA139" s="25"/>
      <c r="PGB139" s="18"/>
      <c r="PGC139" s="42"/>
      <c r="PGD139" s="44"/>
      <c r="PGE139" s="25"/>
      <c r="PGF139" s="25"/>
      <c r="PGG139" s="25"/>
      <c r="PGH139" s="25"/>
      <c r="PGI139" s="25"/>
      <c r="PGJ139" s="25"/>
      <c r="PGK139" s="25"/>
      <c r="PGL139" s="25"/>
      <c r="PGM139" s="18"/>
      <c r="PGN139" s="42"/>
      <c r="PGO139" s="44"/>
      <c r="PGP139" s="25"/>
      <c r="PGQ139" s="25"/>
      <c r="PGR139" s="25"/>
      <c r="PGS139" s="25"/>
      <c r="PGT139" s="25"/>
      <c r="PGU139" s="25"/>
      <c r="PGV139" s="25"/>
      <c r="PGW139" s="25"/>
      <c r="PGX139" s="18"/>
      <c r="PGY139" s="42"/>
      <c r="PGZ139" s="44"/>
      <c r="PHA139" s="25"/>
      <c r="PHB139" s="25"/>
      <c r="PHC139" s="25"/>
      <c r="PHD139" s="25"/>
      <c r="PHE139" s="25"/>
      <c r="PHF139" s="25"/>
      <c r="PHG139" s="25"/>
      <c r="PHH139" s="25"/>
      <c r="PHI139" s="18"/>
      <c r="PHJ139" s="42"/>
      <c r="PHK139" s="44"/>
      <c r="PHL139" s="25"/>
      <c r="PHM139" s="25"/>
      <c r="PHN139" s="25"/>
      <c r="PHO139" s="25"/>
      <c r="PHP139" s="25"/>
      <c r="PHQ139" s="25"/>
      <c r="PHR139" s="25"/>
      <c r="PHS139" s="25"/>
      <c r="PHT139" s="18"/>
      <c r="PHU139" s="42"/>
      <c r="PHV139" s="44"/>
      <c r="PHW139" s="25"/>
      <c r="PHX139" s="25"/>
      <c r="PHY139" s="25"/>
      <c r="PHZ139" s="25"/>
      <c r="PIA139" s="25"/>
      <c r="PIB139" s="25"/>
      <c r="PIC139" s="25"/>
      <c r="PID139" s="25"/>
      <c r="PIE139" s="18"/>
      <c r="PIF139" s="42"/>
      <c r="PIG139" s="44"/>
      <c r="PIH139" s="25"/>
      <c r="PII139" s="25"/>
      <c r="PIJ139" s="25"/>
      <c r="PIK139" s="25"/>
      <c r="PIL139" s="25"/>
      <c r="PIM139" s="25"/>
      <c r="PIN139" s="25"/>
      <c r="PIO139" s="25"/>
      <c r="PIP139" s="18"/>
      <c r="PIQ139" s="42"/>
      <c r="PIR139" s="44"/>
      <c r="PIS139" s="25"/>
      <c r="PIT139" s="25"/>
      <c r="PIU139" s="25"/>
      <c r="PIV139" s="25"/>
      <c r="PIW139" s="25"/>
      <c r="PIX139" s="25"/>
      <c r="PIY139" s="25"/>
      <c r="PIZ139" s="25"/>
      <c r="PJA139" s="18"/>
      <c r="PJB139" s="42"/>
      <c r="PJC139" s="44"/>
      <c r="PJD139" s="25"/>
      <c r="PJE139" s="25"/>
      <c r="PJF139" s="25"/>
      <c r="PJG139" s="25"/>
      <c r="PJH139" s="25"/>
      <c r="PJI139" s="25"/>
      <c r="PJJ139" s="25"/>
      <c r="PJK139" s="25"/>
      <c r="PJL139" s="18"/>
      <c r="PJM139" s="42"/>
      <c r="PJN139" s="44"/>
      <c r="PJO139" s="25"/>
      <c r="PJP139" s="25"/>
      <c r="PJQ139" s="25"/>
      <c r="PJR139" s="25"/>
      <c r="PJS139" s="25"/>
      <c r="PJT139" s="25"/>
      <c r="PJU139" s="25"/>
      <c r="PJV139" s="25"/>
      <c r="PJW139" s="18"/>
      <c r="PJX139" s="42"/>
      <c r="PJY139" s="44"/>
      <c r="PJZ139" s="25"/>
      <c r="PKA139" s="25"/>
      <c r="PKB139" s="25"/>
      <c r="PKC139" s="25"/>
      <c r="PKD139" s="25"/>
      <c r="PKE139" s="25"/>
      <c r="PKF139" s="25"/>
      <c r="PKG139" s="25"/>
      <c r="PKH139" s="18"/>
      <c r="PKI139" s="42"/>
      <c r="PKJ139" s="44"/>
      <c r="PKK139" s="25"/>
      <c r="PKL139" s="25"/>
      <c r="PKM139" s="25"/>
      <c r="PKN139" s="25"/>
      <c r="PKO139" s="25"/>
      <c r="PKP139" s="25"/>
      <c r="PKQ139" s="25"/>
      <c r="PKR139" s="25"/>
      <c r="PKS139" s="18"/>
      <c r="PKT139" s="42"/>
      <c r="PKU139" s="44"/>
      <c r="PKV139" s="25"/>
      <c r="PKW139" s="25"/>
      <c r="PKX139" s="25"/>
      <c r="PKY139" s="25"/>
      <c r="PKZ139" s="25"/>
      <c r="PLA139" s="25"/>
      <c r="PLB139" s="25"/>
      <c r="PLC139" s="25"/>
      <c r="PLD139" s="18"/>
      <c r="PLE139" s="42"/>
      <c r="PLF139" s="44"/>
      <c r="PLG139" s="25"/>
      <c r="PLH139" s="25"/>
      <c r="PLI139" s="25"/>
      <c r="PLJ139" s="25"/>
      <c r="PLK139" s="25"/>
      <c r="PLL139" s="25"/>
      <c r="PLM139" s="25"/>
      <c r="PLN139" s="25"/>
      <c r="PLO139" s="18"/>
      <c r="PLP139" s="42"/>
      <c r="PLQ139" s="44"/>
      <c r="PLR139" s="25"/>
      <c r="PLS139" s="25"/>
      <c r="PLT139" s="25"/>
      <c r="PLU139" s="25"/>
      <c r="PLV139" s="25"/>
      <c r="PLW139" s="25"/>
      <c r="PLX139" s="25"/>
      <c r="PLY139" s="25"/>
      <c r="PLZ139" s="18"/>
      <c r="PMA139" s="42"/>
      <c r="PMB139" s="44"/>
      <c r="PMC139" s="25"/>
      <c r="PMD139" s="25"/>
      <c r="PME139" s="25"/>
      <c r="PMF139" s="25"/>
      <c r="PMG139" s="25"/>
      <c r="PMH139" s="25"/>
      <c r="PMI139" s="25"/>
      <c r="PMJ139" s="25"/>
      <c r="PMK139" s="18"/>
      <c r="PML139" s="42"/>
      <c r="PMM139" s="44"/>
      <c r="PMN139" s="25"/>
      <c r="PMO139" s="25"/>
      <c r="PMP139" s="25"/>
      <c r="PMQ139" s="25"/>
      <c r="PMR139" s="25"/>
      <c r="PMS139" s="25"/>
      <c r="PMT139" s="25"/>
      <c r="PMU139" s="25"/>
      <c r="PMV139" s="18"/>
      <c r="PMW139" s="42"/>
      <c r="PMX139" s="44"/>
      <c r="PMY139" s="25"/>
      <c r="PMZ139" s="25"/>
      <c r="PNA139" s="25"/>
      <c r="PNB139" s="25"/>
      <c r="PNC139" s="25"/>
      <c r="PND139" s="25"/>
      <c r="PNE139" s="25"/>
      <c r="PNF139" s="25"/>
      <c r="PNG139" s="18"/>
      <c r="PNH139" s="42"/>
      <c r="PNI139" s="44"/>
      <c r="PNJ139" s="25"/>
      <c r="PNK139" s="25"/>
      <c r="PNL139" s="25"/>
      <c r="PNM139" s="25"/>
      <c r="PNN139" s="25"/>
      <c r="PNO139" s="25"/>
      <c r="PNP139" s="25"/>
      <c r="PNQ139" s="25"/>
      <c r="PNR139" s="18"/>
      <c r="PNS139" s="42"/>
      <c r="PNT139" s="44"/>
      <c r="PNU139" s="25"/>
      <c r="PNV139" s="25"/>
      <c r="PNW139" s="25"/>
      <c r="PNX139" s="25"/>
      <c r="PNY139" s="25"/>
      <c r="PNZ139" s="25"/>
      <c r="POA139" s="25"/>
      <c r="POB139" s="25"/>
      <c r="POC139" s="18"/>
      <c r="POD139" s="42"/>
      <c r="POE139" s="44"/>
      <c r="POF139" s="25"/>
      <c r="POG139" s="25"/>
      <c r="POH139" s="25"/>
      <c r="POI139" s="25"/>
      <c r="POJ139" s="25"/>
      <c r="POK139" s="25"/>
      <c r="POL139" s="25"/>
      <c r="POM139" s="25"/>
      <c r="PON139" s="18"/>
      <c r="POO139" s="42"/>
      <c r="POP139" s="44"/>
      <c r="POQ139" s="25"/>
      <c r="POR139" s="25"/>
      <c r="POS139" s="25"/>
      <c r="POT139" s="25"/>
      <c r="POU139" s="25"/>
      <c r="POV139" s="25"/>
      <c r="POW139" s="25"/>
      <c r="POX139" s="25"/>
      <c r="POY139" s="18"/>
      <c r="POZ139" s="42"/>
      <c r="PPA139" s="44"/>
      <c r="PPB139" s="25"/>
      <c r="PPC139" s="25"/>
      <c r="PPD139" s="25"/>
      <c r="PPE139" s="25"/>
      <c r="PPF139" s="25"/>
      <c r="PPG139" s="25"/>
      <c r="PPH139" s="25"/>
      <c r="PPI139" s="25"/>
      <c r="PPJ139" s="18"/>
      <c r="PPK139" s="42"/>
      <c r="PPL139" s="44"/>
      <c r="PPM139" s="25"/>
      <c r="PPN139" s="25"/>
      <c r="PPO139" s="25"/>
      <c r="PPP139" s="25"/>
      <c r="PPQ139" s="25"/>
      <c r="PPR139" s="25"/>
      <c r="PPS139" s="25"/>
      <c r="PPT139" s="25"/>
      <c r="PPU139" s="18"/>
      <c r="PPV139" s="42"/>
      <c r="PPW139" s="44"/>
      <c r="PPX139" s="25"/>
      <c r="PPY139" s="25"/>
      <c r="PPZ139" s="25"/>
      <c r="PQA139" s="25"/>
      <c r="PQB139" s="25"/>
      <c r="PQC139" s="25"/>
      <c r="PQD139" s="25"/>
      <c r="PQE139" s="25"/>
      <c r="PQF139" s="18"/>
      <c r="PQG139" s="42"/>
      <c r="PQH139" s="44"/>
      <c r="PQI139" s="25"/>
      <c r="PQJ139" s="25"/>
      <c r="PQK139" s="25"/>
      <c r="PQL139" s="25"/>
      <c r="PQM139" s="25"/>
      <c r="PQN139" s="25"/>
      <c r="PQO139" s="25"/>
      <c r="PQP139" s="25"/>
      <c r="PQQ139" s="18"/>
      <c r="PQR139" s="42"/>
      <c r="PQS139" s="44"/>
      <c r="PQT139" s="25"/>
      <c r="PQU139" s="25"/>
      <c r="PQV139" s="25"/>
      <c r="PQW139" s="25"/>
      <c r="PQX139" s="25"/>
      <c r="PQY139" s="25"/>
      <c r="PQZ139" s="25"/>
      <c r="PRA139" s="25"/>
      <c r="PRB139" s="18"/>
      <c r="PRC139" s="42"/>
      <c r="PRD139" s="44"/>
      <c r="PRE139" s="25"/>
      <c r="PRF139" s="25"/>
      <c r="PRG139" s="25"/>
      <c r="PRH139" s="25"/>
      <c r="PRI139" s="25"/>
      <c r="PRJ139" s="25"/>
      <c r="PRK139" s="25"/>
      <c r="PRL139" s="25"/>
      <c r="PRM139" s="18"/>
      <c r="PRN139" s="42"/>
      <c r="PRO139" s="44"/>
      <c r="PRP139" s="25"/>
      <c r="PRQ139" s="25"/>
      <c r="PRR139" s="25"/>
      <c r="PRS139" s="25"/>
      <c r="PRT139" s="25"/>
      <c r="PRU139" s="25"/>
      <c r="PRV139" s="25"/>
      <c r="PRW139" s="25"/>
      <c r="PRX139" s="18"/>
      <c r="PRY139" s="42"/>
      <c r="PRZ139" s="44"/>
      <c r="PSA139" s="25"/>
      <c r="PSB139" s="25"/>
      <c r="PSC139" s="25"/>
      <c r="PSD139" s="25"/>
      <c r="PSE139" s="25"/>
      <c r="PSF139" s="25"/>
      <c r="PSG139" s="25"/>
      <c r="PSH139" s="25"/>
      <c r="PSI139" s="18"/>
      <c r="PSJ139" s="42"/>
      <c r="PSK139" s="44"/>
      <c r="PSL139" s="25"/>
      <c r="PSM139" s="25"/>
      <c r="PSN139" s="25"/>
      <c r="PSO139" s="25"/>
      <c r="PSP139" s="25"/>
      <c r="PSQ139" s="25"/>
      <c r="PSR139" s="25"/>
      <c r="PSS139" s="25"/>
      <c r="PST139" s="18"/>
      <c r="PSU139" s="42"/>
      <c r="PSV139" s="44"/>
      <c r="PSW139" s="25"/>
      <c r="PSX139" s="25"/>
      <c r="PSY139" s="25"/>
      <c r="PSZ139" s="25"/>
      <c r="PTA139" s="25"/>
      <c r="PTB139" s="25"/>
      <c r="PTC139" s="25"/>
      <c r="PTD139" s="25"/>
      <c r="PTE139" s="18"/>
      <c r="PTF139" s="42"/>
      <c r="PTG139" s="44"/>
      <c r="PTH139" s="25"/>
      <c r="PTI139" s="25"/>
      <c r="PTJ139" s="25"/>
      <c r="PTK139" s="25"/>
      <c r="PTL139" s="25"/>
      <c r="PTM139" s="25"/>
      <c r="PTN139" s="25"/>
      <c r="PTO139" s="25"/>
      <c r="PTP139" s="18"/>
      <c r="PTQ139" s="42"/>
      <c r="PTR139" s="44"/>
      <c r="PTS139" s="25"/>
      <c r="PTT139" s="25"/>
      <c r="PTU139" s="25"/>
      <c r="PTV139" s="25"/>
      <c r="PTW139" s="25"/>
      <c r="PTX139" s="25"/>
      <c r="PTY139" s="25"/>
      <c r="PTZ139" s="25"/>
      <c r="PUA139" s="18"/>
      <c r="PUB139" s="42"/>
      <c r="PUC139" s="44"/>
      <c r="PUD139" s="25"/>
      <c r="PUE139" s="25"/>
      <c r="PUF139" s="25"/>
      <c r="PUG139" s="25"/>
      <c r="PUH139" s="25"/>
      <c r="PUI139" s="25"/>
      <c r="PUJ139" s="25"/>
      <c r="PUK139" s="25"/>
      <c r="PUL139" s="18"/>
      <c r="PUM139" s="42"/>
      <c r="PUN139" s="44"/>
      <c r="PUO139" s="25"/>
      <c r="PUP139" s="25"/>
      <c r="PUQ139" s="25"/>
      <c r="PUR139" s="25"/>
      <c r="PUS139" s="25"/>
      <c r="PUT139" s="25"/>
      <c r="PUU139" s="25"/>
      <c r="PUV139" s="25"/>
      <c r="PUW139" s="18"/>
      <c r="PUX139" s="42"/>
      <c r="PUY139" s="44"/>
      <c r="PUZ139" s="25"/>
      <c r="PVA139" s="25"/>
      <c r="PVB139" s="25"/>
      <c r="PVC139" s="25"/>
      <c r="PVD139" s="25"/>
      <c r="PVE139" s="25"/>
      <c r="PVF139" s="25"/>
      <c r="PVG139" s="25"/>
      <c r="PVH139" s="18"/>
      <c r="PVI139" s="42"/>
      <c r="PVJ139" s="44"/>
      <c r="PVK139" s="25"/>
      <c r="PVL139" s="25"/>
      <c r="PVM139" s="25"/>
      <c r="PVN139" s="25"/>
      <c r="PVO139" s="25"/>
      <c r="PVP139" s="25"/>
      <c r="PVQ139" s="25"/>
      <c r="PVR139" s="25"/>
      <c r="PVS139" s="18"/>
      <c r="PVT139" s="42"/>
      <c r="PVU139" s="44"/>
      <c r="PVV139" s="25"/>
      <c r="PVW139" s="25"/>
      <c r="PVX139" s="25"/>
      <c r="PVY139" s="25"/>
      <c r="PVZ139" s="25"/>
      <c r="PWA139" s="25"/>
      <c r="PWB139" s="25"/>
      <c r="PWC139" s="25"/>
      <c r="PWD139" s="18"/>
      <c r="PWE139" s="42"/>
      <c r="PWF139" s="44"/>
      <c r="PWG139" s="25"/>
      <c r="PWH139" s="25"/>
      <c r="PWI139" s="25"/>
      <c r="PWJ139" s="25"/>
      <c r="PWK139" s="25"/>
      <c r="PWL139" s="25"/>
      <c r="PWM139" s="25"/>
      <c r="PWN139" s="25"/>
      <c r="PWO139" s="18"/>
      <c r="PWP139" s="42"/>
      <c r="PWQ139" s="44"/>
      <c r="PWR139" s="25"/>
      <c r="PWS139" s="25"/>
      <c r="PWT139" s="25"/>
      <c r="PWU139" s="25"/>
      <c r="PWV139" s="25"/>
      <c r="PWW139" s="25"/>
      <c r="PWX139" s="25"/>
      <c r="PWY139" s="25"/>
      <c r="PWZ139" s="18"/>
      <c r="PXA139" s="42"/>
      <c r="PXB139" s="44"/>
      <c r="PXC139" s="25"/>
      <c r="PXD139" s="25"/>
      <c r="PXE139" s="25"/>
      <c r="PXF139" s="25"/>
      <c r="PXG139" s="25"/>
      <c r="PXH139" s="25"/>
      <c r="PXI139" s="25"/>
      <c r="PXJ139" s="25"/>
      <c r="PXK139" s="18"/>
      <c r="PXL139" s="42"/>
      <c r="PXM139" s="44"/>
      <c r="PXN139" s="25"/>
      <c r="PXO139" s="25"/>
      <c r="PXP139" s="25"/>
      <c r="PXQ139" s="25"/>
      <c r="PXR139" s="25"/>
      <c r="PXS139" s="25"/>
      <c r="PXT139" s="25"/>
      <c r="PXU139" s="25"/>
      <c r="PXV139" s="18"/>
      <c r="PXW139" s="42"/>
      <c r="PXX139" s="44"/>
      <c r="PXY139" s="25"/>
      <c r="PXZ139" s="25"/>
      <c r="PYA139" s="25"/>
      <c r="PYB139" s="25"/>
      <c r="PYC139" s="25"/>
      <c r="PYD139" s="25"/>
      <c r="PYE139" s="25"/>
      <c r="PYF139" s="25"/>
      <c r="PYG139" s="18"/>
      <c r="PYH139" s="42"/>
      <c r="PYI139" s="44"/>
      <c r="PYJ139" s="25"/>
      <c r="PYK139" s="25"/>
      <c r="PYL139" s="25"/>
      <c r="PYM139" s="25"/>
      <c r="PYN139" s="25"/>
      <c r="PYO139" s="25"/>
      <c r="PYP139" s="25"/>
      <c r="PYQ139" s="25"/>
      <c r="PYR139" s="18"/>
      <c r="PYS139" s="42"/>
      <c r="PYT139" s="44"/>
      <c r="PYU139" s="25"/>
      <c r="PYV139" s="25"/>
      <c r="PYW139" s="25"/>
      <c r="PYX139" s="25"/>
      <c r="PYY139" s="25"/>
      <c r="PYZ139" s="25"/>
      <c r="PZA139" s="25"/>
      <c r="PZB139" s="25"/>
      <c r="PZC139" s="18"/>
      <c r="PZD139" s="42"/>
      <c r="PZE139" s="44"/>
      <c r="PZF139" s="25"/>
      <c r="PZG139" s="25"/>
      <c r="PZH139" s="25"/>
      <c r="PZI139" s="25"/>
      <c r="PZJ139" s="25"/>
      <c r="PZK139" s="25"/>
      <c r="PZL139" s="25"/>
      <c r="PZM139" s="25"/>
      <c r="PZN139" s="18"/>
      <c r="PZO139" s="42"/>
      <c r="PZP139" s="44"/>
      <c r="PZQ139" s="25"/>
      <c r="PZR139" s="25"/>
      <c r="PZS139" s="25"/>
      <c r="PZT139" s="25"/>
      <c r="PZU139" s="25"/>
      <c r="PZV139" s="25"/>
      <c r="PZW139" s="25"/>
      <c r="PZX139" s="25"/>
      <c r="PZY139" s="18"/>
      <c r="PZZ139" s="42"/>
      <c r="QAA139" s="44"/>
      <c r="QAB139" s="25"/>
      <c r="QAC139" s="25"/>
      <c r="QAD139" s="25"/>
      <c r="QAE139" s="25"/>
      <c r="QAF139" s="25"/>
      <c r="QAG139" s="25"/>
      <c r="QAH139" s="25"/>
      <c r="QAI139" s="25"/>
      <c r="QAJ139" s="18"/>
      <c r="QAK139" s="42"/>
      <c r="QAL139" s="44"/>
      <c r="QAM139" s="25"/>
      <c r="QAN139" s="25"/>
      <c r="QAO139" s="25"/>
      <c r="QAP139" s="25"/>
      <c r="QAQ139" s="25"/>
      <c r="QAR139" s="25"/>
      <c r="QAS139" s="25"/>
      <c r="QAT139" s="25"/>
      <c r="QAU139" s="18"/>
      <c r="QAV139" s="42"/>
      <c r="QAW139" s="44"/>
      <c r="QAX139" s="25"/>
      <c r="QAY139" s="25"/>
      <c r="QAZ139" s="25"/>
      <c r="QBA139" s="25"/>
      <c r="QBB139" s="25"/>
      <c r="QBC139" s="25"/>
      <c r="QBD139" s="25"/>
      <c r="QBE139" s="25"/>
      <c r="QBF139" s="18"/>
      <c r="QBG139" s="42"/>
      <c r="QBH139" s="44"/>
      <c r="QBI139" s="25"/>
      <c r="QBJ139" s="25"/>
      <c r="QBK139" s="25"/>
      <c r="QBL139" s="25"/>
      <c r="QBM139" s="25"/>
      <c r="QBN139" s="25"/>
      <c r="QBO139" s="25"/>
      <c r="QBP139" s="25"/>
      <c r="QBQ139" s="18"/>
      <c r="QBR139" s="42"/>
      <c r="QBS139" s="44"/>
      <c r="QBT139" s="25"/>
      <c r="QBU139" s="25"/>
      <c r="QBV139" s="25"/>
      <c r="QBW139" s="25"/>
      <c r="QBX139" s="25"/>
      <c r="QBY139" s="25"/>
      <c r="QBZ139" s="25"/>
      <c r="QCA139" s="25"/>
      <c r="QCB139" s="18"/>
      <c r="QCC139" s="42"/>
      <c r="QCD139" s="44"/>
      <c r="QCE139" s="25"/>
      <c r="QCF139" s="25"/>
      <c r="QCG139" s="25"/>
      <c r="QCH139" s="25"/>
      <c r="QCI139" s="25"/>
      <c r="QCJ139" s="25"/>
      <c r="QCK139" s="25"/>
      <c r="QCL139" s="25"/>
      <c r="QCM139" s="18"/>
      <c r="QCN139" s="42"/>
      <c r="QCO139" s="44"/>
      <c r="QCP139" s="25"/>
      <c r="QCQ139" s="25"/>
      <c r="QCR139" s="25"/>
      <c r="QCS139" s="25"/>
      <c r="QCT139" s="25"/>
      <c r="QCU139" s="25"/>
      <c r="QCV139" s="25"/>
      <c r="QCW139" s="25"/>
      <c r="QCX139" s="18"/>
      <c r="QCY139" s="42"/>
      <c r="QCZ139" s="44"/>
      <c r="QDA139" s="25"/>
      <c r="QDB139" s="25"/>
      <c r="QDC139" s="25"/>
      <c r="QDD139" s="25"/>
      <c r="QDE139" s="25"/>
      <c r="QDF139" s="25"/>
      <c r="QDG139" s="25"/>
      <c r="QDH139" s="25"/>
      <c r="QDI139" s="18"/>
      <c r="QDJ139" s="42"/>
      <c r="QDK139" s="44"/>
      <c r="QDL139" s="25"/>
      <c r="QDM139" s="25"/>
      <c r="QDN139" s="25"/>
      <c r="QDO139" s="25"/>
      <c r="QDP139" s="25"/>
      <c r="QDQ139" s="25"/>
      <c r="QDR139" s="25"/>
      <c r="QDS139" s="25"/>
      <c r="QDT139" s="18"/>
      <c r="QDU139" s="42"/>
      <c r="QDV139" s="44"/>
      <c r="QDW139" s="25"/>
      <c r="QDX139" s="25"/>
      <c r="QDY139" s="25"/>
      <c r="QDZ139" s="25"/>
      <c r="QEA139" s="25"/>
      <c r="QEB139" s="25"/>
      <c r="QEC139" s="25"/>
      <c r="QED139" s="25"/>
      <c r="QEE139" s="18"/>
      <c r="QEF139" s="42"/>
      <c r="QEG139" s="44"/>
      <c r="QEH139" s="25"/>
      <c r="QEI139" s="25"/>
      <c r="QEJ139" s="25"/>
      <c r="QEK139" s="25"/>
      <c r="QEL139" s="25"/>
      <c r="QEM139" s="25"/>
      <c r="QEN139" s="25"/>
      <c r="QEO139" s="25"/>
      <c r="QEP139" s="18"/>
      <c r="QEQ139" s="42"/>
      <c r="QER139" s="44"/>
      <c r="QES139" s="25"/>
      <c r="QET139" s="25"/>
      <c r="QEU139" s="25"/>
      <c r="QEV139" s="25"/>
      <c r="QEW139" s="25"/>
      <c r="QEX139" s="25"/>
      <c r="QEY139" s="25"/>
      <c r="QEZ139" s="25"/>
      <c r="QFA139" s="18"/>
      <c r="QFB139" s="42"/>
      <c r="QFC139" s="44"/>
      <c r="QFD139" s="25"/>
      <c r="QFE139" s="25"/>
      <c r="QFF139" s="25"/>
      <c r="QFG139" s="25"/>
      <c r="QFH139" s="25"/>
      <c r="QFI139" s="25"/>
      <c r="QFJ139" s="25"/>
      <c r="QFK139" s="25"/>
      <c r="QFL139" s="18"/>
      <c r="QFM139" s="42"/>
      <c r="QFN139" s="44"/>
      <c r="QFO139" s="25"/>
      <c r="QFP139" s="25"/>
      <c r="QFQ139" s="25"/>
      <c r="QFR139" s="25"/>
      <c r="QFS139" s="25"/>
      <c r="QFT139" s="25"/>
      <c r="QFU139" s="25"/>
      <c r="QFV139" s="25"/>
      <c r="QFW139" s="18"/>
      <c r="QFX139" s="42"/>
      <c r="QFY139" s="44"/>
      <c r="QFZ139" s="25"/>
      <c r="QGA139" s="25"/>
      <c r="QGB139" s="25"/>
      <c r="QGC139" s="25"/>
      <c r="QGD139" s="25"/>
      <c r="QGE139" s="25"/>
      <c r="QGF139" s="25"/>
      <c r="QGG139" s="25"/>
      <c r="QGH139" s="18"/>
      <c r="QGI139" s="42"/>
      <c r="QGJ139" s="44"/>
      <c r="QGK139" s="25"/>
      <c r="QGL139" s="25"/>
      <c r="QGM139" s="25"/>
      <c r="QGN139" s="25"/>
      <c r="QGO139" s="25"/>
      <c r="QGP139" s="25"/>
      <c r="QGQ139" s="25"/>
      <c r="QGR139" s="25"/>
      <c r="QGS139" s="18"/>
      <c r="QGT139" s="42"/>
      <c r="QGU139" s="44"/>
      <c r="QGV139" s="25"/>
      <c r="QGW139" s="25"/>
      <c r="QGX139" s="25"/>
      <c r="QGY139" s="25"/>
      <c r="QGZ139" s="25"/>
      <c r="QHA139" s="25"/>
      <c r="QHB139" s="25"/>
      <c r="QHC139" s="25"/>
      <c r="QHD139" s="18"/>
      <c r="QHE139" s="42"/>
      <c r="QHF139" s="44"/>
      <c r="QHG139" s="25"/>
      <c r="QHH139" s="25"/>
      <c r="QHI139" s="25"/>
      <c r="QHJ139" s="25"/>
      <c r="QHK139" s="25"/>
      <c r="QHL139" s="25"/>
      <c r="QHM139" s="25"/>
      <c r="QHN139" s="25"/>
      <c r="QHO139" s="18"/>
      <c r="QHP139" s="42"/>
      <c r="QHQ139" s="44"/>
      <c r="QHR139" s="25"/>
      <c r="QHS139" s="25"/>
      <c r="QHT139" s="25"/>
      <c r="QHU139" s="25"/>
      <c r="QHV139" s="25"/>
      <c r="QHW139" s="25"/>
      <c r="QHX139" s="25"/>
      <c r="QHY139" s="25"/>
      <c r="QHZ139" s="18"/>
      <c r="QIA139" s="42"/>
      <c r="QIB139" s="44"/>
      <c r="QIC139" s="25"/>
      <c r="QID139" s="25"/>
      <c r="QIE139" s="25"/>
      <c r="QIF139" s="25"/>
      <c r="QIG139" s="25"/>
      <c r="QIH139" s="25"/>
      <c r="QII139" s="25"/>
      <c r="QIJ139" s="25"/>
      <c r="QIK139" s="18"/>
      <c r="QIL139" s="42"/>
      <c r="QIM139" s="44"/>
      <c r="QIN139" s="25"/>
      <c r="QIO139" s="25"/>
      <c r="QIP139" s="25"/>
      <c r="QIQ139" s="25"/>
      <c r="QIR139" s="25"/>
      <c r="QIS139" s="25"/>
      <c r="QIT139" s="25"/>
      <c r="QIU139" s="25"/>
      <c r="QIV139" s="18"/>
      <c r="QIW139" s="42"/>
      <c r="QIX139" s="44"/>
      <c r="QIY139" s="25"/>
      <c r="QIZ139" s="25"/>
      <c r="QJA139" s="25"/>
      <c r="QJB139" s="25"/>
      <c r="QJC139" s="25"/>
      <c r="QJD139" s="25"/>
      <c r="QJE139" s="25"/>
      <c r="QJF139" s="25"/>
      <c r="QJG139" s="18"/>
      <c r="QJH139" s="42"/>
      <c r="QJI139" s="44"/>
      <c r="QJJ139" s="25"/>
      <c r="QJK139" s="25"/>
      <c r="QJL139" s="25"/>
      <c r="QJM139" s="25"/>
      <c r="QJN139" s="25"/>
      <c r="QJO139" s="25"/>
      <c r="QJP139" s="25"/>
      <c r="QJQ139" s="25"/>
      <c r="QJR139" s="18"/>
      <c r="QJS139" s="42"/>
      <c r="QJT139" s="44"/>
      <c r="QJU139" s="25"/>
      <c r="QJV139" s="25"/>
      <c r="QJW139" s="25"/>
      <c r="QJX139" s="25"/>
      <c r="QJY139" s="25"/>
      <c r="QJZ139" s="25"/>
      <c r="QKA139" s="25"/>
      <c r="QKB139" s="25"/>
      <c r="QKC139" s="18"/>
      <c r="QKD139" s="42"/>
      <c r="QKE139" s="44"/>
      <c r="QKF139" s="25"/>
      <c r="QKG139" s="25"/>
      <c r="QKH139" s="25"/>
      <c r="QKI139" s="25"/>
      <c r="QKJ139" s="25"/>
      <c r="QKK139" s="25"/>
      <c r="QKL139" s="25"/>
      <c r="QKM139" s="25"/>
      <c r="QKN139" s="18"/>
      <c r="QKO139" s="42"/>
      <c r="QKP139" s="44"/>
      <c r="QKQ139" s="25"/>
      <c r="QKR139" s="25"/>
      <c r="QKS139" s="25"/>
      <c r="QKT139" s="25"/>
      <c r="QKU139" s="25"/>
      <c r="QKV139" s="25"/>
      <c r="QKW139" s="25"/>
      <c r="QKX139" s="25"/>
      <c r="QKY139" s="18"/>
      <c r="QKZ139" s="42"/>
      <c r="QLA139" s="44"/>
      <c r="QLB139" s="25"/>
      <c r="QLC139" s="25"/>
      <c r="QLD139" s="25"/>
      <c r="QLE139" s="25"/>
      <c r="QLF139" s="25"/>
      <c r="QLG139" s="25"/>
      <c r="QLH139" s="25"/>
      <c r="QLI139" s="25"/>
      <c r="QLJ139" s="18"/>
      <c r="QLK139" s="42"/>
      <c r="QLL139" s="44"/>
      <c r="QLM139" s="25"/>
      <c r="QLN139" s="25"/>
      <c r="QLO139" s="25"/>
      <c r="QLP139" s="25"/>
      <c r="QLQ139" s="25"/>
      <c r="QLR139" s="25"/>
      <c r="QLS139" s="25"/>
      <c r="QLT139" s="25"/>
      <c r="QLU139" s="18"/>
      <c r="QLV139" s="42"/>
      <c r="QLW139" s="44"/>
      <c r="QLX139" s="25"/>
      <c r="QLY139" s="25"/>
      <c r="QLZ139" s="25"/>
      <c r="QMA139" s="25"/>
      <c r="QMB139" s="25"/>
      <c r="QMC139" s="25"/>
      <c r="QMD139" s="25"/>
      <c r="QME139" s="25"/>
      <c r="QMF139" s="18"/>
      <c r="QMG139" s="42"/>
      <c r="QMH139" s="44"/>
      <c r="QMI139" s="25"/>
      <c r="QMJ139" s="25"/>
      <c r="QMK139" s="25"/>
      <c r="QML139" s="25"/>
      <c r="QMM139" s="25"/>
      <c r="QMN139" s="25"/>
      <c r="QMO139" s="25"/>
      <c r="QMP139" s="25"/>
      <c r="QMQ139" s="18"/>
      <c r="QMR139" s="42"/>
      <c r="QMS139" s="44"/>
      <c r="QMT139" s="25"/>
      <c r="QMU139" s="25"/>
      <c r="QMV139" s="25"/>
      <c r="QMW139" s="25"/>
      <c r="QMX139" s="25"/>
      <c r="QMY139" s="25"/>
      <c r="QMZ139" s="25"/>
      <c r="QNA139" s="25"/>
      <c r="QNB139" s="18"/>
      <c r="QNC139" s="42"/>
      <c r="QND139" s="44"/>
      <c r="QNE139" s="25"/>
      <c r="QNF139" s="25"/>
      <c r="QNG139" s="25"/>
      <c r="QNH139" s="25"/>
      <c r="QNI139" s="25"/>
      <c r="QNJ139" s="25"/>
      <c r="QNK139" s="25"/>
      <c r="QNL139" s="25"/>
      <c r="QNM139" s="18"/>
      <c r="QNN139" s="42"/>
      <c r="QNO139" s="44"/>
      <c r="QNP139" s="25"/>
      <c r="QNQ139" s="25"/>
      <c r="QNR139" s="25"/>
      <c r="QNS139" s="25"/>
      <c r="QNT139" s="25"/>
      <c r="QNU139" s="25"/>
      <c r="QNV139" s="25"/>
      <c r="QNW139" s="25"/>
      <c r="QNX139" s="18"/>
      <c r="QNY139" s="42"/>
      <c r="QNZ139" s="44"/>
      <c r="QOA139" s="25"/>
      <c r="QOB139" s="25"/>
      <c r="QOC139" s="25"/>
      <c r="QOD139" s="25"/>
      <c r="QOE139" s="25"/>
      <c r="QOF139" s="25"/>
      <c r="QOG139" s="25"/>
      <c r="QOH139" s="25"/>
      <c r="QOI139" s="18"/>
      <c r="QOJ139" s="42"/>
      <c r="QOK139" s="44"/>
      <c r="QOL139" s="25"/>
      <c r="QOM139" s="25"/>
      <c r="QON139" s="25"/>
      <c r="QOO139" s="25"/>
      <c r="QOP139" s="25"/>
      <c r="QOQ139" s="25"/>
      <c r="QOR139" s="25"/>
      <c r="QOS139" s="25"/>
      <c r="QOT139" s="18"/>
      <c r="QOU139" s="42"/>
      <c r="QOV139" s="44"/>
      <c r="QOW139" s="25"/>
      <c r="QOX139" s="25"/>
      <c r="QOY139" s="25"/>
      <c r="QOZ139" s="25"/>
      <c r="QPA139" s="25"/>
      <c r="QPB139" s="25"/>
      <c r="QPC139" s="25"/>
      <c r="QPD139" s="25"/>
      <c r="QPE139" s="18"/>
      <c r="QPF139" s="42"/>
      <c r="QPG139" s="44"/>
      <c r="QPH139" s="25"/>
      <c r="QPI139" s="25"/>
      <c r="QPJ139" s="25"/>
      <c r="QPK139" s="25"/>
      <c r="QPL139" s="25"/>
      <c r="QPM139" s="25"/>
      <c r="QPN139" s="25"/>
      <c r="QPO139" s="25"/>
      <c r="QPP139" s="18"/>
      <c r="QPQ139" s="42"/>
      <c r="QPR139" s="44"/>
      <c r="QPS139" s="25"/>
      <c r="QPT139" s="25"/>
      <c r="QPU139" s="25"/>
      <c r="QPV139" s="25"/>
      <c r="QPW139" s="25"/>
      <c r="QPX139" s="25"/>
      <c r="QPY139" s="25"/>
      <c r="QPZ139" s="25"/>
      <c r="QQA139" s="18"/>
      <c r="QQB139" s="42"/>
      <c r="QQC139" s="44"/>
      <c r="QQD139" s="25"/>
      <c r="QQE139" s="25"/>
      <c r="QQF139" s="25"/>
      <c r="QQG139" s="25"/>
      <c r="QQH139" s="25"/>
      <c r="QQI139" s="25"/>
      <c r="QQJ139" s="25"/>
      <c r="QQK139" s="25"/>
      <c r="QQL139" s="18"/>
      <c r="QQM139" s="42"/>
      <c r="QQN139" s="44"/>
      <c r="QQO139" s="25"/>
      <c r="QQP139" s="25"/>
      <c r="QQQ139" s="25"/>
      <c r="QQR139" s="25"/>
      <c r="QQS139" s="25"/>
      <c r="QQT139" s="25"/>
      <c r="QQU139" s="25"/>
      <c r="QQV139" s="25"/>
      <c r="QQW139" s="18"/>
      <c r="QQX139" s="42"/>
      <c r="QQY139" s="44"/>
      <c r="QQZ139" s="25"/>
      <c r="QRA139" s="25"/>
      <c r="QRB139" s="25"/>
      <c r="QRC139" s="25"/>
      <c r="QRD139" s="25"/>
      <c r="QRE139" s="25"/>
      <c r="QRF139" s="25"/>
      <c r="QRG139" s="25"/>
      <c r="QRH139" s="18"/>
      <c r="QRI139" s="42"/>
      <c r="QRJ139" s="44"/>
      <c r="QRK139" s="25"/>
      <c r="QRL139" s="25"/>
      <c r="QRM139" s="25"/>
      <c r="QRN139" s="25"/>
      <c r="QRO139" s="25"/>
      <c r="QRP139" s="25"/>
      <c r="QRQ139" s="25"/>
      <c r="QRR139" s="25"/>
      <c r="QRS139" s="18"/>
      <c r="QRT139" s="42"/>
      <c r="QRU139" s="44"/>
      <c r="QRV139" s="25"/>
      <c r="QRW139" s="25"/>
      <c r="QRX139" s="25"/>
      <c r="QRY139" s="25"/>
      <c r="QRZ139" s="25"/>
      <c r="QSA139" s="25"/>
      <c r="QSB139" s="25"/>
      <c r="QSC139" s="25"/>
      <c r="QSD139" s="18"/>
      <c r="QSE139" s="42"/>
      <c r="QSF139" s="44"/>
      <c r="QSG139" s="25"/>
      <c r="QSH139" s="25"/>
      <c r="QSI139" s="25"/>
      <c r="QSJ139" s="25"/>
      <c r="QSK139" s="25"/>
      <c r="QSL139" s="25"/>
      <c r="QSM139" s="25"/>
      <c r="QSN139" s="25"/>
      <c r="QSO139" s="18"/>
      <c r="QSP139" s="42"/>
      <c r="QSQ139" s="44"/>
      <c r="QSR139" s="25"/>
      <c r="QSS139" s="25"/>
      <c r="QST139" s="25"/>
      <c r="QSU139" s="25"/>
      <c r="QSV139" s="25"/>
      <c r="QSW139" s="25"/>
      <c r="QSX139" s="25"/>
      <c r="QSY139" s="25"/>
      <c r="QSZ139" s="18"/>
      <c r="QTA139" s="42"/>
      <c r="QTB139" s="44"/>
      <c r="QTC139" s="25"/>
      <c r="QTD139" s="25"/>
      <c r="QTE139" s="25"/>
      <c r="QTF139" s="25"/>
      <c r="QTG139" s="25"/>
      <c r="QTH139" s="25"/>
      <c r="QTI139" s="25"/>
      <c r="QTJ139" s="25"/>
      <c r="QTK139" s="18"/>
      <c r="QTL139" s="42"/>
      <c r="QTM139" s="44"/>
      <c r="QTN139" s="25"/>
      <c r="QTO139" s="25"/>
      <c r="QTP139" s="25"/>
      <c r="QTQ139" s="25"/>
      <c r="QTR139" s="25"/>
      <c r="QTS139" s="25"/>
      <c r="QTT139" s="25"/>
      <c r="QTU139" s="25"/>
      <c r="QTV139" s="18"/>
      <c r="QTW139" s="42"/>
      <c r="QTX139" s="44"/>
      <c r="QTY139" s="25"/>
      <c r="QTZ139" s="25"/>
      <c r="QUA139" s="25"/>
      <c r="QUB139" s="25"/>
      <c r="QUC139" s="25"/>
      <c r="QUD139" s="25"/>
      <c r="QUE139" s="25"/>
      <c r="QUF139" s="25"/>
      <c r="QUG139" s="18"/>
      <c r="QUH139" s="42"/>
      <c r="QUI139" s="44"/>
      <c r="QUJ139" s="25"/>
      <c r="QUK139" s="25"/>
      <c r="QUL139" s="25"/>
      <c r="QUM139" s="25"/>
      <c r="QUN139" s="25"/>
      <c r="QUO139" s="25"/>
      <c r="QUP139" s="25"/>
      <c r="QUQ139" s="25"/>
      <c r="QUR139" s="18"/>
      <c r="QUS139" s="42"/>
      <c r="QUT139" s="44"/>
      <c r="QUU139" s="25"/>
      <c r="QUV139" s="25"/>
      <c r="QUW139" s="25"/>
      <c r="QUX139" s="25"/>
      <c r="QUY139" s="25"/>
      <c r="QUZ139" s="25"/>
      <c r="QVA139" s="25"/>
      <c r="QVB139" s="25"/>
      <c r="QVC139" s="18"/>
      <c r="QVD139" s="42"/>
      <c r="QVE139" s="44"/>
      <c r="QVF139" s="25"/>
      <c r="QVG139" s="25"/>
      <c r="QVH139" s="25"/>
      <c r="QVI139" s="25"/>
      <c r="QVJ139" s="25"/>
      <c r="QVK139" s="25"/>
      <c r="QVL139" s="25"/>
      <c r="QVM139" s="25"/>
      <c r="QVN139" s="18"/>
      <c r="QVO139" s="42"/>
      <c r="QVP139" s="44"/>
      <c r="QVQ139" s="25"/>
      <c r="QVR139" s="25"/>
      <c r="QVS139" s="25"/>
      <c r="QVT139" s="25"/>
      <c r="QVU139" s="25"/>
      <c r="QVV139" s="25"/>
      <c r="QVW139" s="25"/>
      <c r="QVX139" s="25"/>
      <c r="QVY139" s="18"/>
      <c r="QVZ139" s="42"/>
      <c r="QWA139" s="44"/>
      <c r="QWB139" s="25"/>
      <c r="QWC139" s="25"/>
      <c r="QWD139" s="25"/>
      <c r="QWE139" s="25"/>
      <c r="QWF139" s="25"/>
      <c r="QWG139" s="25"/>
      <c r="QWH139" s="25"/>
      <c r="QWI139" s="25"/>
      <c r="QWJ139" s="18"/>
      <c r="QWK139" s="42"/>
      <c r="QWL139" s="44"/>
      <c r="QWM139" s="25"/>
      <c r="QWN139" s="25"/>
      <c r="QWO139" s="25"/>
      <c r="QWP139" s="25"/>
      <c r="QWQ139" s="25"/>
      <c r="QWR139" s="25"/>
      <c r="QWS139" s="25"/>
      <c r="QWT139" s="25"/>
      <c r="QWU139" s="18"/>
      <c r="QWV139" s="42"/>
      <c r="QWW139" s="44"/>
      <c r="QWX139" s="25"/>
      <c r="QWY139" s="25"/>
      <c r="QWZ139" s="25"/>
      <c r="QXA139" s="25"/>
      <c r="QXB139" s="25"/>
      <c r="QXC139" s="25"/>
      <c r="QXD139" s="25"/>
      <c r="QXE139" s="25"/>
      <c r="QXF139" s="18"/>
      <c r="QXG139" s="42"/>
      <c r="QXH139" s="44"/>
      <c r="QXI139" s="25"/>
      <c r="QXJ139" s="25"/>
      <c r="QXK139" s="25"/>
      <c r="QXL139" s="25"/>
      <c r="QXM139" s="25"/>
      <c r="QXN139" s="25"/>
      <c r="QXO139" s="25"/>
      <c r="QXP139" s="25"/>
      <c r="QXQ139" s="18"/>
      <c r="QXR139" s="42"/>
      <c r="QXS139" s="44"/>
      <c r="QXT139" s="25"/>
      <c r="QXU139" s="25"/>
      <c r="QXV139" s="25"/>
      <c r="QXW139" s="25"/>
      <c r="QXX139" s="25"/>
      <c r="QXY139" s="25"/>
      <c r="QXZ139" s="25"/>
      <c r="QYA139" s="25"/>
      <c r="QYB139" s="18"/>
      <c r="QYC139" s="42"/>
      <c r="QYD139" s="44"/>
      <c r="QYE139" s="25"/>
      <c r="QYF139" s="25"/>
      <c r="QYG139" s="25"/>
      <c r="QYH139" s="25"/>
      <c r="QYI139" s="25"/>
      <c r="QYJ139" s="25"/>
      <c r="QYK139" s="25"/>
      <c r="QYL139" s="25"/>
      <c r="QYM139" s="18"/>
      <c r="QYN139" s="42"/>
      <c r="QYO139" s="44"/>
      <c r="QYP139" s="25"/>
      <c r="QYQ139" s="25"/>
      <c r="QYR139" s="25"/>
      <c r="QYS139" s="25"/>
      <c r="QYT139" s="25"/>
      <c r="QYU139" s="25"/>
      <c r="QYV139" s="25"/>
      <c r="QYW139" s="25"/>
      <c r="QYX139" s="18"/>
      <c r="QYY139" s="42"/>
      <c r="QYZ139" s="44"/>
      <c r="QZA139" s="25"/>
      <c r="QZB139" s="25"/>
      <c r="QZC139" s="25"/>
      <c r="QZD139" s="25"/>
      <c r="QZE139" s="25"/>
      <c r="QZF139" s="25"/>
      <c r="QZG139" s="25"/>
      <c r="QZH139" s="25"/>
      <c r="QZI139" s="18"/>
      <c r="QZJ139" s="42"/>
      <c r="QZK139" s="44"/>
      <c r="QZL139" s="25"/>
      <c r="QZM139" s="25"/>
      <c r="QZN139" s="25"/>
      <c r="QZO139" s="25"/>
      <c r="QZP139" s="25"/>
      <c r="QZQ139" s="25"/>
      <c r="QZR139" s="25"/>
      <c r="QZS139" s="25"/>
      <c r="QZT139" s="18"/>
      <c r="QZU139" s="42"/>
      <c r="QZV139" s="44"/>
      <c r="QZW139" s="25"/>
      <c r="QZX139" s="25"/>
      <c r="QZY139" s="25"/>
      <c r="QZZ139" s="25"/>
      <c r="RAA139" s="25"/>
      <c r="RAB139" s="25"/>
      <c r="RAC139" s="25"/>
      <c r="RAD139" s="25"/>
      <c r="RAE139" s="18"/>
      <c r="RAF139" s="42"/>
      <c r="RAG139" s="44"/>
      <c r="RAH139" s="25"/>
      <c r="RAI139" s="25"/>
      <c r="RAJ139" s="25"/>
      <c r="RAK139" s="25"/>
      <c r="RAL139" s="25"/>
      <c r="RAM139" s="25"/>
      <c r="RAN139" s="25"/>
      <c r="RAO139" s="25"/>
      <c r="RAP139" s="18"/>
      <c r="RAQ139" s="42"/>
      <c r="RAR139" s="44"/>
      <c r="RAS139" s="25"/>
      <c r="RAT139" s="25"/>
      <c r="RAU139" s="25"/>
      <c r="RAV139" s="25"/>
      <c r="RAW139" s="25"/>
      <c r="RAX139" s="25"/>
      <c r="RAY139" s="25"/>
      <c r="RAZ139" s="25"/>
      <c r="RBA139" s="18"/>
      <c r="RBB139" s="42"/>
      <c r="RBC139" s="44"/>
      <c r="RBD139" s="25"/>
      <c r="RBE139" s="25"/>
      <c r="RBF139" s="25"/>
      <c r="RBG139" s="25"/>
      <c r="RBH139" s="25"/>
      <c r="RBI139" s="25"/>
      <c r="RBJ139" s="25"/>
      <c r="RBK139" s="25"/>
      <c r="RBL139" s="18"/>
      <c r="RBM139" s="42"/>
      <c r="RBN139" s="44"/>
      <c r="RBO139" s="25"/>
      <c r="RBP139" s="25"/>
      <c r="RBQ139" s="25"/>
      <c r="RBR139" s="25"/>
      <c r="RBS139" s="25"/>
      <c r="RBT139" s="25"/>
      <c r="RBU139" s="25"/>
      <c r="RBV139" s="25"/>
      <c r="RBW139" s="18"/>
      <c r="RBX139" s="42"/>
      <c r="RBY139" s="44"/>
      <c r="RBZ139" s="25"/>
      <c r="RCA139" s="25"/>
      <c r="RCB139" s="25"/>
      <c r="RCC139" s="25"/>
      <c r="RCD139" s="25"/>
      <c r="RCE139" s="25"/>
      <c r="RCF139" s="25"/>
      <c r="RCG139" s="25"/>
      <c r="RCH139" s="18"/>
      <c r="RCI139" s="42"/>
      <c r="RCJ139" s="44"/>
      <c r="RCK139" s="25"/>
      <c r="RCL139" s="25"/>
      <c r="RCM139" s="25"/>
      <c r="RCN139" s="25"/>
      <c r="RCO139" s="25"/>
      <c r="RCP139" s="25"/>
      <c r="RCQ139" s="25"/>
      <c r="RCR139" s="25"/>
      <c r="RCS139" s="18"/>
      <c r="RCT139" s="42"/>
      <c r="RCU139" s="44"/>
      <c r="RCV139" s="25"/>
      <c r="RCW139" s="25"/>
      <c r="RCX139" s="25"/>
      <c r="RCY139" s="25"/>
      <c r="RCZ139" s="25"/>
      <c r="RDA139" s="25"/>
      <c r="RDB139" s="25"/>
      <c r="RDC139" s="25"/>
      <c r="RDD139" s="18"/>
      <c r="RDE139" s="42"/>
      <c r="RDF139" s="44"/>
      <c r="RDG139" s="25"/>
      <c r="RDH139" s="25"/>
      <c r="RDI139" s="25"/>
      <c r="RDJ139" s="25"/>
      <c r="RDK139" s="25"/>
      <c r="RDL139" s="25"/>
      <c r="RDM139" s="25"/>
      <c r="RDN139" s="25"/>
      <c r="RDO139" s="18"/>
      <c r="RDP139" s="42"/>
      <c r="RDQ139" s="44"/>
      <c r="RDR139" s="25"/>
      <c r="RDS139" s="25"/>
      <c r="RDT139" s="25"/>
      <c r="RDU139" s="25"/>
      <c r="RDV139" s="25"/>
      <c r="RDW139" s="25"/>
      <c r="RDX139" s="25"/>
      <c r="RDY139" s="25"/>
      <c r="RDZ139" s="18"/>
      <c r="REA139" s="42"/>
      <c r="REB139" s="44"/>
      <c r="REC139" s="25"/>
      <c r="RED139" s="25"/>
      <c r="REE139" s="25"/>
      <c r="REF139" s="25"/>
      <c r="REG139" s="25"/>
      <c r="REH139" s="25"/>
      <c r="REI139" s="25"/>
      <c r="REJ139" s="25"/>
      <c r="REK139" s="18"/>
      <c r="REL139" s="42"/>
      <c r="REM139" s="44"/>
      <c r="REN139" s="25"/>
      <c r="REO139" s="25"/>
      <c r="REP139" s="25"/>
      <c r="REQ139" s="25"/>
      <c r="RER139" s="25"/>
      <c r="RES139" s="25"/>
      <c r="RET139" s="25"/>
      <c r="REU139" s="25"/>
      <c r="REV139" s="18"/>
      <c r="REW139" s="42"/>
      <c r="REX139" s="44"/>
      <c r="REY139" s="25"/>
      <c r="REZ139" s="25"/>
      <c r="RFA139" s="25"/>
      <c r="RFB139" s="25"/>
      <c r="RFC139" s="25"/>
      <c r="RFD139" s="25"/>
      <c r="RFE139" s="25"/>
      <c r="RFF139" s="25"/>
      <c r="RFG139" s="18"/>
      <c r="RFH139" s="42"/>
      <c r="RFI139" s="44"/>
      <c r="RFJ139" s="25"/>
      <c r="RFK139" s="25"/>
      <c r="RFL139" s="25"/>
      <c r="RFM139" s="25"/>
      <c r="RFN139" s="25"/>
      <c r="RFO139" s="25"/>
      <c r="RFP139" s="25"/>
      <c r="RFQ139" s="25"/>
      <c r="RFR139" s="18"/>
      <c r="RFS139" s="42"/>
      <c r="RFT139" s="44"/>
      <c r="RFU139" s="25"/>
      <c r="RFV139" s="25"/>
      <c r="RFW139" s="25"/>
      <c r="RFX139" s="25"/>
      <c r="RFY139" s="25"/>
      <c r="RFZ139" s="25"/>
      <c r="RGA139" s="25"/>
      <c r="RGB139" s="25"/>
      <c r="RGC139" s="18"/>
      <c r="RGD139" s="42"/>
      <c r="RGE139" s="44"/>
      <c r="RGF139" s="25"/>
      <c r="RGG139" s="25"/>
      <c r="RGH139" s="25"/>
      <c r="RGI139" s="25"/>
      <c r="RGJ139" s="25"/>
      <c r="RGK139" s="25"/>
      <c r="RGL139" s="25"/>
      <c r="RGM139" s="25"/>
      <c r="RGN139" s="18"/>
      <c r="RGO139" s="42"/>
      <c r="RGP139" s="44"/>
      <c r="RGQ139" s="25"/>
      <c r="RGR139" s="25"/>
      <c r="RGS139" s="25"/>
      <c r="RGT139" s="25"/>
      <c r="RGU139" s="25"/>
      <c r="RGV139" s="25"/>
      <c r="RGW139" s="25"/>
      <c r="RGX139" s="25"/>
      <c r="RGY139" s="18"/>
      <c r="RGZ139" s="42"/>
      <c r="RHA139" s="44"/>
      <c r="RHB139" s="25"/>
      <c r="RHC139" s="25"/>
      <c r="RHD139" s="25"/>
      <c r="RHE139" s="25"/>
      <c r="RHF139" s="25"/>
      <c r="RHG139" s="25"/>
      <c r="RHH139" s="25"/>
      <c r="RHI139" s="25"/>
      <c r="RHJ139" s="18"/>
      <c r="RHK139" s="42"/>
      <c r="RHL139" s="44"/>
      <c r="RHM139" s="25"/>
      <c r="RHN139" s="25"/>
      <c r="RHO139" s="25"/>
      <c r="RHP139" s="25"/>
      <c r="RHQ139" s="25"/>
      <c r="RHR139" s="25"/>
      <c r="RHS139" s="25"/>
      <c r="RHT139" s="25"/>
      <c r="RHU139" s="18"/>
      <c r="RHV139" s="42"/>
      <c r="RHW139" s="44"/>
      <c r="RHX139" s="25"/>
      <c r="RHY139" s="25"/>
      <c r="RHZ139" s="25"/>
      <c r="RIA139" s="25"/>
      <c r="RIB139" s="25"/>
      <c r="RIC139" s="25"/>
      <c r="RID139" s="25"/>
      <c r="RIE139" s="25"/>
      <c r="RIF139" s="18"/>
      <c r="RIG139" s="42"/>
      <c r="RIH139" s="44"/>
      <c r="RII139" s="25"/>
      <c r="RIJ139" s="25"/>
      <c r="RIK139" s="25"/>
      <c r="RIL139" s="25"/>
      <c r="RIM139" s="25"/>
      <c r="RIN139" s="25"/>
      <c r="RIO139" s="25"/>
      <c r="RIP139" s="25"/>
      <c r="RIQ139" s="18"/>
      <c r="RIR139" s="42"/>
      <c r="RIS139" s="44"/>
      <c r="RIT139" s="25"/>
      <c r="RIU139" s="25"/>
      <c r="RIV139" s="25"/>
      <c r="RIW139" s="25"/>
      <c r="RIX139" s="25"/>
      <c r="RIY139" s="25"/>
      <c r="RIZ139" s="25"/>
      <c r="RJA139" s="25"/>
      <c r="RJB139" s="18"/>
      <c r="RJC139" s="42"/>
      <c r="RJD139" s="44"/>
      <c r="RJE139" s="25"/>
      <c r="RJF139" s="25"/>
      <c r="RJG139" s="25"/>
      <c r="RJH139" s="25"/>
      <c r="RJI139" s="25"/>
      <c r="RJJ139" s="25"/>
      <c r="RJK139" s="25"/>
      <c r="RJL139" s="25"/>
      <c r="RJM139" s="18"/>
      <c r="RJN139" s="42"/>
      <c r="RJO139" s="44"/>
      <c r="RJP139" s="25"/>
      <c r="RJQ139" s="25"/>
      <c r="RJR139" s="25"/>
      <c r="RJS139" s="25"/>
      <c r="RJT139" s="25"/>
      <c r="RJU139" s="25"/>
      <c r="RJV139" s="25"/>
      <c r="RJW139" s="25"/>
      <c r="RJX139" s="18"/>
      <c r="RJY139" s="42"/>
      <c r="RJZ139" s="44"/>
      <c r="RKA139" s="25"/>
      <c r="RKB139" s="25"/>
      <c r="RKC139" s="25"/>
      <c r="RKD139" s="25"/>
      <c r="RKE139" s="25"/>
      <c r="RKF139" s="25"/>
      <c r="RKG139" s="25"/>
      <c r="RKH139" s="25"/>
      <c r="RKI139" s="18"/>
      <c r="RKJ139" s="42"/>
      <c r="RKK139" s="44"/>
      <c r="RKL139" s="25"/>
      <c r="RKM139" s="25"/>
      <c r="RKN139" s="25"/>
      <c r="RKO139" s="25"/>
      <c r="RKP139" s="25"/>
      <c r="RKQ139" s="25"/>
      <c r="RKR139" s="25"/>
      <c r="RKS139" s="25"/>
      <c r="RKT139" s="18"/>
      <c r="RKU139" s="42"/>
      <c r="RKV139" s="44"/>
      <c r="RKW139" s="25"/>
      <c r="RKX139" s="25"/>
      <c r="RKY139" s="25"/>
      <c r="RKZ139" s="25"/>
      <c r="RLA139" s="25"/>
      <c r="RLB139" s="25"/>
      <c r="RLC139" s="25"/>
      <c r="RLD139" s="25"/>
      <c r="RLE139" s="18"/>
      <c r="RLF139" s="42"/>
      <c r="RLG139" s="44"/>
      <c r="RLH139" s="25"/>
      <c r="RLI139" s="25"/>
      <c r="RLJ139" s="25"/>
      <c r="RLK139" s="25"/>
      <c r="RLL139" s="25"/>
      <c r="RLM139" s="25"/>
      <c r="RLN139" s="25"/>
      <c r="RLO139" s="25"/>
      <c r="RLP139" s="18"/>
      <c r="RLQ139" s="42"/>
      <c r="RLR139" s="44"/>
      <c r="RLS139" s="25"/>
      <c r="RLT139" s="25"/>
      <c r="RLU139" s="25"/>
      <c r="RLV139" s="25"/>
      <c r="RLW139" s="25"/>
      <c r="RLX139" s="25"/>
      <c r="RLY139" s="25"/>
      <c r="RLZ139" s="25"/>
      <c r="RMA139" s="18"/>
      <c r="RMB139" s="42"/>
      <c r="RMC139" s="44"/>
      <c r="RMD139" s="25"/>
      <c r="RME139" s="25"/>
      <c r="RMF139" s="25"/>
      <c r="RMG139" s="25"/>
      <c r="RMH139" s="25"/>
      <c r="RMI139" s="25"/>
      <c r="RMJ139" s="25"/>
      <c r="RMK139" s="25"/>
      <c r="RML139" s="18"/>
      <c r="RMM139" s="42"/>
      <c r="RMN139" s="44"/>
      <c r="RMO139" s="25"/>
      <c r="RMP139" s="25"/>
      <c r="RMQ139" s="25"/>
      <c r="RMR139" s="25"/>
      <c r="RMS139" s="25"/>
      <c r="RMT139" s="25"/>
      <c r="RMU139" s="25"/>
      <c r="RMV139" s="25"/>
      <c r="RMW139" s="18"/>
      <c r="RMX139" s="42"/>
      <c r="RMY139" s="44"/>
      <c r="RMZ139" s="25"/>
      <c r="RNA139" s="25"/>
      <c r="RNB139" s="25"/>
      <c r="RNC139" s="25"/>
      <c r="RND139" s="25"/>
      <c r="RNE139" s="25"/>
      <c r="RNF139" s="25"/>
      <c r="RNG139" s="25"/>
      <c r="RNH139" s="18"/>
      <c r="RNI139" s="42"/>
      <c r="RNJ139" s="44"/>
      <c r="RNK139" s="25"/>
      <c r="RNL139" s="25"/>
      <c r="RNM139" s="25"/>
      <c r="RNN139" s="25"/>
      <c r="RNO139" s="25"/>
      <c r="RNP139" s="25"/>
      <c r="RNQ139" s="25"/>
      <c r="RNR139" s="25"/>
      <c r="RNS139" s="18"/>
      <c r="RNT139" s="42"/>
      <c r="RNU139" s="44"/>
      <c r="RNV139" s="25"/>
      <c r="RNW139" s="25"/>
      <c r="RNX139" s="25"/>
      <c r="RNY139" s="25"/>
      <c r="RNZ139" s="25"/>
      <c r="ROA139" s="25"/>
      <c r="ROB139" s="25"/>
      <c r="ROC139" s="25"/>
      <c r="ROD139" s="18"/>
      <c r="ROE139" s="42"/>
      <c r="ROF139" s="44"/>
      <c r="ROG139" s="25"/>
      <c r="ROH139" s="25"/>
      <c r="ROI139" s="25"/>
      <c r="ROJ139" s="25"/>
      <c r="ROK139" s="25"/>
      <c r="ROL139" s="25"/>
      <c r="ROM139" s="25"/>
      <c r="RON139" s="25"/>
      <c r="ROO139" s="18"/>
      <c r="ROP139" s="42"/>
      <c r="ROQ139" s="44"/>
      <c r="ROR139" s="25"/>
      <c r="ROS139" s="25"/>
      <c r="ROT139" s="25"/>
      <c r="ROU139" s="25"/>
      <c r="ROV139" s="25"/>
      <c r="ROW139" s="25"/>
      <c r="ROX139" s="25"/>
      <c r="ROY139" s="25"/>
      <c r="ROZ139" s="18"/>
      <c r="RPA139" s="42"/>
      <c r="RPB139" s="44"/>
      <c r="RPC139" s="25"/>
      <c r="RPD139" s="25"/>
      <c r="RPE139" s="25"/>
      <c r="RPF139" s="25"/>
      <c r="RPG139" s="25"/>
      <c r="RPH139" s="25"/>
      <c r="RPI139" s="25"/>
      <c r="RPJ139" s="25"/>
      <c r="RPK139" s="18"/>
      <c r="RPL139" s="42"/>
      <c r="RPM139" s="44"/>
      <c r="RPN139" s="25"/>
      <c r="RPO139" s="25"/>
      <c r="RPP139" s="25"/>
      <c r="RPQ139" s="25"/>
      <c r="RPR139" s="25"/>
      <c r="RPS139" s="25"/>
      <c r="RPT139" s="25"/>
      <c r="RPU139" s="25"/>
      <c r="RPV139" s="18"/>
      <c r="RPW139" s="42"/>
      <c r="RPX139" s="44"/>
      <c r="RPY139" s="25"/>
      <c r="RPZ139" s="25"/>
      <c r="RQA139" s="25"/>
      <c r="RQB139" s="25"/>
      <c r="RQC139" s="25"/>
      <c r="RQD139" s="25"/>
      <c r="RQE139" s="25"/>
      <c r="RQF139" s="25"/>
      <c r="RQG139" s="18"/>
      <c r="RQH139" s="42"/>
      <c r="RQI139" s="44"/>
      <c r="RQJ139" s="25"/>
      <c r="RQK139" s="25"/>
      <c r="RQL139" s="25"/>
      <c r="RQM139" s="25"/>
      <c r="RQN139" s="25"/>
      <c r="RQO139" s="25"/>
      <c r="RQP139" s="25"/>
      <c r="RQQ139" s="25"/>
      <c r="RQR139" s="18"/>
      <c r="RQS139" s="42"/>
      <c r="RQT139" s="44"/>
      <c r="RQU139" s="25"/>
      <c r="RQV139" s="25"/>
      <c r="RQW139" s="25"/>
      <c r="RQX139" s="25"/>
      <c r="RQY139" s="25"/>
      <c r="RQZ139" s="25"/>
      <c r="RRA139" s="25"/>
      <c r="RRB139" s="25"/>
      <c r="RRC139" s="18"/>
      <c r="RRD139" s="42"/>
      <c r="RRE139" s="44"/>
      <c r="RRF139" s="25"/>
      <c r="RRG139" s="25"/>
      <c r="RRH139" s="25"/>
      <c r="RRI139" s="25"/>
      <c r="RRJ139" s="25"/>
      <c r="RRK139" s="25"/>
      <c r="RRL139" s="25"/>
      <c r="RRM139" s="25"/>
      <c r="RRN139" s="18"/>
      <c r="RRO139" s="42"/>
      <c r="RRP139" s="44"/>
      <c r="RRQ139" s="25"/>
      <c r="RRR139" s="25"/>
      <c r="RRS139" s="25"/>
      <c r="RRT139" s="25"/>
      <c r="RRU139" s="25"/>
      <c r="RRV139" s="25"/>
      <c r="RRW139" s="25"/>
      <c r="RRX139" s="25"/>
      <c r="RRY139" s="18"/>
      <c r="RRZ139" s="42"/>
      <c r="RSA139" s="44"/>
      <c r="RSB139" s="25"/>
      <c r="RSC139" s="25"/>
      <c r="RSD139" s="25"/>
      <c r="RSE139" s="25"/>
      <c r="RSF139" s="25"/>
      <c r="RSG139" s="25"/>
      <c r="RSH139" s="25"/>
      <c r="RSI139" s="25"/>
      <c r="RSJ139" s="18"/>
      <c r="RSK139" s="42"/>
      <c r="RSL139" s="44"/>
      <c r="RSM139" s="25"/>
      <c r="RSN139" s="25"/>
      <c r="RSO139" s="25"/>
      <c r="RSP139" s="25"/>
      <c r="RSQ139" s="25"/>
      <c r="RSR139" s="25"/>
      <c r="RSS139" s="25"/>
      <c r="RST139" s="25"/>
      <c r="RSU139" s="18"/>
      <c r="RSV139" s="42"/>
      <c r="RSW139" s="44"/>
      <c r="RSX139" s="25"/>
      <c r="RSY139" s="25"/>
      <c r="RSZ139" s="25"/>
      <c r="RTA139" s="25"/>
      <c r="RTB139" s="25"/>
      <c r="RTC139" s="25"/>
      <c r="RTD139" s="25"/>
      <c r="RTE139" s="25"/>
      <c r="RTF139" s="18"/>
      <c r="RTG139" s="42"/>
      <c r="RTH139" s="44"/>
      <c r="RTI139" s="25"/>
      <c r="RTJ139" s="25"/>
      <c r="RTK139" s="25"/>
      <c r="RTL139" s="25"/>
      <c r="RTM139" s="25"/>
      <c r="RTN139" s="25"/>
      <c r="RTO139" s="25"/>
      <c r="RTP139" s="25"/>
      <c r="RTQ139" s="18"/>
      <c r="RTR139" s="42"/>
      <c r="RTS139" s="44"/>
      <c r="RTT139" s="25"/>
      <c r="RTU139" s="25"/>
      <c r="RTV139" s="25"/>
      <c r="RTW139" s="25"/>
      <c r="RTX139" s="25"/>
      <c r="RTY139" s="25"/>
      <c r="RTZ139" s="25"/>
      <c r="RUA139" s="25"/>
      <c r="RUB139" s="18"/>
      <c r="RUC139" s="42"/>
      <c r="RUD139" s="44"/>
      <c r="RUE139" s="25"/>
      <c r="RUF139" s="25"/>
      <c r="RUG139" s="25"/>
      <c r="RUH139" s="25"/>
      <c r="RUI139" s="25"/>
      <c r="RUJ139" s="25"/>
      <c r="RUK139" s="25"/>
      <c r="RUL139" s="25"/>
      <c r="RUM139" s="18"/>
      <c r="RUN139" s="42"/>
      <c r="RUO139" s="44"/>
      <c r="RUP139" s="25"/>
      <c r="RUQ139" s="25"/>
      <c r="RUR139" s="25"/>
      <c r="RUS139" s="25"/>
      <c r="RUT139" s="25"/>
      <c r="RUU139" s="25"/>
      <c r="RUV139" s="25"/>
      <c r="RUW139" s="25"/>
      <c r="RUX139" s="18"/>
      <c r="RUY139" s="42"/>
      <c r="RUZ139" s="44"/>
      <c r="RVA139" s="25"/>
      <c r="RVB139" s="25"/>
      <c r="RVC139" s="25"/>
      <c r="RVD139" s="25"/>
      <c r="RVE139" s="25"/>
      <c r="RVF139" s="25"/>
      <c r="RVG139" s="25"/>
      <c r="RVH139" s="25"/>
      <c r="RVI139" s="18"/>
      <c r="RVJ139" s="42"/>
      <c r="RVK139" s="44"/>
      <c r="RVL139" s="25"/>
      <c r="RVM139" s="25"/>
      <c r="RVN139" s="25"/>
      <c r="RVO139" s="25"/>
      <c r="RVP139" s="25"/>
      <c r="RVQ139" s="25"/>
      <c r="RVR139" s="25"/>
      <c r="RVS139" s="25"/>
      <c r="RVT139" s="18"/>
      <c r="RVU139" s="42"/>
      <c r="RVV139" s="44"/>
      <c r="RVW139" s="25"/>
      <c r="RVX139" s="25"/>
      <c r="RVY139" s="25"/>
      <c r="RVZ139" s="25"/>
      <c r="RWA139" s="25"/>
      <c r="RWB139" s="25"/>
      <c r="RWC139" s="25"/>
      <c r="RWD139" s="25"/>
      <c r="RWE139" s="18"/>
      <c r="RWF139" s="42"/>
      <c r="RWG139" s="44"/>
      <c r="RWH139" s="25"/>
      <c r="RWI139" s="25"/>
      <c r="RWJ139" s="25"/>
      <c r="RWK139" s="25"/>
      <c r="RWL139" s="25"/>
      <c r="RWM139" s="25"/>
      <c r="RWN139" s="25"/>
      <c r="RWO139" s="25"/>
      <c r="RWP139" s="18"/>
      <c r="RWQ139" s="42"/>
      <c r="RWR139" s="44"/>
      <c r="RWS139" s="25"/>
      <c r="RWT139" s="25"/>
      <c r="RWU139" s="25"/>
      <c r="RWV139" s="25"/>
      <c r="RWW139" s="25"/>
      <c r="RWX139" s="25"/>
      <c r="RWY139" s="25"/>
      <c r="RWZ139" s="25"/>
      <c r="RXA139" s="18"/>
      <c r="RXB139" s="42"/>
      <c r="RXC139" s="44"/>
      <c r="RXD139" s="25"/>
      <c r="RXE139" s="25"/>
      <c r="RXF139" s="25"/>
      <c r="RXG139" s="25"/>
      <c r="RXH139" s="25"/>
      <c r="RXI139" s="25"/>
      <c r="RXJ139" s="25"/>
      <c r="RXK139" s="25"/>
      <c r="RXL139" s="18"/>
      <c r="RXM139" s="42"/>
      <c r="RXN139" s="44"/>
      <c r="RXO139" s="25"/>
      <c r="RXP139" s="25"/>
      <c r="RXQ139" s="25"/>
      <c r="RXR139" s="25"/>
      <c r="RXS139" s="25"/>
      <c r="RXT139" s="25"/>
      <c r="RXU139" s="25"/>
      <c r="RXV139" s="25"/>
      <c r="RXW139" s="18"/>
      <c r="RXX139" s="42"/>
      <c r="RXY139" s="44"/>
      <c r="RXZ139" s="25"/>
      <c r="RYA139" s="25"/>
      <c r="RYB139" s="25"/>
      <c r="RYC139" s="25"/>
      <c r="RYD139" s="25"/>
      <c r="RYE139" s="25"/>
      <c r="RYF139" s="25"/>
      <c r="RYG139" s="25"/>
      <c r="RYH139" s="18"/>
      <c r="RYI139" s="42"/>
      <c r="RYJ139" s="44"/>
      <c r="RYK139" s="25"/>
      <c r="RYL139" s="25"/>
      <c r="RYM139" s="25"/>
      <c r="RYN139" s="25"/>
      <c r="RYO139" s="25"/>
      <c r="RYP139" s="25"/>
      <c r="RYQ139" s="25"/>
      <c r="RYR139" s="25"/>
      <c r="RYS139" s="18"/>
      <c r="RYT139" s="42"/>
      <c r="RYU139" s="44"/>
      <c r="RYV139" s="25"/>
      <c r="RYW139" s="25"/>
      <c r="RYX139" s="25"/>
      <c r="RYY139" s="25"/>
      <c r="RYZ139" s="25"/>
      <c r="RZA139" s="25"/>
      <c r="RZB139" s="25"/>
      <c r="RZC139" s="25"/>
      <c r="RZD139" s="18"/>
      <c r="RZE139" s="42"/>
      <c r="RZF139" s="44"/>
      <c r="RZG139" s="25"/>
      <c r="RZH139" s="25"/>
      <c r="RZI139" s="25"/>
      <c r="RZJ139" s="25"/>
      <c r="RZK139" s="25"/>
      <c r="RZL139" s="25"/>
      <c r="RZM139" s="25"/>
      <c r="RZN139" s="25"/>
      <c r="RZO139" s="18"/>
      <c r="RZP139" s="42"/>
      <c r="RZQ139" s="44"/>
      <c r="RZR139" s="25"/>
      <c r="RZS139" s="25"/>
      <c r="RZT139" s="25"/>
      <c r="RZU139" s="25"/>
      <c r="RZV139" s="25"/>
      <c r="RZW139" s="25"/>
      <c r="RZX139" s="25"/>
      <c r="RZY139" s="25"/>
      <c r="RZZ139" s="18"/>
      <c r="SAA139" s="42"/>
      <c r="SAB139" s="44"/>
      <c r="SAC139" s="25"/>
      <c r="SAD139" s="25"/>
      <c r="SAE139" s="25"/>
      <c r="SAF139" s="25"/>
      <c r="SAG139" s="25"/>
      <c r="SAH139" s="25"/>
      <c r="SAI139" s="25"/>
      <c r="SAJ139" s="25"/>
      <c r="SAK139" s="18"/>
      <c r="SAL139" s="42"/>
      <c r="SAM139" s="44"/>
      <c r="SAN139" s="25"/>
      <c r="SAO139" s="25"/>
      <c r="SAP139" s="25"/>
      <c r="SAQ139" s="25"/>
      <c r="SAR139" s="25"/>
      <c r="SAS139" s="25"/>
      <c r="SAT139" s="25"/>
      <c r="SAU139" s="25"/>
      <c r="SAV139" s="18"/>
      <c r="SAW139" s="42"/>
      <c r="SAX139" s="44"/>
      <c r="SAY139" s="25"/>
      <c r="SAZ139" s="25"/>
      <c r="SBA139" s="25"/>
      <c r="SBB139" s="25"/>
      <c r="SBC139" s="25"/>
      <c r="SBD139" s="25"/>
      <c r="SBE139" s="25"/>
      <c r="SBF139" s="25"/>
      <c r="SBG139" s="18"/>
      <c r="SBH139" s="42"/>
      <c r="SBI139" s="44"/>
      <c r="SBJ139" s="25"/>
      <c r="SBK139" s="25"/>
      <c r="SBL139" s="25"/>
      <c r="SBM139" s="25"/>
      <c r="SBN139" s="25"/>
      <c r="SBO139" s="25"/>
      <c r="SBP139" s="25"/>
      <c r="SBQ139" s="25"/>
      <c r="SBR139" s="18"/>
      <c r="SBS139" s="42"/>
      <c r="SBT139" s="44"/>
      <c r="SBU139" s="25"/>
      <c r="SBV139" s="25"/>
      <c r="SBW139" s="25"/>
      <c r="SBX139" s="25"/>
      <c r="SBY139" s="25"/>
      <c r="SBZ139" s="25"/>
      <c r="SCA139" s="25"/>
      <c r="SCB139" s="25"/>
      <c r="SCC139" s="18"/>
      <c r="SCD139" s="42"/>
      <c r="SCE139" s="44"/>
      <c r="SCF139" s="25"/>
      <c r="SCG139" s="25"/>
      <c r="SCH139" s="25"/>
      <c r="SCI139" s="25"/>
      <c r="SCJ139" s="25"/>
      <c r="SCK139" s="25"/>
      <c r="SCL139" s="25"/>
      <c r="SCM139" s="25"/>
      <c r="SCN139" s="18"/>
      <c r="SCO139" s="42"/>
      <c r="SCP139" s="44"/>
      <c r="SCQ139" s="25"/>
      <c r="SCR139" s="25"/>
      <c r="SCS139" s="25"/>
      <c r="SCT139" s="25"/>
      <c r="SCU139" s="25"/>
      <c r="SCV139" s="25"/>
      <c r="SCW139" s="25"/>
      <c r="SCX139" s="25"/>
      <c r="SCY139" s="18"/>
      <c r="SCZ139" s="42"/>
      <c r="SDA139" s="44"/>
      <c r="SDB139" s="25"/>
      <c r="SDC139" s="25"/>
      <c r="SDD139" s="25"/>
      <c r="SDE139" s="25"/>
      <c r="SDF139" s="25"/>
      <c r="SDG139" s="25"/>
      <c r="SDH139" s="25"/>
      <c r="SDI139" s="25"/>
      <c r="SDJ139" s="18"/>
      <c r="SDK139" s="42"/>
      <c r="SDL139" s="44"/>
      <c r="SDM139" s="25"/>
      <c r="SDN139" s="25"/>
      <c r="SDO139" s="25"/>
      <c r="SDP139" s="25"/>
      <c r="SDQ139" s="25"/>
      <c r="SDR139" s="25"/>
      <c r="SDS139" s="25"/>
      <c r="SDT139" s="25"/>
      <c r="SDU139" s="18"/>
      <c r="SDV139" s="42"/>
      <c r="SDW139" s="44"/>
      <c r="SDX139" s="25"/>
      <c r="SDY139" s="25"/>
      <c r="SDZ139" s="25"/>
      <c r="SEA139" s="25"/>
      <c r="SEB139" s="25"/>
      <c r="SEC139" s="25"/>
      <c r="SED139" s="25"/>
      <c r="SEE139" s="25"/>
      <c r="SEF139" s="18"/>
      <c r="SEG139" s="42"/>
      <c r="SEH139" s="44"/>
      <c r="SEI139" s="25"/>
      <c r="SEJ139" s="25"/>
      <c r="SEK139" s="25"/>
      <c r="SEL139" s="25"/>
      <c r="SEM139" s="25"/>
      <c r="SEN139" s="25"/>
      <c r="SEO139" s="25"/>
      <c r="SEP139" s="25"/>
      <c r="SEQ139" s="18"/>
      <c r="SER139" s="42"/>
      <c r="SES139" s="44"/>
      <c r="SET139" s="25"/>
      <c r="SEU139" s="25"/>
      <c r="SEV139" s="25"/>
      <c r="SEW139" s="25"/>
      <c r="SEX139" s="25"/>
      <c r="SEY139" s="25"/>
      <c r="SEZ139" s="25"/>
      <c r="SFA139" s="25"/>
      <c r="SFB139" s="18"/>
      <c r="SFC139" s="42"/>
      <c r="SFD139" s="44"/>
      <c r="SFE139" s="25"/>
      <c r="SFF139" s="25"/>
      <c r="SFG139" s="25"/>
      <c r="SFH139" s="25"/>
      <c r="SFI139" s="25"/>
      <c r="SFJ139" s="25"/>
      <c r="SFK139" s="25"/>
      <c r="SFL139" s="25"/>
      <c r="SFM139" s="18"/>
      <c r="SFN139" s="42"/>
      <c r="SFO139" s="44"/>
      <c r="SFP139" s="25"/>
      <c r="SFQ139" s="25"/>
      <c r="SFR139" s="25"/>
      <c r="SFS139" s="25"/>
      <c r="SFT139" s="25"/>
      <c r="SFU139" s="25"/>
      <c r="SFV139" s="25"/>
      <c r="SFW139" s="25"/>
      <c r="SFX139" s="18"/>
      <c r="SFY139" s="42"/>
      <c r="SFZ139" s="44"/>
      <c r="SGA139" s="25"/>
      <c r="SGB139" s="25"/>
      <c r="SGC139" s="25"/>
      <c r="SGD139" s="25"/>
      <c r="SGE139" s="25"/>
      <c r="SGF139" s="25"/>
      <c r="SGG139" s="25"/>
      <c r="SGH139" s="25"/>
      <c r="SGI139" s="18"/>
      <c r="SGJ139" s="42"/>
      <c r="SGK139" s="44"/>
      <c r="SGL139" s="25"/>
      <c r="SGM139" s="25"/>
      <c r="SGN139" s="25"/>
      <c r="SGO139" s="25"/>
      <c r="SGP139" s="25"/>
      <c r="SGQ139" s="25"/>
      <c r="SGR139" s="25"/>
      <c r="SGS139" s="25"/>
      <c r="SGT139" s="18"/>
      <c r="SGU139" s="42"/>
      <c r="SGV139" s="44"/>
      <c r="SGW139" s="25"/>
      <c r="SGX139" s="25"/>
      <c r="SGY139" s="25"/>
      <c r="SGZ139" s="25"/>
      <c r="SHA139" s="25"/>
      <c r="SHB139" s="25"/>
      <c r="SHC139" s="25"/>
      <c r="SHD139" s="25"/>
      <c r="SHE139" s="18"/>
      <c r="SHF139" s="42"/>
      <c r="SHG139" s="44"/>
      <c r="SHH139" s="25"/>
      <c r="SHI139" s="25"/>
      <c r="SHJ139" s="25"/>
      <c r="SHK139" s="25"/>
      <c r="SHL139" s="25"/>
      <c r="SHM139" s="25"/>
      <c r="SHN139" s="25"/>
      <c r="SHO139" s="25"/>
      <c r="SHP139" s="18"/>
      <c r="SHQ139" s="42"/>
      <c r="SHR139" s="44"/>
      <c r="SHS139" s="25"/>
      <c r="SHT139" s="25"/>
      <c r="SHU139" s="25"/>
      <c r="SHV139" s="25"/>
      <c r="SHW139" s="25"/>
      <c r="SHX139" s="25"/>
      <c r="SHY139" s="25"/>
      <c r="SHZ139" s="25"/>
      <c r="SIA139" s="18"/>
      <c r="SIB139" s="42"/>
      <c r="SIC139" s="44"/>
      <c r="SID139" s="25"/>
      <c r="SIE139" s="25"/>
      <c r="SIF139" s="25"/>
      <c r="SIG139" s="25"/>
      <c r="SIH139" s="25"/>
      <c r="SII139" s="25"/>
      <c r="SIJ139" s="25"/>
      <c r="SIK139" s="25"/>
      <c r="SIL139" s="18"/>
      <c r="SIM139" s="42"/>
      <c r="SIN139" s="44"/>
      <c r="SIO139" s="25"/>
      <c r="SIP139" s="25"/>
      <c r="SIQ139" s="25"/>
      <c r="SIR139" s="25"/>
      <c r="SIS139" s="25"/>
      <c r="SIT139" s="25"/>
      <c r="SIU139" s="25"/>
      <c r="SIV139" s="25"/>
      <c r="SIW139" s="18"/>
      <c r="SIX139" s="42"/>
      <c r="SIY139" s="44"/>
      <c r="SIZ139" s="25"/>
      <c r="SJA139" s="25"/>
      <c r="SJB139" s="25"/>
      <c r="SJC139" s="25"/>
      <c r="SJD139" s="25"/>
      <c r="SJE139" s="25"/>
      <c r="SJF139" s="25"/>
      <c r="SJG139" s="25"/>
      <c r="SJH139" s="18"/>
      <c r="SJI139" s="42"/>
      <c r="SJJ139" s="44"/>
      <c r="SJK139" s="25"/>
      <c r="SJL139" s="25"/>
      <c r="SJM139" s="25"/>
      <c r="SJN139" s="25"/>
      <c r="SJO139" s="25"/>
      <c r="SJP139" s="25"/>
      <c r="SJQ139" s="25"/>
      <c r="SJR139" s="25"/>
      <c r="SJS139" s="18"/>
      <c r="SJT139" s="42"/>
      <c r="SJU139" s="44"/>
      <c r="SJV139" s="25"/>
      <c r="SJW139" s="25"/>
      <c r="SJX139" s="25"/>
      <c r="SJY139" s="25"/>
      <c r="SJZ139" s="25"/>
      <c r="SKA139" s="25"/>
      <c r="SKB139" s="25"/>
      <c r="SKC139" s="25"/>
      <c r="SKD139" s="18"/>
      <c r="SKE139" s="42"/>
      <c r="SKF139" s="44"/>
      <c r="SKG139" s="25"/>
      <c r="SKH139" s="25"/>
      <c r="SKI139" s="25"/>
      <c r="SKJ139" s="25"/>
      <c r="SKK139" s="25"/>
      <c r="SKL139" s="25"/>
      <c r="SKM139" s="25"/>
      <c r="SKN139" s="25"/>
      <c r="SKO139" s="18"/>
      <c r="SKP139" s="42"/>
      <c r="SKQ139" s="44"/>
      <c r="SKR139" s="25"/>
      <c r="SKS139" s="25"/>
      <c r="SKT139" s="25"/>
      <c r="SKU139" s="25"/>
      <c r="SKV139" s="25"/>
      <c r="SKW139" s="25"/>
      <c r="SKX139" s="25"/>
      <c r="SKY139" s="25"/>
      <c r="SKZ139" s="18"/>
      <c r="SLA139" s="42"/>
      <c r="SLB139" s="44"/>
      <c r="SLC139" s="25"/>
      <c r="SLD139" s="25"/>
      <c r="SLE139" s="25"/>
      <c r="SLF139" s="25"/>
      <c r="SLG139" s="25"/>
      <c r="SLH139" s="25"/>
      <c r="SLI139" s="25"/>
      <c r="SLJ139" s="25"/>
      <c r="SLK139" s="18"/>
      <c r="SLL139" s="42"/>
      <c r="SLM139" s="44"/>
      <c r="SLN139" s="25"/>
      <c r="SLO139" s="25"/>
      <c r="SLP139" s="25"/>
      <c r="SLQ139" s="25"/>
      <c r="SLR139" s="25"/>
      <c r="SLS139" s="25"/>
      <c r="SLT139" s="25"/>
      <c r="SLU139" s="25"/>
      <c r="SLV139" s="18"/>
      <c r="SLW139" s="42"/>
      <c r="SLX139" s="44"/>
      <c r="SLY139" s="25"/>
      <c r="SLZ139" s="25"/>
      <c r="SMA139" s="25"/>
      <c r="SMB139" s="25"/>
      <c r="SMC139" s="25"/>
      <c r="SMD139" s="25"/>
      <c r="SME139" s="25"/>
      <c r="SMF139" s="25"/>
      <c r="SMG139" s="18"/>
      <c r="SMH139" s="42"/>
      <c r="SMI139" s="44"/>
      <c r="SMJ139" s="25"/>
      <c r="SMK139" s="25"/>
      <c r="SML139" s="25"/>
      <c r="SMM139" s="25"/>
      <c r="SMN139" s="25"/>
      <c r="SMO139" s="25"/>
      <c r="SMP139" s="25"/>
      <c r="SMQ139" s="25"/>
      <c r="SMR139" s="18"/>
      <c r="SMS139" s="42"/>
      <c r="SMT139" s="44"/>
      <c r="SMU139" s="25"/>
      <c r="SMV139" s="25"/>
      <c r="SMW139" s="25"/>
      <c r="SMX139" s="25"/>
      <c r="SMY139" s="25"/>
      <c r="SMZ139" s="25"/>
      <c r="SNA139" s="25"/>
      <c r="SNB139" s="25"/>
      <c r="SNC139" s="18"/>
      <c r="SND139" s="42"/>
      <c r="SNE139" s="44"/>
      <c r="SNF139" s="25"/>
      <c r="SNG139" s="25"/>
      <c r="SNH139" s="25"/>
      <c r="SNI139" s="25"/>
      <c r="SNJ139" s="25"/>
      <c r="SNK139" s="25"/>
      <c r="SNL139" s="25"/>
      <c r="SNM139" s="25"/>
      <c r="SNN139" s="18"/>
      <c r="SNO139" s="42"/>
      <c r="SNP139" s="44"/>
      <c r="SNQ139" s="25"/>
      <c r="SNR139" s="25"/>
      <c r="SNS139" s="25"/>
      <c r="SNT139" s="25"/>
      <c r="SNU139" s="25"/>
      <c r="SNV139" s="25"/>
      <c r="SNW139" s="25"/>
      <c r="SNX139" s="25"/>
      <c r="SNY139" s="18"/>
      <c r="SNZ139" s="42"/>
      <c r="SOA139" s="44"/>
      <c r="SOB139" s="25"/>
      <c r="SOC139" s="25"/>
      <c r="SOD139" s="25"/>
      <c r="SOE139" s="25"/>
      <c r="SOF139" s="25"/>
      <c r="SOG139" s="25"/>
      <c r="SOH139" s="25"/>
      <c r="SOI139" s="25"/>
      <c r="SOJ139" s="18"/>
      <c r="SOK139" s="42"/>
      <c r="SOL139" s="44"/>
      <c r="SOM139" s="25"/>
      <c r="SON139" s="25"/>
      <c r="SOO139" s="25"/>
      <c r="SOP139" s="25"/>
      <c r="SOQ139" s="25"/>
      <c r="SOR139" s="25"/>
      <c r="SOS139" s="25"/>
      <c r="SOT139" s="25"/>
      <c r="SOU139" s="18"/>
      <c r="SOV139" s="42"/>
      <c r="SOW139" s="44"/>
      <c r="SOX139" s="25"/>
      <c r="SOY139" s="25"/>
      <c r="SOZ139" s="25"/>
      <c r="SPA139" s="25"/>
      <c r="SPB139" s="25"/>
      <c r="SPC139" s="25"/>
      <c r="SPD139" s="25"/>
      <c r="SPE139" s="25"/>
      <c r="SPF139" s="18"/>
      <c r="SPG139" s="42"/>
      <c r="SPH139" s="44"/>
      <c r="SPI139" s="25"/>
      <c r="SPJ139" s="25"/>
      <c r="SPK139" s="25"/>
      <c r="SPL139" s="25"/>
      <c r="SPM139" s="25"/>
      <c r="SPN139" s="25"/>
      <c r="SPO139" s="25"/>
      <c r="SPP139" s="25"/>
      <c r="SPQ139" s="18"/>
      <c r="SPR139" s="42"/>
      <c r="SPS139" s="44"/>
      <c r="SPT139" s="25"/>
      <c r="SPU139" s="25"/>
      <c r="SPV139" s="25"/>
      <c r="SPW139" s="25"/>
      <c r="SPX139" s="25"/>
      <c r="SPY139" s="25"/>
      <c r="SPZ139" s="25"/>
      <c r="SQA139" s="25"/>
      <c r="SQB139" s="18"/>
      <c r="SQC139" s="42"/>
      <c r="SQD139" s="44"/>
      <c r="SQE139" s="25"/>
      <c r="SQF139" s="25"/>
      <c r="SQG139" s="25"/>
      <c r="SQH139" s="25"/>
      <c r="SQI139" s="25"/>
      <c r="SQJ139" s="25"/>
      <c r="SQK139" s="25"/>
      <c r="SQL139" s="25"/>
      <c r="SQM139" s="18"/>
      <c r="SQN139" s="42"/>
      <c r="SQO139" s="44"/>
      <c r="SQP139" s="25"/>
      <c r="SQQ139" s="25"/>
      <c r="SQR139" s="25"/>
      <c r="SQS139" s="25"/>
      <c r="SQT139" s="25"/>
      <c r="SQU139" s="25"/>
      <c r="SQV139" s="25"/>
      <c r="SQW139" s="25"/>
      <c r="SQX139" s="18"/>
      <c r="SQY139" s="42"/>
      <c r="SQZ139" s="44"/>
      <c r="SRA139" s="25"/>
      <c r="SRB139" s="25"/>
      <c r="SRC139" s="25"/>
      <c r="SRD139" s="25"/>
      <c r="SRE139" s="25"/>
      <c r="SRF139" s="25"/>
      <c r="SRG139" s="25"/>
      <c r="SRH139" s="25"/>
      <c r="SRI139" s="18"/>
      <c r="SRJ139" s="42"/>
      <c r="SRK139" s="44"/>
      <c r="SRL139" s="25"/>
      <c r="SRM139" s="25"/>
      <c r="SRN139" s="25"/>
      <c r="SRO139" s="25"/>
      <c r="SRP139" s="25"/>
      <c r="SRQ139" s="25"/>
      <c r="SRR139" s="25"/>
      <c r="SRS139" s="25"/>
      <c r="SRT139" s="18"/>
      <c r="SRU139" s="42"/>
      <c r="SRV139" s="44"/>
      <c r="SRW139" s="25"/>
      <c r="SRX139" s="25"/>
      <c r="SRY139" s="25"/>
      <c r="SRZ139" s="25"/>
      <c r="SSA139" s="25"/>
      <c r="SSB139" s="25"/>
      <c r="SSC139" s="25"/>
      <c r="SSD139" s="25"/>
      <c r="SSE139" s="18"/>
      <c r="SSF139" s="42"/>
      <c r="SSG139" s="44"/>
      <c r="SSH139" s="25"/>
      <c r="SSI139" s="25"/>
      <c r="SSJ139" s="25"/>
      <c r="SSK139" s="25"/>
      <c r="SSL139" s="25"/>
      <c r="SSM139" s="25"/>
      <c r="SSN139" s="25"/>
      <c r="SSO139" s="25"/>
      <c r="SSP139" s="18"/>
      <c r="SSQ139" s="42"/>
      <c r="SSR139" s="44"/>
      <c r="SSS139" s="25"/>
      <c r="SST139" s="25"/>
      <c r="SSU139" s="25"/>
      <c r="SSV139" s="25"/>
      <c r="SSW139" s="25"/>
      <c r="SSX139" s="25"/>
      <c r="SSY139" s="25"/>
      <c r="SSZ139" s="25"/>
      <c r="STA139" s="18"/>
      <c r="STB139" s="42"/>
      <c r="STC139" s="44"/>
      <c r="STD139" s="25"/>
      <c r="STE139" s="25"/>
      <c r="STF139" s="25"/>
      <c r="STG139" s="25"/>
      <c r="STH139" s="25"/>
      <c r="STI139" s="25"/>
      <c r="STJ139" s="25"/>
      <c r="STK139" s="25"/>
      <c r="STL139" s="18"/>
      <c r="STM139" s="42"/>
      <c r="STN139" s="44"/>
      <c r="STO139" s="25"/>
      <c r="STP139" s="25"/>
      <c r="STQ139" s="25"/>
      <c r="STR139" s="25"/>
      <c r="STS139" s="25"/>
      <c r="STT139" s="25"/>
      <c r="STU139" s="25"/>
      <c r="STV139" s="25"/>
      <c r="STW139" s="18"/>
      <c r="STX139" s="42"/>
      <c r="STY139" s="44"/>
      <c r="STZ139" s="25"/>
      <c r="SUA139" s="25"/>
      <c r="SUB139" s="25"/>
      <c r="SUC139" s="25"/>
      <c r="SUD139" s="25"/>
      <c r="SUE139" s="25"/>
      <c r="SUF139" s="25"/>
      <c r="SUG139" s="25"/>
      <c r="SUH139" s="18"/>
      <c r="SUI139" s="42"/>
      <c r="SUJ139" s="44"/>
      <c r="SUK139" s="25"/>
      <c r="SUL139" s="25"/>
      <c r="SUM139" s="25"/>
      <c r="SUN139" s="25"/>
      <c r="SUO139" s="25"/>
      <c r="SUP139" s="25"/>
      <c r="SUQ139" s="25"/>
      <c r="SUR139" s="25"/>
      <c r="SUS139" s="18"/>
      <c r="SUT139" s="42"/>
      <c r="SUU139" s="44"/>
      <c r="SUV139" s="25"/>
      <c r="SUW139" s="25"/>
      <c r="SUX139" s="25"/>
      <c r="SUY139" s="25"/>
      <c r="SUZ139" s="25"/>
      <c r="SVA139" s="25"/>
      <c r="SVB139" s="25"/>
      <c r="SVC139" s="25"/>
      <c r="SVD139" s="18"/>
      <c r="SVE139" s="42"/>
      <c r="SVF139" s="44"/>
      <c r="SVG139" s="25"/>
      <c r="SVH139" s="25"/>
      <c r="SVI139" s="25"/>
      <c r="SVJ139" s="25"/>
      <c r="SVK139" s="25"/>
      <c r="SVL139" s="25"/>
      <c r="SVM139" s="25"/>
      <c r="SVN139" s="25"/>
      <c r="SVO139" s="18"/>
      <c r="SVP139" s="42"/>
      <c r="SVQ139" s="44"/>
      <c r="SVR139" s="25"/>
      <c r="SVS139" s="25"/>
      <c r="SVT139" s="25"/>
      <c r="SVU139" s="25"/>
      <c r="SVV139" s="25"/>
      <c r="SVW139" s="25"/>
      <c r="SVX139" s="25"/>
      <c r="SVY139" s="25"/>
      <c r="SVZ139" s="18"/>
      <c r="SWA139" s="42"/>
      <c r="SWB139" s="44"/>
      <c r="SWC139" s="25"/>
      <c r="SWD139" s="25"/>
      <c r="SWE139" s="25"/>
      <c r="SWF139" s="25"/>
      <c r="SWG139" s="25"/>
      <c r="SWH139" s="25"/>
      <c r="SWI139" s="25"/>
      <c r="SWJ139" s="25"/>
      <c r="SWK139" s="18"/>
      <c r="SWL139" s="42"/>
      <c r="SWM139" s="44"/>
      <c r="SWN139" s="25"/>
      <c r="SWO139" s="25"/>
      <c r="SWP139" s="25"/>
      <c r="SWQ139" s="25"/>
      <c r="SWR139" s="25"/>
      <c r="SWS139" s="25"/>
      <c r="SWT139" s="25"/>
      <c r="SWU139" s="25"/>
      <c r="SWV139" s="18"/>
      <c r="SWW139" s="42"/>
      <c r="SWX139" s="44"/>
      <c r="SWY139" s="25"/>
      <c r="SWZ139" s="25"/>
      <c r="SXA139" s="25"/>
      <c r="SXB139" s="25"/>
      <c r="SXC139" s="25"/>
      <c r="SXD139" s="25"/>
      <c r="SXE139" s="25"/>
      <c r="SXF139" s="25"/>
      <c r="SXG139" s="18"/>
      <c r="SXH139" s="42"/>
      <c r="SXI139" s="44"/>
      <c r="SXJ139" s="25"/>
      <c r="SXK139" s="25"/>
      <c r="SXL139" s="25"/>
      <c r="SXM139" s="25"/>
      <c r="SXN139" s="25"/>
      <c r="SXO139" s="25"/>
      <c r="SXP139" s="25"/>
      <c r="SXQ139" s="25"/>
      <c r="SXR139" s="18"/>
      <c r="SXS139" s="42"/>
      <c r="SXT139" s="44"/>
      <c r="SXU139" s="25"/>
      <c r="SXV139" s="25"/>
      <c r="SXW139" s="25"/>
      <c r="SXX139" s="25"/>
      <c r="SXY139" s="25"/>
      <c r="SXZ139" s="25"/>
      <c r="SYA139" s="25"/>
      <c r="SYB139" s="25"/>
      <c r="SYC139" s="18"/>
      <c r="SYD139" s="42"/>
      <c r="SYE139" s="44"/>
      <c r="SYF139" s="25"/>
      <c r="SYG139" s="25"/>
      <c r="SYH139" s="25"/>
      <c r="SYI139" s="25"/>
      <c r="SYJ139" s="25"/>
      <c r="SYK139" s="25"/>
      <c r="SYL139" s="25"/>
      <c r="SYM139" s="25"/>
      <c r="SYN139" s="18"/>
      <c r="SYO139" s="42"/>
      <c r="SYP139" s="44"/>
      <c r="SYQ139" s="25"/>
      <c r="SYR139" s="25"/>
      <c r="SYS139" s="25"/>
      <c r="SYT139" s="25"/>
      <c r="SYU139" s="25"/>
      <c r="SYV139" s="25"/>
      <c r="SYW139" s="25"/>
      <c r="SYX139" s="25"/>
      <c r="SYY139" s="18"/>
      <c r="SYZ139" s="42"/>
      <c r="SZA139" s="44"/>
      <c r="SZB139" s="25"/>
      <c r="SZC139" s="25"/>
      <c r="SZD139" s="25"/>
      <c r="SZE139" s="25"/>
      <c r="SZF139" s="25"/>
      <c r="SZG139" s="25"/>
      <c r="SZH139" s="25"/>
      <c r="SZI139" s="25"/>
      <c r="SZJ139" s="18"/>
      <c r="SZK139" s="42"/>
      <c r="SZL139" s="44"/>
      <c r="SZM139" s="25"/>
      <c r="SZN139" s="25"/>
      <c r="SZO139" s="25"/>
      <c r="SZP139" s="25"/>
      <c r="SZQ139" s="25"/>
      <c r="SZR139" s="25"/>
      <c r="SZS139" s="25"/>
      <c r="SZT139" s="25"/>
      <c r="SZU139" s="18"/>
      <c r="SZV139" s="42"/>
      <c r="SZW139" s="44"/>
      <c r="SZX139" s="25"/>
      <c r="SZY139" s="25"/>
      <c r="SZZ139" s="25"/>
      <c r="TAA139" s="25"/>
      <c r="TAB139" s="25"/>
      <c r="TAC139" s="25"/>
      <c r="TAD139" s="25"/>
      <c r="TAE139" s="25"/>
      <c r="TAF139" s="18"/>
      <c r="TAG139" s="42"/>
      <c r="TAH139" s="44"/>
      <c r="TAI139" s="25"/>
      <c r="TAJ139" s="25"/>
      <c r="TAK139" s="25"/>
      <c r="TAL139" s="25"/>
      <c r="TAM139" s="25"/>
      <c r="TAN139" s="25"/>
      <c r="TAO139" s="25"/>
      <c r="TAP139" s="25"/>
      <c r="TAQ139" s="18"/>
      <c r="TAR139" s="42"/>
      <c r="TAS139" s="44"/>
      <c r="TAT139" s="25"/>
      <c r="TAU139" s="25"/>
      <c r="TAV139" s="25"/>
      <c r="TAW139" s="25"/>
      <c r="TAX139" s="25"/>
      <c r="TAY139" s="25"/>
      <c r="TAZ139" s="25"/>
      <c r="TBA139" s="25"/>
      <c r="TBB139" s="18"/>
      <c r="TBC139" s="42"/>
      <c r="TBD139" s="44"/>
      <c r="TBE139" s="25"/>
      <c r="TBF139" s="25"/>
      <c r="TBG139" s="25"/>
      <c r="TBH139" s="25"/>
      <c r="TBI139" s="25"/>
      <c r="TBJ139" s="25"/>
      <c r="TBK139" s="25"/>
      <c r="TBL139" s="25"/>
      <c r="TBM139" s="18"/>
      <c r="TBN139" s="42"/>
      <c r="TBO139" s="44"/>
      <c r="TBP139" s="25"/>
      <c r="TBQ139" s="25"/>
      <c r="TBR139" s="25"/>
      <c r="TBS139" s="25"/>
      <c r="TBT139" s="25"/>
      <c r="TBU139" s="25"/>
      <c r="TBV139" s="25"/>
      <c r="TBW139" s="25"/>
      <c r="TBX139" s="18"/>
      <c r="TBY139" s="42"/>
      <c r="TBZ139" s="44"/>
      <c r="TCA139" s="25"/>
      <c r="TCB139" s="25"/>
      <c r="TCC139" s="25"/>
      <c r="TCD139" s="25"/>
      <c r="TCE139" s="25"/>
      <c r="TCF139" s="25"/>
      <c r="TCG139" s="25"/>
      <c r="TCH139" s="25"/>
      <c r="TCI139" s="18"/>
      <c r="TCJ139" s="42"/>
      <c r="TCK139" s="44"/>
      <c r="TCL139" s="25"/>
      <c r="TCM139" s="25"/>
      <c r="TCN139" s="25"/>
      <c r="TCO139" s="25"/>
      <c r="TCP139" s="25"/>
      <c r="TCQ139" s="25"/>
      <c r="TCR139" s="25"/>
      <c r="TCS139" s="25"/>
      <c r="TCT139" s="18"/>
      <c r="TCU139" s="42"/>
      <c r="TCV139" s="44"/>
      <c r="TCW139" s="25"/>
      <c r="TCX139" s="25"/>
      <c r="TCY139" s="25"/>
      <c r="TCZ139" s="25"/>
      <c r="TDA139" s="25"/>
      <c r="TDB139" s="25"/>
      <c r="TDC139" s="25"/>
      <c r="TDD139" s="25"/>
      <c r="TDE139" s="18"/>
      <c r="TDF139" s="42"/>
      <c r="TDG139" s="44"/>
      <c r="TDH139" s="25"/>
      <c r="TDI139" s="25"/>
      <c r="TDJ139" s="25"/>
      <c r="TDK139" s="25"/>
      <c r="TDL139" s="25"/>
      <c r="TDM139" s="25"/>
      <c r="TDN139" s="25"/>
      <c r="TDO139" s="25"/>
      <c r="TDP139" s="18"/>
      <c r="TDQ139" s="42"/>
      <c r="TDR139" s="44"/>
      <c r="TDS139" s="25"/>
      <c r="TDT139" s="25"/>
      <c r="TDU139" s="25"/>
      <c r="TDV139" s="25"/>
      <c r="TDW139" s="25"/>
      <c r="TDX139" s="25"/>
      <c r="TDY139" s="25"/>
      <c r="TDZ139" s="25"/>
      <c r="TEA139" s="18"/>
      <c r="TEB139" s="42"/>
      <c r="TEC139" s="44"/>
      <c r="TED139" s="25"/>
      <c r="TEE139" s="25"/>
      <c r="TEF139" s="25"/>
      <c r="TEG139" s="25"/>
      <c r="TEH139" s="25"/>
      <c r="TEI139" s="25"/>
      <c r="TEJ139" s="25"/>
      <c r="TEK139" s="25"/>
      <c r="TEL139" s="18"/>
      <c r="TEM139" s="42"/>
      <c r="TEN139" s="44"/>
      <c r="TEO139" s="25"/>
      <c r="TEP139" s="25"/>
      <c r="TEQ139" s="25"/>
      <c r="TER139" s="25"/>
      <c r="TES139" s="25"/>
      <c r="TET139" s="25"/>
      <c r="TEU139" s="25"/>
      <c r="TEV139" s="25"/>
      <c r="TEW139" s="18"/>
      <c r="TEX139" s="42"/>
      <c r="TEY139" s="44"/>
      <c r="TEZ139" s="25"/>
      <c r="TFA139" s="25"/>
      <c r="TFB139" s="25"/>
      <c r="TFC139" s="25"/>
      <c r="TFD139" s="25"/>
      <c r="TFE139" s="25"/>
      <c r="TFF139" s="25"/>
      <c r="TFG139" s="25"/>
      <c r="TFH139" s="18"/>
      <c r="TFI139" s="42"/>
      <c r="TFJ139" s="44"/>
      <c r="TFK139" s="25"/>
      <c r="TFL139" s="25"/>
      <c r="TFM139" s="25"/>
      <c r="TFN139" s="25"/>
      <c r="TFO139" s="25"/>
      <c r="TFP139" s="25"/>
      <c r="TFQ139" s="25"/>
      <c r="TFR139" s="25"/>
      <c r="TFS139" s="18"/>
      <c r="TFT139" s="42"/>
      <c r="TFU139" s="44"/>
      <c r="TFV139" s="25"/>
      <c r="TFW139" s="25"/>
      <c r="TFX139" s="25"/>
      <c r="TFY139" s="25"/>
      <c r="TFZ139" s="25"/>
      <c r="TGA139" s="25"/>
      <c r="TGB139" s="25"/>
      <c r="TGC139" s="25"/>
      <c r="TGD139" s="18"/>
      <c r="TGE139" s="42"/>
      <c r="TGF139" s="44"/>
      <c r="TGG139" s="25"/>
      <c r="TGH139" s="25"/>
      <c r="TGI139" s="25"/>
      <c r="TGJ139" s="25"/>
      <c r="TGK139" s="25"/>
      <c r="TGL139" s="25"/>
      <c r="TGM139" s="25"/>
      <c r="TGN139" s="25"/>
      <c r="TGO139" s="18"/>
      <c r="TGP139" s="42"/>
      <c r="TGQ139" s="44"/>
      <c r="TGR139" s="25"/>
      <c r="TGS139" s="25"/>
      <c r="TGT139" s="25"/>
      <c r="TGU139" s="25"/>
      <c r="TGV139" s="25"/>
      <c r="TGW139" s="25"/>
      <c r="TGX139" s="25"/>
      <c r="TGY139" s="25"/>
      <c r="TGZ139" s="18"/>
      <c r="THA139" s="42"/>
      <c r="THB139" s="44"/>
      <c r="THC139" s="25"/>
      <c r="THD139" s="25"/>
      <c r="THE139" s="25"/>
      <c r="THF139" s="25"/>
      <c r="THG139" s="25"/>
      <c r="THH139" s="25"/>
      <c r="THI139" s="25"/>
      <c r="THJ139" s="25"/>
      <c r="THK139" s="18"/>
      <c r="THL139" s="42"/>
      <c r="THM139" s="44"/>
      <c r="THN139" s="25"/>
      <c r="THO139" s="25"/>
      <c r="THP139" s="25"/>
      <c r="THQ139" s="25"/>
      <c r="THR139" s="25"/>
      <c r="THS139" s="25"/>
      <c r="THT139" s="25"/>
      <c r="THU139" s="25"/>
      <c r="THV139" s="18"/>
      <c r="THW139" s="42"/>
      <c r="THX139" s="44"/>
      <c r="THY139" s="25"/>
      <c r="THZ139" s="25"/>
      <c r="TIA139" s="25"/>
      <c r="TIB139" s="25"/>
      <c r="TIC139" s="25"/>
      <c r="TID139" s="25"/>
      <c r="TIE139" s="25"/>
      <c r="TIF139" s="25"/>
      <c r="TIG139" s="18"/>
      <c r="TIH139" s="42"/>
      <c r="TII139" s="44"/>
      <c r="TIJ139" s="25"/>
      <c r="TIK139" s="25"/>
      <c r="TIL139" s="25"/>
      <c r="TIM139" s="25"/>
      <c r="TIN139" s="25"/>
      <c r="TIO139" s="25"/>
      <c r="TIP139" s="25"/>
      <c r="TIQ139" s="25"/>
      <c r="TIR139" s="18"/>
      <c r="TIS139" s="42"/>
      <c r="TIT139" s="44"/>
      <c r="TIU139" s="25"/>
      <c r="TIV139" s="25"/>
      <c r="TIW139" s="25"/>
      <c r="TIX139" s="25"/>
      <c r="TIY139" s="25"/>
      <c r="TIZ139" s="25"/>
      <c r="TJA139" s="25"/>
      <c r="TJB139" s="25"/>
      <c r="TJC139" s="18"/>
      <c r="TJD139" s="42"/>
      <c r="TJE139" s="44"/>
      <c r="TJF139" s="25"/>
      <c r="TJG139" s="25"/>
      <c r="TJH139" s="25"/>
      <c r="TJI139" s="25"/>
      <c r="TJJ139" s="25"/>
      <c r="TJK139" s="25"/>
      <c r="TJL139" s="25"/>
      <c r="TJM139" s="25"/>
      <c r="TJN139" s="18"/>
      <c r="TJO139" s="42"/>
      <c r="TJP139" s="44"/>
      <c r="TJQ139" s="25"/>
      <c r="TJR139" s="25"/>
      <c r="TJS139" s="25"/>
      <c r="TJT139" s="25"/>
      <c r="TJU139" s="25"/>
      <c r="TJV139" s="25"/>
      <c r="TJW139" s="25"/>
      <c r="TJX139" s="25"/>
      <c r="TJY139" s="18"/>
      <c r="TJZ139" s="42"/>
      <c r="TKA139" s="44"/>
      <c r="TKB139" s="25"/>
      <c r="TKC139" s="25"/>
      <c r="TKD139" s="25"/>
      <c r="TKE139" s="25"/>
      <c r="TKF139" s="25"/>
      <c r="TKG139" s="25"/>
      <c r="TKH139" s="25"/>
      <c r="TKI139" s="25"/>
      <c r="TKJ139" s="18"/>
      <c r="TKK139" s="42"/>
      <c r="TKL139" s="44"/>
      <c r="TKM139" s="25"/>
      <c r="TKN139" s="25"/>
      <c r="TKO139" s="25"/>
      <c r="TKP139" s="25"/>
      <c r="TKQ139" s="25"/>
      <c r="TKR139" s="25"/>
      <c r="TKS139" s="25"/>
      <c r="TKT139" s="25"/>
      <c r="TKU139" s="18"/>
      <c r="TKV139" s="42"/>
      <c r="TKW139" s="44"/>
      <c r="TKX139" s="25"/>
      <c r="TKY139" s="25"/>
      <c r="TKZ139" s="25"/>
      <c r="TLA139" s="25"/>
      <c r="TLB139" s="25"/>
      <c r="TLC139" s="25"/>
      <c r="TLD139" s="25"/>
      <c r="TLE139" s="25"/>
      <c r="TLF139" s="18"/>
      <c r="TLG139" s="42"/>
      <c r="TLH139" s="44"/>
      <c r="TLI139" s="25"/>
      <c r="TLJ139" s="25"/>
      <c r="TLK139" s="25"/>
      <c r="TLL139" s="25"/>
      <c r="TLM139" s="25"/>
      <c r="TLN139" s="25"/>
      <c r="TLO139" s="25"/>
      <c r="TLP139" s="25"/>
      <c r="TLQ139" s="18"/>
      <c r="TLR139" s="42"/>
      <c r="TLS139" s="44"/>
      <c r="TLT139" s="25"/>
      <c r="TLU139" s="25"/>
      <c r="TLV139" s="25"/>
      <c r="TLW139" s="25"/>
      <c r="TLX139" s="25"/>
      <c r="TLY139" s="25"/>
      <c r="TLZ139" s="25"/>
      <c r="TMA139" s="25"/>
      <c r="TMB139" s="18"/>
      <c r="TMC139" s="42"/>
      <c r="TMD139" s="44"/>
      <c r="TME139" s="25"/>
      <c r="TMF139" s="25"/>
      <c r="TMG139" s="25"/>
      <c r="TMH139" s="25"/>
      <c r="TMI139" s="25"/>
      <c r="TMJ139" s="25"/>
      <c r="TMK139" s="25"/>
      <c r="TML139" s="25"/>
      <c r="TMM139" s="18"/>
      <c r="TMN139" s="42"/>
      <c r="TMO139" s="44"/>
      <c r="TMP139" s="25"/>
      <c r="TMQ139" s="25"/>
      <c r="TMR139" s="25"/>
      <c r="TMS139" s="25"/>
      <c r="TMT139" s="25"/>
      <c r="TMU139" s="25"/>
      <c r="TMV139" s="25"/>
      <c r="TMW139" s="25"/>
      <c r="TMX139" s="18"/>
      <c r="TMY139" s="42"/>
      <c r="TMZ139" s="44"/>
      <c r="TNA139" s="25"/>
      <c r="TNB139" s="25"/>
      <c r="TNC139" s="25"/>
      <c r="TND139" s="25"/>
      <c r="TNE139" s="25"/>
      <c r="TNF139" s="25"/>
      <c r="TNG139" s="25"/>
      <c r="TNH139" s="25"/>
      <c r="TNI139" s="18"/>
      <c r="TNJ139" s="42"/>
      <c r="TNK139" s="44"/>
      <c r="TNL139" s="25"/>
      <c r="TNM139" s="25"/>
      <c r="TNN139" s="25"/>
      <c r="TNO139" s="25"/>
      <c r="TNP139" s="25"/>
      <c r="TNQ139" s="25"/>
      <c r="TNR139" s="25"/>
      <c r="TNS139" s="25"/>
      <c r="TNT139" s="18"/>
      <c r="TNU139" s="42"/>
      <c r="TNV139" s="44"/>
      <c r="TNW139" s="25"/>
      <c r="TNX139" s="25"/>
      <c r="TNY139" s="25"/>
      <c r="TNZ139" s="25"/>
      <c r="TOA139" s="25"/>
      <c r="TOB139" s="25"/>
      <c r="TOC139" s="25"/>
      <c r="TOD139" s="25"/>
      <c r="TOE139" s="18"/>
      <c r="TOF139" s="42"/>
      <c r="TOG139" s="44"/>
      <c r="TOH139" s="25"/>
      <c r="TOI139" s="25"/>
      <c r="TOJ139" s="25"/>
      <c r="TOK139" s="25"/>
      <c r="TOL139" s="25"/>
      <c r="TOM139" s="25"/>
      <c r="TON139" s="25"/>
      <c r="TOO139" s="25"/>
      <c r="TOP139" s="18"/>
      <c r="TOQ139" s="42"/>
      <c r="TOR139" s="44"/>
      <c r="TOS139" s="25"/>
      <c r="TOT139" s="25"/>
      <c r="TOU139" s="25"/>
      <c r="TOV139" s="25"/>
      <c r="TOW139" s="25"/>
      <c r="TOX139" s="25"/>
      <c r="TOY139" s="25"/>
      <c r="TOZ139" s="25"/>
      <c r="TPA139" s="18"/>
      <c r="TPB139" s="42"/>
      <c r="TPC139" s="44"/>
      <c r="TPD139" s="25"/>
      <c r="TPE139" s="25"/>
      <c r="TPF139" s="25"/>
      <c r="TPG139" s="25"/>
      <c r="TPH139" s="25"/>
      <c r="TPI139" s="25"/>
      <c r="TPJ139" s="25"/>
      <c r="TPK139" s="25"/>
      <c r="TPL139" s="18"/>
      <c r="TPM139" s="42"/>
      <c r="TPN139" s="44"/>
      <c r="TPO139" s="25"/>
      <c r="TPP139" s="25"/>
      <c r="TPQ139" s="25"/>
      <c r="TPR139" s="25"/>
      <c r="TPS139" s="25"/>
      <c r="TPT139" s="25"/>
      <c r="TPU139" s="25"/>
      <c r="TPV139" s="25"/>
      <c r="TPW139" s="18"/>
      <c r="TPX139" s="42"/>
      <c r="TPY139" s="44"/>
      <c r="TPZ139" s="25"/>
      <c r="TQA139" s="25"/>
      <c r="TQB139" s="25"/>
      <c r="TQC139" s="25"/>
      <c r="TQD139" s="25"/>
      <c r="TQE139" s="25"/>
      <c r="TQF139" s="25"/>
      <c r="TQG139" s="25"/>
      <c r="TQH139" s="18"/>
      <c r="TQI139" s="42"/>
      <c r="TQJ139" s="44"/>
      <c r="TQK139" s="25"/>
      <c r="TQL139" s="25"/>
      <c r="TQM139" s="25"/>
      <c r="TQN139" s="25"/>
      <c r="TQO139" s="25"/>
      <c r="TQP139" s="25"/>
      <c r="TQQ139" s="25"/>
      <c r="TQR139" s="25"/>
      <c r="TQS139" s="18"/>
      <c r="TQT139" s="42"/>
      <c r="TQU139" s="44"/>
      <c r="TQV139" s="25"/>
      <c r="TQW139" s="25"/>
      <c r="TQX139" s="25"/>
      <c r="TQY139" s="25"/>
      <c r="TQZ139" s="25"/>
      <c r="TRA139" s="25"/>
      <c r="TRB139" s="25"/>
      <c r="TRC139" s="25"/>
      <c r="TRD139" s="18"/>
      <c r="TRE139" s="42"/>
      <c r="TRF139" s="44"/>
      <c r="TRG139" s="25"/>
      <c r="TRH139" s="25"/>
      <c r="TRI139" s="25"/>
      <c r="TRJ139" s="25"/>
      <c r="TRK139" s="25"/>
      <c r="TRL139" s="25"/>
      <c r="TRM139" s="25"/>
      <c r="TRN139" s="25"/>
      <c r="TRO139" s="18"/>
      <c r="TRP139" s="42"/>
      <c r="TRQ139" s="44"/>
      <c r="TRR139" s="25"/>
      <c r="TRS139" s="25"/>
      <c r="TRT139" s="25"/>
      <c r="TRU139" s="25"/>
      <c r="TRV139" s="25"/>
      <c r="TRW139" s="25"/>
      <c r="TRX139" s="25"/>
      <c r="TRY139" s="25"/>
      <c r="TRZ139" s="18"/>
      <c r="TSA139" s="42"/>
      <c r="TSB139" s="44"/>
      <c r="TSC139" s="25"/>
      <c r="TSD139" s="25"/>
      <c r="TSE139" s="25"/>
      <c r="TSF139" s="25"/>
      <c r="TSG139" s="25"/>
      <c r="TSH139" s="25"/>
      <c r="TSI139" s="25"/>
      <c r="TSJ139" s="25"/>
      <c r="TSK139" s="18"/>
      <c r="TSL139" s="42"/>
      <c r="TSM139" s="44"/>
      <c r="TSN139" s="25"/>
      <c r="TSO139" s="25"/>
      <c r="TSP139" s="25"/>
      <c r="TSQ139" s="25"/>
      <c r="TSR139" s="25"/>
      <c r="TSS139" s="25"/>
      <c r="TST139" s="25"/>
      <c r="TSU139" s="25"/>
      <c r="TSV139" s="18"/>
      <c r="TSW139" s="42"/>
      <c r="TSX139" s="44"/>
      <c r="TSY139" s="25"/>
      <c r="TSZ139" s="25"/>
      <c r="TTA139" s="25"/>
      <c r="TTB139" s="25"/>
      <c r="TTC139" s="25"/>
      <c r="TTD139" s="25"/>
      <c r="TTE139" s="25"/>
      <c r="TTF139" s="25"/>
      <c r="TTG139" s="18"/>
      <c r="TTH139" s="42"/>
      <c r="TTI139" s="44"/>
      <c r="TTJ139" s="25"/>
      <c r="TTK139" s="25"/>
      <c r="TTL139" s="25"/>
      <c r="TTM139" s="25"/>
      <c r="TTN139" s="25"/>
      <c r="TTO139" s="25"/>
      <c r="TTP139" s="25"/>
      <c r="TTQ139" s="25"/>
      <c r="TTR139" s="18"/>
      <c r="TTS139" s="42"/>
      <c r="TTT139" s="44"/>
      <c r="TTU139" s="25"/>
      <c r="TTV139" s="25"/>
      <c r="TTW139" s="25"/>
      <c r="TTX139" s="25"/>
      <c r="TTY139" s="25"/>
      <c r="TTZ139" s="25"/>
      <c r="TUA139" s="25"/>
      <c r="TUB139" s="25"/>
      <c r="TUC139" s="18"/>
      <c r="TUD139" s="42"/>
      <c r="TUE139" s="44"/>
      <c r="TUF139" s="25"/>
      <c r="TUG139" s="25"/>
      <c r="TUH139" s="25"/>
      <c r="TUI139" s="25"/>
      <c r="TUJ139" s="25"/>
      <c r="TUK139" s="25"/>
      <c r="TUL139" s="25"/>
      <c r="TUM139" s="25"/>
      <c r="TUN139" s="18"/>
      <c r="TUO139" s="42"/>
      <c r="TUP139" s="44"/>
      <c r="TUQ139" s="25"/>
      <c r="TUR139" s="25"/>
      <c r="TUS139" s="25"/>
      <c r="TUT139" s="25"/>
      <c r="TUU139" s="25"/>
      <c r="TUV139" s="25"/>
      <c r="TUW139" s="25"/>
      <c r="TUX139" s="25"/>
      <c r="TUY139" s="18"/>
      <c r="TUZ139" s="42"/>
      <c r="TVA139" s="44"/>
      <c r="TVB139" s="25"/>
      <c r="TVC139" s="25"/>
      <c r="TVD139" s="25"/>
      <c r="TVE139" s="25"/>
      <c r="TVF139" s="25"/>
      <c r="TVG139" s="25"/>
      <c r="TVH139" s="25"/>
      <c r="TVI139" s="25"/>
      <c r="TVJ139" s="18"/>
      <c r="TVK139" s="42"/>
      <c r="TVL139" s="44"/>
      <c r="TVM139" s="25"/>
      <c r="TVN139" s="25"/>
      <c r="TVO139" s="25"/>
      <c r="TVP139" s="25"/>
      <c r="TVQ139" s="25"/>
      <c r="TVR139" s="25"/>
      <c r="TVS139" s="25"/>
      <c r="TVT139" s="25"/>
      <c r="TVU139" s="18"/>
      <c r="TVV139" s="42"/>
      <c r="TVW139" s="44"/>
      <c r="TVX139" s="25"/>
      <c r="TVY139" s="25"/>
      <c r="TVZ139" s="25"/>
      <c r="TWA139" s="25"/>
      <c r="TWB139" s="25"/>
      <c r="TWC139" s="25"/>
      <c r="TWD139" s="25"/>
      <c r="TWE139" s="25"/>
      <c r="TWF139" s="18"/>
      <c r="TWG139" s="42"/>
      <c r="TWH139" s="44"/>
      <c r="TWI139" s="25"/>
      <c r="TWJ139" s="25"/>
      <c r="TWK139" s="25"/>
      <c r="TWL139" s="25"/>
      <c r="TWM139" s="25"/>
      <c r="TWN139" s="25"/>
      <c r="TWO139" s="25"/>
      <c r="TWP139" s="25"/>
      <c r="TWQ139" s="18"/>
      <c r="TWR139" s="42"/>
      <c r="TWS139" s="44"/>
      <c r="TWT139" s="25"/>
      <c r="TWU139" s="25"/>
      <c r="TWV139" s="25"/>
      <c r="TWW139" s="25"/>
      <c r="TWX139" s="25"/>
      <c r="TWY139" s="25"/>
      <c r="TWZ139" s="25"/>
      <c r="TXA139" s="25"/>
      <c r="TXB139" s="18"/>
      <c r="TXC139" s="42"/>
      <c r="TXD139" s="44"/>
      <c r="TXE139" s="25"/>
      <c r="TXF139" s="25"/>
      <c r="TXG139" s="25"/>
      <c r="TXH139" s="25"/>
      <c r="TXI139" s="25"/>
      <c r="TXJ139" s="25"/>
      <c r="TXK139" s="25"/>
      <c r="TXL139" s="25"/>
      <c r="TXM139" s="18"/>
      <c r="TXN139" s="42"/>
      <c r="TXO139" s="44"/>
      <c r="TXP139" s="25"/>
      <c r="TXQ139" s="25"/>
      <c r="TXR139" s="25"/>
      <c r="TXS139" s="25"/>
      <c r="TXT139" s="25"/>
      <c r="TXU139" s="25"/>
      <c r="TXV139" s="25"/>
      <c r="TXW139" s="25"/>
      <c r="TXX139" s="18"/>
      <c r="TXY139" s="42"/>
      <c r="TXZ139" s="44"/>
      <c r="TYA139" s="25"/>
      <c r="TYB139" s="25"/>
      <c r="TYC139" s="25"/>
      <c r="TYD139" s="25"/>
      <c r="TYE139" s="25"/>
      <c r="TYF139" s="25"/>
      <c r="TYG139" s="25"/>
      <c r="TYH139" s="25"/>
      <c r="TYI139" s="18"/>
      <c r="TYJ139" s="42"/>
      <c r="TYK139" s="44"/>
      <c r="TYL139" s="25"/>
      <c r="TYM139" s="25"/>
      <c r="TYN139" s="25"/>
      <c r="TYO139" s="25"/>
      <c r="TYP139" s="25"/>
      <c r="TYQ139" s="25"/>
      <c r="TYR139" s="25"/>
      <c r="TYS139" s="25"/>
      <c r="TYT139" s="18"/>
      <c r="TYU139" s="42"/>
      <c r="TYV139" s="44"/>
      <c r="TYW139" s="25"/>
      <c r="TYX139" s="25"/>
      <c r="TYY139" s="25"/>
      <c r="TYZ139" s="25"/>
      <c r="TZA139" s="25"/>
      <c r="TZB139" s="25"/>
      <c r="TZC139" s="25"/>
      <c r="TZD139" s="25"/>
      <c r="TZE139" s="18"/>
      <c r="TZF139" s="42"/>
      <c r="TZG139" s="44"/>
      <c r="TZH139" s="25"/>
      <c r="TZI139" s="25"/>
      <c r="TZJ139" s="25"/>
      <c r="TZK139" s="25"/>
      <c r="TZL139" s="25"/>
      <c r="TZM139" s="25"/>
      <c r="TZN139" s="25"/>
      <c r="TZO139" s="25"/>
      <c r="TZP139" s="18"/>
      <c r="TZQ139" s="42"/>
      <c r="TZR139" s="44"/>
      <c r="TZS139" s="25"/>
      <c r="TZT139" s="25"/>
      <c r="TZU139" s="25"/>
      <c r="TZV139" s="25"/>
      <c r="TZW139" s="25"/>
      <c r="TZX139" s="25"/>
      <c r="TZY139" s="25"/>
      <c r="TZZ139" s="25"/>
      <c r="UAA139" s="18"/>
      <c r="UAB139" s="42"/>
      <c r="UAC139" s="44"/>
      <c r="UAD139" s="25"/>
      <c r="UAE139" s="25"/>
      <c r="UAF139" s="25"/>
      <c r="UAG139" s="25"/>
      <c r="UAH139" s="25"/>
      <c r="UAI139" s="25"/>
      <c r="UAJ139" s="25"/>
      <c r="UAK139" s="25"/>
      <c r="UAL139" s="18"/>
      <c r="UAM139" s="42"/>
      <c r="UAN139" s="44"/>
      <c r="UAO139" s="25"/>
      <c r="UAP139" s="25"/>
      <c r="UAQ139" s="25"/>
      <c r="UAR139" s="25"/>
      <c r="UAS139" s="25"/>
      <c r="UAT139" s="25"/>
      <c r="UAU139" s="25"/>
      <c r="UAV139" s="25"/>
      <c r="UAW139" s="18"/>
      <c r="UAX139" s="42"/>
      <c r="UAY139" s="44"/>
      <c r="UAZ139" s="25"/>
      <c r="UBA139" s="25"/>
      <c r="UBB139" s="25"/>
      <c r="UBC139" s="25"/>
      <c r="UBD139" s="25"/>
      <c r="UBE139" s="25"/>
      <c r="UBF139" s="25"/>
      <c r="UBG139" s="25"/>
      <c r="UBH139" s="18"/>
      <c r="UBI139" s="42"/>
      <c r="UBJ139" s="44"/>
      <c r="UBK139" s="25"/>
      <c r="UBL139" s="25"/>
      <c r="UBM139" s="25"/>
      <c r="UBN139" s="25"/>
      <c r="UBO139" s="25"/>
      <c r="UBP139" s="25"/>
      <c r="UBQ139" s="25"/>
      <c r="UBR139" s="25"/>
      <c r="UBS139" s="18"/>
      <c r="UBT139" s="42"/>
      <c r="UBU139" s="44"/>
      <c r="UBV139" s="25"/>
      <c r="UBW139" s="25"/>
      <c r="UBX139" s="25"/>
      <c r="UBY139" s="25"/>
      <c r="UBZ139" s="25"/>
      <c r="UCA139" s="25"/>
      <c r="UCB139" s="25"/>
      <c r="UCC139" s="25"/>
      <c r="UCD139" s="18"/>
      <c r="UCE139" s="42"/>
      <c r="UCF139" s="44"/>
      <c r="UCG139" s="25"/>
      <c r="UCH139" s="25"/>
      <c r="UCI139" s="25"/>
      <c r="UCJ139" s="25"/>
      <c r="UCK139" s="25"/>
      <c r="UCL139" s="25"/>
      <c r="UCM139" s="25"/>
      <c r="UCN139" s="25"/>
      <c r="UCO139" s="18"/>
      <c r="UCP139" s="42"/>
      <c r="UCQ139" s="44"/>
      <c r="UCR139" s="25"/>
      <c r="UCS139" s="25"/>
      <c r="UCT139" s="25"/>
      <c r="UCU139" s="25"/>
      <c r="UCV139" s="25"/>
      <c r="UCW139" s="25"/>
      <c r="UCX139" s="25"/>
      <c r="UCY139" s="25"/>
      <c r="UCZ139" s="18"/>
      <c r="UDA139" s="42"/>
      <c r="UDB139" s="44"/>
      <c r="UDC139" s="25"/>
      <c r="UDD139" s="25"/>
      <c r="UDE139" s="25"/>
      <c r="UDF139" s="25"/>
      <c r="UDG139" s="25"/>
      <c r="UDH139" s="25"/>
      <c r="UDI139" s="25"/>
      <c r="UDJ139" s="25"/>
      <c r="UDK139" s="18"/>
      <c r="UDL139" s="42"/>
      <c r="UDM139" s="44"/>
      <c r="UDN139" s="25"/>
      <c r="UDO139" s="25"/>
      <c r="UDP139" s="25"/>
      <c r="UDQ139" s="25"/>
      <c r="UDR139" s="25"/>
      <c r="UDS139" s="25"/>
      <c r="UDT139" s="25"/>
      <c r="UDU139" s="25"/>
      <c r="UDV139" s="18"/>
      <c r="UDW139" s="42"/>
      <c r="UDX139" s="44"/>
      <c r="UDY139" s="25"/>
      <c r="UDZ139" s="25"/>
      <c r="UEA139" s="25"/>
      <c r="UEB139" s="25"/>
      <c r="UEC139" s="25"/>
      <c r="UED139" s="25"/>
      <c r="UEE139" s="25"/>
      <c r="UEF139" s="25"/>
      <c r="UEG139" s="18"/>
      <c r="UEH139" s="42"/>
      <c r="UEI139" s="44"/>
      <c r="UEJ139" s="25"/>
      <c r="UEK139" s="25"/>
      <c r="UEL139" s="25"/>
      <c r="UEM139" s="25"/>
      <c r="UEN139" s="25"/>
      <c r="UEO139" s="25"/>
      <c r="UEP139" s="25"/>
      <c r="UEQ139" s="25"/>
      <c r="UER139" s="18"/>
      <c r="UES139" s="42"/>
      <c r="UET139" s="44"/>
      <c r="UEU139" s="25"/>
      <c r="UEV139" s="25"/>
      <c r="UEW139" s="25"/>
      <c r="UEX139" s="25"/>
      <c r="UEY139" s="25"/>
      <c r="UEZ139" s="25"/>
      <c r="UFA139" s="25"/>
      <c r="UFB139" s="25"/>
      <c r="UFC139" s="18"/>
      <c r="UFD139" s="42"/>
      <c r="UFE139" s="44"/>
      <c r="UFF139" s="25"/>
      <c r="UFG139" s="25"/>
      <c r="UFH139" s="25"/>
      <c r="UFI139" s="25"/>
      <c r="UFJ139" s="25"/>
      <c r="UFK139" s="25"/>
      <c r="UFL139" s="25"/>
      <c r="UFM139" s="25"/>
      <c r="UFN139" s="18"/>
      <c r="UFO139" s="42"/>
      <c r="UFP139" s="44"/>
      <c r="UFQ139" s="25"/>
      <c r="UFR139" s="25"/>
      <c r="UFS139" s="25"/>
      <c r="UFT139" s="25"/>
      <c r="UFU139" s="25"/>
      <c r="UFV139" s="25"/>
      <c r="UFW139" s="25"/>
      <c r="UFX139" s="25"/>
      <c r="UFY139" s="18"/>
      <c r="UFZ139" s="42"/>
      <c r="UGA139" s="44"/>
      <c r="UGB139" s="25"/>
      <c r="UGC139" s="25"/>
      <c r="UGD139" s="25"/>
      <c r="UGE139" s="25"/>
      <c r="UGF139" s="25"/>
      <c r="UGG139" s="25"/>
      <c r="UGH139" s="25"/>
      <c r="UGI139" s="25"/>
      <c r="UGJ139" s="18"/>
      <c r="UGK139" s="42"/>
      <c r="UGL139" s="44"/>
      <c r="UGM139" s="25"/>
      <c r="UGN139" s="25"/>
      <c r="UGO139" s="25"/>
      <c r="UGP139" s="25"/>
      <c r="UGQ139" s="25"/>
      <c r="UGR139" s="25"/>
      <c r="UGS139" s="25"/>
      <c r="UGT139" s="25"/>
      <c r="UGU139" s="18"/>
      <c r="UGV139" s="42"/>
      <c r="UGW139" s="44"/>
      <c r="UGX139" s="25"/>
      <c r="UGY139" s="25"/>
      <c r="UGZ139" s="25"/>
      <c r="UHA139" s="25"/>
      <c r="UHB139" s="25"/>
      <c r="UHC139" s="25"/>
      <c r="UHD139" s="25"/>
      <c r="UHE139" s="25"/>
      <c r="UHF139" s="18"/>
      <c r="UHG139" s="42"/>
      <c r="UHH139" s="44"/>
      <c r="UHI139" s="25"/>
      <c r="UHJ139" s="25"/>
      <c r="UHK139" s="25"/>
      <c r="UHL139" s="25"/>
      <c r="UHM139" s="25"/>
      <c r="UHN139" s="25"/>
      <c r="UHO139" s="25"/>
      <c r="UHP139" s="25"/>
      <c r="UHQ139" s="18"/>
      <c r="UHR139" s="42"/>
      <c r="UHS139" s="44"/>
      <c r="UHT139" s="25"/>
      <c r="UHU139" s="25"/>
      <c r="UHV139" s="25"/>
      <c r="UHW139" s="25"/>
      <c r="UHX139" s="25"/>
      <c r="UHY139" s="25"/>
      <c r="UHZ139" s="25"/>
      <c r="UIA139" s="25"/>
      <c r="UIB139" s="18"/>
      <c r="UIC139" s="42"/>
      <c r="UID139" s="44"/>
      <c r="UIE139" s="25"/>
      <c r="UIF139" s="25"/>
      <c r="UIG139" s="25"/>
      <c r="UIH139" s="25"/>
      <c r="UII139" s="25"/>
      <c r="UIJ139" s="25"/>
      <c r="UIK139" s="25"/>
      <c r="UIL139" s="25"/>
      <c r="UIM139" s="18"/>
      <c r="UIN139" s="42"/>
      <c r="UIO139" s="44"/>
      <c r="UIP139" s="25"/>
      <c r="UIQ139" s="25"/>
      <c r="UIR139" s="25"/>
      <c r="UIS139" s="25"/>
      <c r="UIT139" s="25"/>
      <c r="UIU139" s="25"/>
      <c r="UIV139" s="25"/>
      <c r="UIW139" s="25"/>
      <c r="UIX139" s="18"/>
      <c r="UIY139" s="42"/>
      <c r="UIZ139" s="44"/>
      <c r="UJA139" s="25"/>
      <c r="UJB139" s="25"/>
      <c r="UJC139" s="25"/>
      <c r="UJD139" s="25"/>
      <c r="UJE139" s="25"/>
      <c r="UJF139" s="25"/>
      <c r="UJG139" s="25"/>
      <c r="UJH139" s="25"/>
      <c r="UJI139" s="18"/>
      <c r="UJJ139" s="42"/>
      <c r="UJK139" s="44"/>
      <c r="UJL139" s="25"/>
      <c r="UJM139" s="25"/>
      <c r="UJN139" s="25"/>
      <c r="UJO139" s="25"/>
      <c r="UJP139" s="25"/>
      <c r="UJQ139" s="25"/>
      <c r="UJR139" s="25"/>
      <c r="UJS139" s="25"/>
      <c r="UJT139" s="18"/>
      <c r="UJU139" s="42"/>
      <c r="UJV139" s="44"/>
      <c r="UJW139" s="25"/>
      <c r="UJX139" s="25"/>
      <c r="UJY139" s="25"/>
      <c r="UJZ139" s="25"/>
      <c r="UKA139" s="25"/>
      <c r="UKB139" s="25"/>
      <c r="UKC139" s="25"/>
      <c r="UKD139" s="25"/>
      <c r="UKE139" s="18"/>
      <c r="UKF139" s="42"/>
      <c r="UKG139" s="44"/>
      <c r="UKH139" s="25"/>
      <c r="UKI139" s="25"/>
      <c r="UKJ139" s="25"/>
      <c r="UKK139" s="25"/>
      <c r="UKL139" s="25"/>
      <c r="UKM139" s="25"/>
      <c r="UKN139" s="25"/>
      <c r="UKO139" s="25"/>
      <c r="UKP139" s="18"/>
      <c r="UKQ139" s="42"/>
      <c r="UKR139" s="44"/>
      <c r="UKS139" s="25"/>
      <c r="UKT139" s="25"/>
      <c r="UKU139" s="25"/>
      <c r="UKV139" s="25"/>
      <c r="UKW139" s="25"/>
      <c r="UKX139" s="25"/>
      <c r="UKY139" s="25"/>
      <c r="UKZ139" s="25"/>
      <c r="ULA139" s="18"/>
      <c r="ULB139" s="42"/>
      <c r="ULC139" s="44"/>
      <c r="ULD139" s="25"/>
      <c r="ULE139" s="25"/>
      <c r="ULF139" s="25"/>
      <c r="ULG139" s="25"/>
      <c r="ULH139" s="25"/>
      <c r="ULI139" s="25"/>
      <c r="ULJ139" s="25"/>
      <c r="ULK139" s="25"/>
      <c r="ULL139" s="18"/>
      <c r="ULM139" s="42"/>
      <c r="ULN139" s="44"/>
      <c r="ULO139" s="25"/>
      <c r="ULP139" s="25"/>
      <c r="ULQ139" s="25"/>
      <c r="ULR139" s="25"/>
      <c r="ULS139" s="25"/>
      <c r="ULT139" s="25"/>
      <c r="ULU139" s="25"/>
      <c r="ULV139" s="25"/>
      <c r="ULW139" s="18"/>
      <c r="ULX139" s="42"/>
      <c r="ULY139" s="44"/>
      <c r="ULZ139" s="25"/>
      <c r="UMA139" s="25"/>
      <c r="UMB139" s="25"/>
      <c r="UMC139" s="25"/>
      <c r="UMD139" s="25"/>
      <c r="UME139" s="25"/>
      <c r="UMF139" s="25"/>
      <c r="UMG139" s="25"/>
      <c r="UMH139" s="18"/>
      <c r="UMI139" s="42"/>
      <c r="UMJ139" s="44"/>
      <c r="UMK139" s="25"/>
      <c r="UML139" s="25"/>
      <c r="UMM139" s="25"/>
      <c r="UMN139" s="25"/>
      <c r="UMO139" s="25"/>
      <c r="UMP139" s="25"/>
      <c r="UMQ139" s="25"/>
      <c r="UMR139" s="25"/>
      <c r="UMS139" s="18"/>
      <c r="UMT139" s="42"/>
      <c r="UMU139" s="44"/>
      <c r="UMV139" s="25"/>
      <c r="UMW139" s="25"/>
      <c r="UMX139" s="25"/>
      <c r="UMY139" s="25"/>
      <c r="UMZ139" s="25"/>
      <c r="UNA139" s="25"/>
      <c r="UNB139" s="25"/>
      <c r="UNC139" s="25"/>
      <c r="UND139" s="18"/>
      <c r="UNE139" s="42"/>
      <c r="UNF139" s="44"/>
      <c r="UNG139" s="25"/>
      <c r="UNH139" s="25"/>
      <c r="UNI139" s="25"/>
      <c r="UNJ139" s="25"/>
      <c r="UNK139" s="25"/>
      <c r="UNL139" s="25"/>
      <c r="UNM139" s="25"/>
      <c r="UNN139" s="25"/>
      <c r="UNO139" s="18"/>
      <c r="UNP139" s="42"/>
      <c r="UNQ139" s="44"/>
      <c r="UNR139" s="25"/>
      <c r="UNS139" s="25"/>
      <c r="UNT139" s="25"/>
      <c r="UNU139" s="25"/>
      <c r="UNV139" s="25"/>
      <c r="UNW139" s="25"/>
      <c r="UNX139" s="25"/>
      <c r="UNY139" s="25"/>
      <c r="UNZ139" s="18"/>
      <c r="UOA139" s="42"/>
      <c r="UOB139" s="44"/>
      <c r="UOC139" s="25"/>
      <c r="UOD139" s="25"/>
      <c r="UOE139" s="25"/>
      <c r="UOF139" s="25"/>
      <c r="UOG139" s="25"/>
      <c r="UOH139" s="25"/>
      <c r="UOI139" s="25"/>
      <c r="UOJ139" s="25"/>
      <c r="UOK139" s="18"/>
      <c r="UOL139" s="42"/>
      <c r="UOM139" s="44"/>
      <c r="UON139" s="25"/>
      <c r="UOO139" s="25"/>
      <c r="UOP139" s="25"/>
      <c r="UOQ139" s="25"/>
      <c r="UOR139" s="25"/>
      <c r="UOS139" s="25"/>
      <c r="UOT139" s="25"/>
      <c r="UOU139" s="25"/>
      <c r="UOV139" s="18"/>
      <c r="UOW139" s="42"/>
      <c r="UOX139" s="44"/>
      <c r="UOY139" s="25"/>
      <c r="UOZ139" s="25"/>
      <c r="UPA139" s="25"/>
      <c r="UPB139" s="25"/>
      <c r="UPC139" s="25"/>
      <c r="UPD139" s="25"/>
      <c r="UPE139" s="25"/>
      <c r="UPF139" s="25"/>
      <c r="UPG139" s="18"/>
      <c r="UPH139" s="42"/>
      <c r="UPI139" s="44"/>
      <c r="UPJ139" s="25"/>
      <c r="UPK139" s="25"/>
      <c r="UPL139" s="25"/>
      <c r="UPM139" s="25"/>
      <c r="UPN139" s="25"/>
      <c r="UPO139" s="25"/>
      <c r="UPP139" s="25"/>
      <c r="UPQ139" s="25"/>
      <c r="UPR139" s="18"/>
      <c r="UPS139" s="42"/>
      <c r="UPT139" s="44"/>
      <c r="UPU139" s="25"/>
      <c r="UPV139" s="25"/>
      <c r="UPW139" s="25"/>
      <c r="UPX139" s="25"/>
      <c r="UPY139" s="25"/>
      <c r="UPZ139" s="25"/>
      <c r="UQA139" s="25"/>
      <c r="UQB139" s="25"/>
      <c r="UQC139" s="18"/>
      <c r="UQD139" s="42"/>
      <c r="UQE139" s="44"/>
      <c r="UQF139" s="25"/>
      <c r="UQG139" s="25"/>
      <c r="UQH139" s="25"/>
      <c r="UQI139" s="25"/>
      <c r="UQJ139" s="25"/>
      <c r="UQK139" s="25"/>
      <c r="UQL139" s="25"/>
      <c r="UQM139" s="25"/>
      <c r="UQN139" s="18"/>
      <c r="UQO139" s="42"/>
      <c r="UQP139" s="44"/>
      <c r="UQQ139" s="25"/>
      <c r="UQR139" s="25"/>
      <c r="UQS139" s="25"/>
      <c r="UQT139" s="25"/>
      <c r="UQU139" s="25"/>
      <c r="UQV139" s="25"/>
      <c r="UQW139" s="25"/>
      <c r="UQX139" s="25"/>
      <c r="UQY139" s="18"/>
      <c r="UQZ139" s="42"/>
      <c r="URA139" s="44"/>
      <c r="URB139" s="25"/>
      <c r="URC139" s="25"/>
      <c r="URD139" s="25"/>
      <c r="URE139" s="25"/>
      <c r="URF139" s="25"/>
      <c r="URG139" s="25"/>
      <c r="URH139" s="25"/>
      <c r="URI139" s="25"/>
      <c r="URJ139" s="18"/>
      <c r="URK139" s="42"/>
      <c r="URL139" s="44"/>
      <c r="URM139" s="25"/>
      <c r="URN139" s="25"/>
      <c r="URO139" s="25"/>
      <c r="URP139" s="25"/>
      <c r="URQ139" s="25"/>
      <c r="URR139" s="25"/>
      <c r="URS139" s="25"/>
      <c r="URT139" s="25"/>
      <c r="URU139" s="18"/>
      <c r="URV139" s="42"/>
      <c r="URW139" s="44"/>
      <c r="URX139" s="25"/>
      <c r="URY139" s="25"/>
      <c r="URZ139" s="25"/>
      <c r="USA139" s="25"/>
      <c r="USB139" s="25"/>
      <c r="USC139" s="25"/>
      <c r="USD139" s="25"/>
      <c r="USE139" s="25"/>
      <c r="USF139" s="18"/>
      <c r="USG139" s="42"/>
      <c r="USH139" s="44"/>
      <c r="USI139" s="25"/>
      <c r="USJ139" s="25"/>
      <c r="USK139" s="25"/>
      <c r="USL139" s="25"/>
      <c r="USM139" s="25"/>
      <c r="USN139" s="25"/>
      <c r="USO139" s="25"/>
      <c r="USP139" s="25"/>
      <c r="USQ139" s="18"/>
      <c r="USR139" s="42"/>
      <c r="USS139" s="44"/>
      <c r="UST139" s="25"/>
      <c r="USU139" s="25"/>
      <c r="USV139" s="25"/>
      <c r="USW139" s="25"/>
      <c r="USX139" s="25"/>
      <c r="USY139" s="25"/>
      <c r="USZ139" s="25"/>
      <c r="UTA139" s="25"/>
      <c r="UTB139" s="18"/>
      <c r="UTC139" s="42"/>
      <c r="UTD139" s="44"/>
      <c r="UTE139" s="25"/>
      <c r="UTF139" s="25"/>
      <c r="UTG139" s="25"/>
      <c r="UTH139" s="25"/>
      <c r="UTI139" s="25"/>
      <c r="UTJ139" s="25"/>
      <c r="UTK139" s="25"/>
      <c r="UTL139" s="25"/>
      <c r="UTM139" s="18"/>
      <c r="UTN139" s="42"/>
      <c r="UTO139" s="44"/>
      <c r="UTP139" s="25"/>
      <c r="UTQ139" s="25"/>
      <c r="UTR139" s="25"/>
      <c r="UTS139" s="25"/>
      <c r="UTT139" s="25"/>
      <c r="UTU139" s="25"/>
      <c r="UTV139" s="25"/>
      <c r="UTW139" s="25"/>
      <c r="UTX139" s="18"/>
      <c r="UTY139" s="42"/>
      <c r="UTZ139" s="44"/>
      <c r="UUA139" s="25"/>
      <c r="UUB139" s="25"/>
      <c r="UUC139" s="25"/>
      <c r="UUD139" s="25"/>
      <c r="UUE139" s="25"/>
      <c r="UUF139" s="25"/>
      <c r="UUG139" s="25"/>
      <c r="UUH139" s="25"/>
      <c r="UUI139" s="18"/>
      <c r="UUJ139" s="42"/>
      <c r="UUK139" s="44"/>
      <c r="UUL139" s="25"/>
      <c r="UUM139" s="25"/>
      <c r="UUN139" s="25"/>
      <c r="UUO139" s="25"/>
      <c r="UUP139" s="25"/>
      <c r="UUQ139" s="25"/>
      <c r="UUR139" s="25"/>
      <c r="UUS139" s="25"/>
      <c r="UUT139" s="18"/>
      <c r="UUU139" s="42"/>
      <c r="UUV139" s="44"/>
      <c r="UUW139" s="25"/>
      <c r="UUX139" s="25"/>
      <c r="UUY139" s="25"/>
      <c r="UUZ139" s="25"/>
      <c r="UVA139" s="25"/>
      <c r="UVB139" s="25"/>
      <c r="UVC139" s="25"/>
      <c r="UVD139" s="25"/>
      <c r="UVE139" s="18"/>
      <c r="UVF139" s="42"/>
      <c r="UVG139" s="44"/>
      <c r="UVH139" s="25"/>
      <c r="UVI139" s="25"/>
      <c r="UVJ139" s="25"/>
      <c r="UVK139" s="25"/>
      <c r="UVL139" s="25"/>
      <c r="UVM139" s="25"/>
      <c r="UVN139" s="25"/>
      <c r="UVO139" s="25"/>
      <c r="UVP139" s="18"/>
      <c r="UVQ139" s="42"/>
      <c r="UVR139" s="44"/>
      <c r="UVS139" s="25"/>
      <c r="UVT139" s="25"/>
      <c r="UVU139" s="25"/>
      <c r="UVV139" s="25"/>
      <c r="UVW139" s="25"/>
      <c r="UVX139" s="25"/>
      <c r="UVY139" s="25"/>
      <c r="UVZ139" s="25"/>
      <c r="UWA139" s="18"/>
      <c r="UWB139" s="42"/>
      <c r="UWC139" s="44"/>
      <c r="UWD139" s="25"/>
      <c r="UWE139" s="25"/>
      <c r="UWF139" s="25"/>
      <c r="UWG139" s="25"/>
      <c r="UWH139" s="25"/>
      <c r="UWI139" s="25"/>
      <c r="UWJ139" s="25"/>
      <c r="UWK139" s="25"/>
      <c r="UWL139" s="18"/>
      <c r="UWM139" s="42"/>
      <c r="UWN139" s="44"/>
      <c r="UWO139" s="25"/>
      <c r="UWP139" s="25"/>
      <c r="UWQ139" s="25"/>
      <c r="UWR139" s="25"/>
      <c r="UWS139" s="25"/>
      <c r="UWT139" s="25"/>
      <c r="UWU139" s="25"/>
      <c r="UWV139" s="25"/>
      <c r="UWW139" s="18"/>
      <c r="UWX139" s="42"/>
      <c r="UWY139" s="44"/>
      <c r="UWZ139" s="25"/>
      <c r="UXA139" s="25"/>
      <c r="UXB139" s="25"/>
      <c r="UXC139" s="25"/>
      <c r="UXD139" s="25"/>
      <c r="UXE139" s="25"/>
      <c r="UXF139" s="25"/>
      <c r="UXG139" s="25"/>
      <c r="UXH139" s="18"/>
      <c r="UXI139" s="42"/>
      <c r="UXJ139" s="44"/>
      <c r="UXK139" s="25"/>
      <c r="UXL139" s="25"/>
      <c r="UXM139" s="25"/>
      <c r="UXN139" s="25"/>
      <c r="UXO139" s="25"/>
      <c r="UXP139" s="25"/>
      <c r="UXQ139" s="25"/>
      <c r="UXR139" s="25"/>
      <c r="UXS139" s="18"/>
      <c r="UXT139" s="42"/>
      <c r="UXU139" s="44"/>
      <c r="UXV139" s="25"/>
      <c r="UXW139" s="25"/>
      <c r="UXX139" s="25"/>
      <c r="UXY139" s="25"/>
      <c r="UXZ139" s="25"/>
      <c r="UYA139" s="25"/>
      <c r="UYB139" s="25"/>
      <c r="UYC139" s="25"/>
      <c r="UYD139" s="18"/>
      <c r="UYE139" s="42"/>
      <c r="UYF139" s="44"/>
      <c r="UYG139" s="25"/>
      <c r="UYH139" s="25"/>
      <c r="UYI139" s="25"/>
      <c r="UYJ139" s="25"/>
      <c r="UYK139" s="25"/>
      <c r="UYL139" s="25"/>
      <c r="UYM139" s="25"/>
      <c r="UYN139" s="25"/>
      <c r="UYO139" s="18"/>
      <c r="UYP139" s="42"/>
      <c r="UYQ139" s="44"/>
      <c r="UYR139" s="25"/>
      <c r="UYS139" s="25"/>
      <c r="UYT139" s="25"/>
      <c r="UYU139" s="25"/>
      <c r="UYV139" s="25"/>
      <c r="UYW139" s="25"/>
      <c r="UYX139" s="25"/>
      <c r="UYY139" s="25"/>
      <c r="UYZ139" s="18"/>
      <c r="UZA139" s="42"/>
      <c r="UZB139" s="44"/>
      <c r="UZC139" s="25"/>
      <c r="UZD139" s="25"/>
      <c r="UZE139" s="25"/>
      <c r="UZF139" s="25"/>
      <c r="UZG139" s="25"/>
      <c r="UZH139" s="25"/>
      <c r="UZI139" s="25"/>
      <c r="UZJ139" s="25"/>
      <c r="UZK139" s="18"/>
      <c r="UZL139" s="42"/>
      <c r="UZM139" s="44"/>
      <c r="UZN139" s="25"/>
      <c r="UZO139" s="25"/>
      <c r="UZP139" s="25"/>
      <c r="UZQ139" s="25"/>
      <c r="UZR139" s="25"/>
      <c r="UZS139" s="25"/>
      <c r="UZT139" s="25"/>
      <c r="UZU139" s="25"/>
      <c r="UZV139" s="18"/>
      <c r="UZW139" s="42"/>
      <c r="UZX139" s="44"/>
      <c r="UZY139" s="25"/>
      <c r="UZZ139" s="25"/>
      <c r="VAA139" s="25"/>
      <c r="VAB139" s="25"/>
      <c r="VAC139" s="25"/>
      <c r="VAD139" s="25"/>
      <c r="VAE139" s="25"/>
      <c r="VAF139" s="25"/>
      <c r="VAG139" s="18"/>
      <c r="VAH139" s="42"/>
      <c r="VAI139" s="44"/>
      <c r="VAJ139" s="25"/>
      <c r="VAK139" s="25"/>
      <c r="VAL139" s="25"/>
      <c r="VAM139" s="25"/>
      <c r="VAN139" s="25"/>
      <c r="VAO139" s="25"/>
      <c r="VAP139" s="25"/>
      <c r="VAQ139" s="25"/>
      <c r="VAR139" s="18"/>
      <c r="VAS139" s="42"/>
      <c r="VAT139" s="44"/>
      <c r="VAU139" s="25"/>
      <c r="VAV139" s="25"/>
      <c r="VAW139" s="25"/>
      <c r="VAX139" s="25"/>
      <c r="VAY139" s="25"/>
      <c r="VAZ139" s="25"/>
      <c r="VBA139" s="25"/>
      <c r="VBB139" s="25"/>
      <c r="VBC139" s="18"/>
      <c r="VBD139" s="42"/>
      <c r="VBE139" s="44"/>
      <c r="VBF139" s="25"/>
      <c r="VBG139" s="25"/>
      <c r="VBH139" s="25"/>
      <c r="VBI139" s="25"/>
      <c r="VBJ139" s="25"/>
      <c r="VBK139" s="25"/>
      <c r="VBL139" s="25"/>
      <c r="VBM139" s="25"/>
      <c r="VBN139" s="18"/>
      <c r="VBO139" s="42"/>
      <c r="VBP139" s="44"/>
      <c r="VBQ139" s="25"/>
      <c r="VBR139" s="25"/>
      <c r="VBS139" s="25"/>
      <c r="VBT139" s="25"/>
      <c r="VBU139" s="25"/>
      <c r="VBV139" s="25"/>
      <c r="VBW139" s="25"/>
      <c r="VBX139" s="25"/>
      <c r="VBY139" s="18"/>
      <c r="VBZ139" s="42"/>
      <c r="VCA139" s="44"/>
      <c r="VCB139" s="25"/>
      <c r="VCC139" s="25"/>
      <c r="VCD139" s="25"/>
      <c r="VCE139" s="25"/>
      <c r="VCF139" s="25"/>
      <c r="VCG139" s="25"/>
      <c r="VCH139" s="25"/>
      <c r="VCI139" s="25"/>
      <c r="VCJ139" s="18"/>
      <c r="VCK139" s="42"/>
      <c r="VCL139" s="44"/>
      <c r="VCM139" s="25"/>
      <c r="VCN139" s="25"/>
      <c r="VCO139" s="25"/>
      <c r="VCP139" s="25"/>
      <c r="VCQ139" s="25"/>
      <c r="VCR139" s="25"/>
      <c r="VCS139" s="25"/>
      <c r="VCT139" s="25"/>
      <c r="VCU139" s="18"/>
      <c r="VCV139" s="42"/>
      <c r="VCW139" s="44"/>
      <c r="VCX139" s="25"/>
      <c r="VCY139" s="25"/>
      <c r="VCZ139" s="25"/>
      <c r="VDA139" s="25"/>
      <c r="VDB139" s="25"/>
      <c r="VDC139" s="25"/>
      <c r="VDD139" s="25"/>
      <c r="VDE139" s="25"/>
      <c r="VDF139" s="18"/>
      <c r="VDG139" s="42"/>
      <c r="VDH139" s="44"/>
      <c r="VDI139" s="25"/>
      <c r="VDJ139" s="25"/>
      <c r="VDK139" s="25"/>
      <c r="VDL139" s="25"/>
      <c r="VDM139" s="25"/>
      <c r="VDN139" s="25"/>
      <c r="VDO139" s="25"/>
      <c r="VDP139" s="25"/>
      <c r="VDQ139" s="18"/>
      <c r="VDR139" s="42"/>
      <c r="VDS139" s="44"/>
      <c r="VDT139" s="25"/>
      <c r="VDU139" s="25"/>
      <c r="VDV139" s="25"/>
      <c r="VDW139" s="25"/>
      <c r="VDX139" s="25"/>
      <c r="VDY139" s="25"/>
      <c r="VDZ139" s="25"/>
      <c r="VEA139" s="25"/>
      <c r="VEB139" s="18"/>
      <c r="VEC139" s="42"/>
      <c r="VED139" s="44"/>
      <c r="VEE139" s="25"/>
      <c r="VEF139" s="25"/>
      <c r="VEG139" s="25"/>
      <c r="VEH139" s="25"/>
      <c r="VEI139" s="25"/>
      <c r="VEJ139" s="25"/>
      <c r="VEK139" s="25"/>
      <c r="VEL139" s="25"/>
      <c r="VEM139" s="18"/>
      <c r="VEN139" s="42"/>
      <c r="VEO139" s="44"/>
      <c r="VEP139" s="25"/>
      <c r="VEQ139" s="25"/>
      <c r="VER139" s="25"/>
      <c r="VES139" s="25"/>
      <c r="VET139" s="25"/>
      <c r="VEU139" s="25"/>
      <c r="VEV139" s="25"/>
      <c r="VEW139" s="25"/>
      <c r="VEX139" s="18"/>
      <c r="VEY139" s="42"/>
      <c r="VEZ139" s="44"/>
      <c r="VFA139" s="25"/>
      <c r="VFB139" s="25"/>
      <c r="VFC139" s="25"/>
      <c r="VFD139" s="25"/>
      <c r="VFE139" s="25"/>
      <c r="VFF139" s="25"/>
      <c r="VFG139" s="25"/>
      <c r="VFH139" s="25"/>
      <c r="VFI139" s="18"/>
      <c r="VFJ139" s="42"/>
      <c r="VFK139" s="44"/>
      <c r="VFL139" s="25"/>
      <c r="VFM139" s="25"/>
      <c r="VFN139" s="25"/>
      <c r="VFO139" s="25"/>
      <c r="VFP139" s="25"/>
      <c r="VFQ139" s="25"/>
      <c r="VFR139" s="25"/>
      <c r="VFS139" s="25"/>
      <c r="VFT139" s="18"/>
      <c r="VFU139" s="42"/>
      <c r="VFV139" s="44"/>
      <c r="VFW139" s="25"/>
      <c r="VFX139" s="25"/>
      <c r="VFY139" s="25"/>
      <c r="VFZ139" s="25"/>
      <c r="VGA139" s="25"/>
      <c r="VGB139" s="25"/>
      <c r="VGC139" s="25"/>
      <c r="VGD139" s="25"/>
      <c r="VGE139" s="18"/>
      <c r="VGF139" s="42"/>
      <c r="VGG139" s="44"/>
      <c r="VGH139" s="25"/>
      <c r="VGI139" s="25"/>
      <c r="VGJ139" s="25"/>
      <c r="VGK139" s="25"/>
      <c r="VGL139" s="25"/>
      <c r="VGM139" s="25"/>
      <c r="VGN139" s="25"/>
      <c r="VGO139" s="25"/>
      <c r="VGP139" s="18"/>
      <c r="VGQ139" s="42"/>
      <c r="VGR139" s="44"/>
      <c r="VGS139" s="25"/>
      <c r="VGT139" s="25"/>
      <c r="VGU139" s="25"/>
      <c r="VGV139" s="25"/>
      <c r="VGW139" s="25"/>
      <c r="VGX139" s="25"/>
      <c r="VGY139" s="25"/>
      <c r="VGZ139" s="25"/>
      <c r="VHA139" s="18"/>
      <c r="VHB139" s="42"/>
      <c r="VHC139" s="44"/>
      <c r="VHD139" s="25"/>
      <c r="VHE139" s="25"/>
      <c r="VHF139" s="25"/>
      <c r="VHG139" s="25"/>
      <c r="VHH139" s="25"/>
      <c r="VHI139" s="25"/>
      <c r="VHJ139" s="25"/>
      <c r="VHK139" s="25"/>
      <c r="VHL139" s="18"/>
      <c r="VHM139" s="42"/>
      <c r="VHN139" s="44"/>
      <c r="VHO139" s="25"/>
      <c r="VHP139" s="25"/>
      <c r="VHQ139" s="25"/>
      <c r="VHR139" s="25"/>
      <c r="VHS139" s="25"/>
      <c r="VHT139" s="25"/>
      <c r="VHU139" s="25"/>
      <c r="VHV139" s="25"/>
      <c r="VHW139" s="18"/>
      <c r="VHX139" s="42"/>
      <c r="VHY139" s="44"/>
      <c r="VHZ139" s="25"/>
      <c r="VIA139" s="25"/>
      <c r="VIB139" s="25"/>
      <c r="VIC139" s="25"/>
      <c r="VID139" s="25"/>
      <c r="VIE139" s="25"/>
      <c r="VIF139" s="25"/>
      <c r="VIG139" s="25"/>
      <c r="VIH139" s="18"/>
      <c r="VII139" s="42"/>
      <c r="VIJ139" s="44"/>
      <c r="VIK139" s="25"/>
      <c r="VIL139" s="25"/>
      <c r="VIM139" s="25"/>
      <c r="VIN139" s="25"/>
      <c r="VIO139" s="25"/>
      <c r="VIP139" s="25"/>
      <c r="VIQ139" s="25"/>
      <c r="VIR139" s="25"/>
      <c r="VIS139" s="18"/>
      <c r="VIT139" s="42"/>
      <c r="VIU139" s="44"/>
      <c r="VIV139" s="25"/>
      <c r="VIW139" s="25"/>
      <c r="VIX139" s="25"/>
      <c r="VIY139" s="25"/>
      <c r="VIZ139" s="25"/>
      <c r="VJA139" s="25"/>
      <c r="VJB139" s="25"/>
      <c r="VJC139" s="25"/>
      <c r="VJD139" s="18"/>
      <c r="VJE139" s="42"/>
      <c r="VJF139" s="44"/>
      <c r="VJG139" s="25"/>
      <c r="VJH139" s="25"/>
      <c r="VJI139" s="25"/>
      <c r="VJJ139" s="25"/>
      <c r="VJK139" s="25"/>
      <c r="VJL139" s="25"/>
      <c r="VJM139" s="25"/>
      <c r="VJN139" s="25"/>
      <c r="VJO139" s="18"/>
      <c r="VJP139" s="42"/>
      <c r="VJQ139" s="44"/>
      <c r="VJR139" s="25"/>
      <c r="VJS139" s="25"/>
      <c r="VJT139" s="25"/>
      <c r="VJU139" s="25"/>
      <c r="VJV139" s="25"/>
      <c r="VJW139" s="25"/>
      <c r="VJX139" s="25"/>
      <c r="VJY139" s="25"/>
      <c r="VJZ139" s="18"/>
      <c r="VKA139" s="42"/>
      <c r="VKB139" s="44"/>
      <c r="VKC139" s="25"/>
      <c r="VKD139" s="25"/>
      <c r="VKE139" s="25"/>
      <c r="VKF139" s="25"/>
      <c r="VKG139" s="25"/>
      <c r="VKH139" s="25"/>
      <c r="VKI139" s="25"/>
      <c r="VKJ139" s="25"/>
      <c r="VKK139" s="18"/>
      <c r="VKL139" s="42"/>
      <c r="VKM139" s="44"/>
      <c r="VKN139" s="25"/>
      <c r="VKO139" s="25"/>
      <c r="VKP139" s="25"/>
      <c r="VKQ139" s="25"/>
      <c r="VKR139" s="25"/>
      <c r="VKS139" s="25"/>
      <c r="VKT139" s="25"/>
      <c r="VKU139" s="25"/>
      <c r="VKV139" s="18"/>
      <c r="VKW139" s="42"/>
      <c r="VKX139" s="44"/>
      <c r="VKY139" s="25"/>
      <c r="VKZ139" s="25"/>
      <c r="VLA139" s="25"/>
      <c r="VLB139" s="25"/>
      <c r="VLC139" s="25"/>
      <c r="VLD139" s="25"/>
      <c r="VLE139" s="25"/>
      <c r="VLF139" s="25"/>
      <c r="VLG139" s="18"/>
      <c r="VLH139" s="42"/>
      <c r="VLI139" s="44"/>
      <c r="VLJ139" s="25"/>
      <c r="VLK139" s="25"/>
      <c r="VLL139" s="25"/>
      <c r="VLM139" s="25"/>
      <c r="VLN139" s="25"/>
      <c r="VLO139" s="25"/>
      <c r="VLP139" s="25"/>
      <c r="VLQ139" s="25"/>
      <c r="VLR139" s="18"/>
      <c r="VLS139" s="42"/>
      <c r="VLT139" s="44"/>
      <c r="VLU139" s="25"/>
      <c r="VLV139" s="25"/>
      <c r="VLW139" s="25"/>
      <c r="VLX139" s="25"/>
      <c r="VLY139" s="25"/>
      <c r="VLZ139" s="25"/>
      <c r="VMA139" s="25"/>
      <c r="VMB139" s="25"/>
      <c r="VMC139" s="18"/>
      <c r="VMD139" s="42"/>
      <c r="VME139" s="44"/>
      <c r="VMF139" s="25"/>
      <c r="VMG139" s="25"/>
      <c r="VMH139" s="25"/>
      <c r="VMI139" s="25"/>
      <c r="VMJ139" s="25"/>
      <c r="VMK139" s="25"/>
      <c r="VML139" s="25"/>
      <c r="VMM139" s="25"/>
      <c r="VMN139" s="18"/>
      <c r="VMO139" s="42"/>
      <c r="VMP139" s="44"/>
      <c r="VMQ139" s="25"/>
      <c r="VMR139" s="25"/>
      <c r="VMS139" s="25"/>
      <c r="VMT139" s="25"/>
      <c r="VMU139" s="25"/>
      <c r="VMV139" s="25"/>
      <c r="VMW139" s="25"/>
      <c r="VMX139" s="25"/>
      <c r="VMY139" s="18"/>
      <c r="VMZ139" s="42"/>
      <c r="VNA139" s="44"/>
      <c r="VNB139" s="25"/>
      <c r="VNC139" s="25"/>
      <c r="VND139" s="25"/>
      <c r="VNE139" s="25"/>
      <c r="VNF139" s="25"/>
      <c r="VNG139" s="25"/>
      <c r="VNH139" s="25"/>
      <c r="VNI139" s="25"/>
      <c r="VNJ139" s="18"/>
      <c r="VNK139" s="42"/>
      <c r="VNL139" s="44"/>
      <c r="VNM139" s="25"/>
      <c r="VNN139" s="25"/>
      <c r="VNO139" s="25"/>
      <c r="VNP139" s="25"/>
      <c r="VNQ139" s="25"/>
      <c r="VNR139" s="25"/>
      <c r="VNS139" s="25"/>
      <c r="VNT139" s="25"/>
      <c r="VNU139" s="18"/>
      <c r="VNV139" s="42"/>
      <c r="VNW139" s="44"/>
      <c r="VNX139" s="25"/>
      <c r="VNY139" s="25"/>
      <c r="VNZ139" s="25"/>
      <c r="VOA139" s="25"/>
      <c r="VOB139" s="25"/>
      <c r="VOC139" s="25"/>
      <c r="VOD139" s="25"/>
      <c r="VOE139" s="25"/>
      <c r="VOF139" s="18"/>
      <c r="VOG139" s="42"/>
      <c r="VOH139" s="44"/>
      <c r="VOI139" s="25"/>
      <c r="VOJ139" s="25"/>
      <c r="VOK139" s="25"/>
      <c r="VOL139" s="25"/>
      <c r="VOM139" s="25"/>
      <c r="VON139" s="25"/>
      <c r="VOO139" s="25"/>
      <c r="VOP139" s="25"/>
      <c r="VOQ139" s="18"/>
      <c r="VOR139" s="42"/>
      <c r="VOS139" s="44"/>
      <c r="VOT139" s="25"/>
      <c r="VOU139" s="25"/>
      <c r="VOV139" s="25"/>
      <c r="VOW139" s="25"/>
      <c r="VOX139" s="25"/>
      <c r="VOY139" s="25"/>
      <c r="VOZ139" s="25"/>
      <c r="VPA139" s="25"/>
      <c r="VPB139" s="18"/>
      <c r="VPC139" s="42"/>
      <c r="VPD139" s="44"/>
      <c r="VPE139" s="25"/>
      <c r="VPF139" s="25"/>
      <c r="VPG139" s="25"/>
      <c r="VPH139" s="25"/>
      <c r="VPI139" s="25"/>
      <c r="VPJ139" s="25"/>
      <c r="VPK139" s="25"/>
      <c r="VPL139" s="25"/>
      <c r="VPM139" s="18"/>
      <c r="VPN139" s="42"/>
      <c r="VPO139" s="44"/>
      <c r="VPP139" s="25"/>
      <c r="VPQ139" s="25"/>
      <c r="VPR139" s="25"/>
      <c r="VPS139" s="25"/>
      <c r="VPT139" s="25"/>
      <c r="VPU139" s="25"/>
      <c r="VPV139" s="25"/>
      <c r="VPW139" s="25"/>
      <c r="VPX139" s="18"/>
      <c r="VPY139" s="42"/>
      <c r="VPZ139" s="44"/>
      <c r="VQA139" s="25"/>
      <c r="VQB139" s="25"/>
      <c r="VQC139" s="25"/>
      <c r="VQD139" s="25"/>
      <c r="VQE139" s="25"/>
      <c r="VQF139" s="25"/>
      <c r="VQG139" s="25"/>
      <c r="VQH139" s="25"/>
      <c r="VQI139" s="18"/>
      <c r="VQJ139" s="42"/>
      <c r="VQK139" s="44"/>
      <c r="VQL139" s="25"/>
      <c r="VQM139" s="25"/>
      <c r="VQN139" s="25"/>
      <c r="VQO139" s="25"/>
      <c r="VQP139" s="25"/>
      <c r="VQQ139" s="25"/>
      <c r="VQR139" s="25"/>
      <c r="VQS139" s="25"/>
      <c r="VQT139" s="18"/>
      <c r="VQU139" s="42"/>
      <c r="VQV139" s="44"/>
      <c r="VQW139" s="25"/>
      <c r="VQX139" s="25"/>
      <c r="VQY139" s="25"/>
      <c r="VQZ139" s="25"/>
      <c r="VRA139" s="25"/>
      <c r="VRB139" s="25"/>
      <c r="VRC139" s="25"/>
      <c r="VRD139" s="25"/>
      <c r="VRE139" s="18"/>
      <c r="VRF139" s="42"/>
      <c r="VRG139" s="44"/>
      <c r="VRH139" s="25"/>
      <c r="VRI139" s="25"/>
      <c r="VRJ139" s="25"/>
      <c r="VRK139" s="25"/>
      <c r="VRL139" s="25"/>
      <c r="VRM139" s="25"/>
      <c r="VRN139" s="25"/>
      <c r="VRO139" s="25"/>
      <c r="VRP139" s="18"/>
      <c r="VRQ139" s="42"/>
      <c r="VRR139" s="44"/>
      <c r="VRS139" s="25"/>
      <c r="VRT139" s="25"/>
      <c r="VRU139" s="25"/>
      <c r="VRV139" s="25"/>
      <c r="VRW139" s="25"/>
      <c r="VRX139" s="25"/>
      <c r="VRY139" s="25"/>
      <c r="VRZ139" s="25"/>
      <c r="VSA139" s="18"/>
      <c r="VSB139" s="42"/>
      <c r="VSC139" s="44"/>
      <c r="VSD139" s="25"/>
      <c r="VSE139" s="25"/>
      <c r="VSF139" s="25"/>
      <c r="VSG139" s="25"/>
      <c r="VSH139" s="25"/>
      <c r="VSI139" s="25"/>
      <c r="VSJ139" s="25"/>
      <c r="VSK139" s="25"/>
      <c r="VSL139" s="18"/>
      <c r="VSM139" s="42"/>
      <c r="VSN139" s="44"/>
      <c r="VSO139" s="25"/>
      <c r="VSP139" s="25"/>
      <c r="VSQ139" s="25"/>
      <c r="VSR139" s="25"/>
      <c r="VSS139" s="25"/>
      <c r="VST139" s="25"/>
      <c r="VSU139" s="25"/>
      <c r="VSV139" s="25"/>
      <c r="VSW139" s="18"/>
      <c r="VSX139" s="42"/>
      <c r="VSY139" s="44"/>
      <c r="VSZ139" s="25"/>
      <c r="VTA139" s="25"/>
      <c r="VTB139" s="25"/>
      <c r="VTC139" s="25"/>
      <c r="VTD139" s="25"/>
      <c r="VTE139" s="25"/>
      <c r="VTF139" s="25"/>
      <c r="VTG139" s="25"/>
      <c r="VTH139" s="18"/>
      <c r="VTI139" s="42"/>
      <c r="VTJ139" s="44"/>
      <c r="VTK139" s="25"/>
      <c r="VTL139" s="25"/>
      <c r="VTM139" s="25"/>
      <c r="VTN139" s="25"/>
      <c r="VTO139" s="25"/>
      <c r="VTP139" s="25"/>
      <c r="VTQ139" s="25"/>
      <c r="VTR139" s="25"/>
      <c r="VTS139" s="18"/>
      <c r="VTT139" s="42"/>
      <c r="VTU139" s="44"/>
      <c r="VTV139" s="25"/>
      <c r="VTW139" s="25"/>
      <c r="VTX139" s="25"/>
      <c r="VTY139" s="25"/>
      <c r="VTZ139" s="25"/>
      <c r="VUA139" s="25"/>
      <c r="VUB139" s="25"/>
      <c r="VUC139" s="25"/>
      <c r="VUD139" s="18"/>
      <c r="VUE139" s="42"/>
      <c r="VUF139" s="44"/>
      <c r="VUG139" s="25"/>
      <c r="VUH139" s="25"/>
      <c r="VUI139" s="25"/>
      <c r="VUJ139" s="25"/>
      <c r="VUK139" s="25"/>
      <c r="VUL139" s="25"/>
      <c r="VUM139" s="25"/>
      <c r="VUN139" s="25"/>
      <c r="VUO139" s="18"/>
      <c r="VUP139" s="42"/>
      <c r="VUQ139" s="44"/>
      <c r="VUR139" s="25"/>
      <c r="VUS139" s="25"/>
      <c r="VUT139" s="25"/>
      <c r="VUU139" s="25"/>
      <c r="VUV139" s="25"/>
      <c r="VUW139" s="25"/>
      <c r="VUX139" s="25"/>
      <c r="VUY139" s="25"/>
      <c r="VUZ139" s="18"/>
      <c r="VVA139" s="42"/>
      <c r="VVB139" s="44"/>
      <c r="VVC139" s="25"/>
      <c r="VVD139" s="25"/>
      <c r="VVE139" s="25"/>
      <c r="VVF139" s="25"/>
      <c r="VVG139" s="25"/>
      <c r="VVH139" s="25"/>
      <c r="VVI139" s="25"/>
      <c r="VVJ139" s="25"/>
      <c r="VVK139" s="18"/>
      <c r="VVL139" s="42"/>
      <c r="VVM139" s="44"/>
      <c r="VVN139" s="25"/>
      <c r="VVO139" s="25"/>
      <c r="VVP139" s="25"/>
      <c r="VVQ139" s="25"/>
      <c r="VVR139" s="25"/>
      <c r="VVS139" s="25"/>
      <c r="VVT139" s="25"/>
      <c r="VVU139" s="25"/>
      <c r="VVV139" s="18"/>
      <c r="VVW139" s="42"/>
      <c r="VVX139" s="44"/>
      <c r="VVY139" s="25"/>
      <c r="VVZ139" s="25"/>
      <c r="VWA139" s="25"/>
      <c r="VWB139" s="25"/>
      <c r="VWC139" s="25"/>
      <c r="VWD139" s="25"/>
      <c r="VWE139" s="25"/>
      <c r="VWF139" s="25"/>
      <c r="VWG139" s="18"/>
      <c r="VWH139" s="42"/>
      <c r="VWI139" s="44"/>
      <c r="VWJ139" s="25"/>
      <c r="VWK139" s="25"/>
      <c r="VWL139" s="25"/>
      <c r="VWM139" s="25"/>
      <c r="VWN139" s="25"/>
      <c r="VWO139" s="25"/>
      <c r="VWP139" s="25"/>
      <c r="VWQ139" s="25"/>
      <c r="VWR139" s="18"/>
      <c r="VWS139" s="42"/>
      <c r="VWT139" s="44"/>
      <c r="VWU139" s="25"/>
      <c r="VWV139" s="25"/>
      <c r="VWW139" s="25"/>
      <c r="VWX139" s="25"/>
      <c r="VWY139" s="25"/>
      <c r="VWZ139" s="25"/>
      <c r="VXA139" s="25"/>
      <c r="VXB139" s="25"/>
      <c r="VXC139" s="18"/>
      <c r="VXD139" s="42"/>
      <c r="VXE139" s="44"/>
      <c r="VXF139" s="25"/>
      <c r="VXG139" s="25"/>
      <c r="VXH139" s="25"/>
      <c r="VXI139" s="25"/>
      <c r="VXJ139" s="25"/>
      <c r="VXK139" s="25"/>
      <c r="VXL139" s="25"/>
      <c r="VXM139" s="25"/>
      <c r="VXN139" s="18"/>
      <c r="VXO139" s="42"/>
      <c r="VXP139" s="44"/>
      <c r="VXQ139" s="25"/>
      <c r="VXR139" s="25"/>
      <c r="VXS139" s="25"/>
      <c r="VXT139" s="25"/>
      <c r="VXU139" s="25"/>
      <c r="VXV139" s="25"/>
      <c r="VXW139" s="25"/>
      <c r="VXX139" s="25"/>
      <c r="VXY139" s="18"/>
      <c r="VXZ139" s="42"/>
      <c r="VYA139" s="44"/>
      <c r="VYB139" s="25"/>
      <c r="VYC139" s="25"/>
      <c r="VYD139" s="25"/>
      <c r="VYE139" s="25"/>
      <c r="VYF139" s="25"/>
      <c r="VYG139" s="25"/>
      <c r="VYH139" s="25"/>
      <c r="VYI139" s="25"/>
      <c r="VYJ139" s="18"/>
      <c r="VYK139" s="42"/>
      <c r="VYL139" s="44"/>
      <c r="VYM139" s="25"/>
      <c r="VYN139" s="25"/>
      <c r="VYO139" s="25"/>
      <c r="VYP139" s="25"/>
      <c r="VYQ139" s="25"/>
      <c r="VYR139" s="25"/>
      <c r="VYS139" s="25"/>
      <c r="VYT139" s="25"/>
      <c r="VYU139" s="18"/>
      <c r="VYV139" s="42"/>
      <c r="VYW139" s="44"/>
      <c r="VYX139" s="25"/>
      <c r="VYY139" s="25"/>
      <c r="VYZ139" s="25"/>
      <c r="VZA139" s="25"/>
      <c r="VZB139" s="25"/>
      <c r="VZC139" s="25"/>
      <c r="VZD139" s="25"/>
      <c r="VZE139" s="25"/>
      <c r="VZF139" s="18"/>
      <c r="VZG139" s="42"/>
      <c r="VZH139" s="44"/>
      <c r="VZI139" s="25"/>
      <c r="VZJ139" s="25"/>
      <c r="VZK139" s="25"/>
      <c r="VZL139" s="25"/>
      <c r="VZM139" s="25"/>
      <c r="VZN139" s="25"/>
      <c r="VZO139" s="25"/>
      <c r="VZP139" s="25"/>
      <c r="VZQ139" s="18"/>
      <c r="VZR139" s="42"/>
      <c r="VZS139" s="44"/>
      <c r="VZT139" s="25"/>
      <c r="VZU139" s="25"/>
      <c r="VZV139" s="25"/>
      <c r="VZW139" s="25"/>
      <c r="VZX139" s="25"/>
      <c r="VZY139" s="25"/>
      <c r="VZZ139" s="25"/>
      <c r="WAA139" s="25"/>
      <c r="WAB139" s="18"/>
      <c r="WAC139" s="42"/>
      <c r="WAD139" s="44"/>
      <c r="WAE139" s="25"/>
      <c r="WAF139" s="25"/>
      <c r="WAG139" s="25"/>
      <c r="WAH139" s="25"/>
      <c r="WAI139" s="25"/>
      <c r="WAJ139" s="25"/>
      <c r="WAK139" s="25"/>
      <c r="WAL139" s="25"/>
      <c r="WAM139" s="18"/>
      <c r="WAN139" s="42"/>
      <c r="WAO139" s="44"/>
      <c r="WAP139" s="25"/>
      <c r="WAQ139" s="25"/>
      <c r="WAR139" s="25"/>
      <c r="WAS139" s="25"/>
      <c r="WAT139" s="25"/>
      <c r="WAU139" s="25"/>
      <c r="WAV139" s="25"/>
      <c r="WAW139" s="25"/>
      <c r="WAX139" s="18"/>
      <c r="WAY139" s="42"/>
      <c r="WAZ139" s="44"/>
      <c r="WBA139" s="25"/>
      <c r="WBB139" s="25"/>
      <c r="WBC139" s="25"/>
      <c r="WBD139" s="25"/>
      <c r="WBE139" s="25"/>
      <c r="WBF139" s="25"/>
      <c r="WBG139" s="25"/>
      <c r="WBH139" s="25"/>
      <c r="WBI139" s="18"/>
      <c r="WBJ139" s="42"/>
      <c r="WBK139" s="44"/>
      <c r="WBL139" s="25"/>
      <c r="WBM139" s="25"/>
      <c r="WBN139" s="25"/>
      <c r="WBO139" s="25"/>
      <c r="WBP139" s="25"/>
      <c r="WBQ139" s="25"/>
      <c r="WBR139" s="25"/>
      <c r="WBS139" s="25"/>
      <c r="WBT139" s="18"/>
      <c r="WBU139" s="42"/>
      <c r="WBV139" s="44"/>
      <c r="WBW139" s="25"/>
      <c r="WBX139" s="25"/>
      <c r="WBY139" s="25"/>
      <c r="WBZ139" s="25"/>
      <c r="WCA139" s="25"/>
      <c r="WCB139" s="25"/>
      <c r="WCC139" s="25"/>
      <c r="WCD139" s="25"/>
      <c r="WCE139" s="18"/>
      <c r="WCF139" s="42"/>
      <c r="WCG139" s="44"/>
      <c r="WCH139" s="25"/>
      <c r="WCI139" s="25"/>
      <c r="WCJ139" s="25"/>
      <c r="WCK139" s="25"/>
      <c r="WCL139" s="25"/>
      <c r="WCM139" s="25"/>
      <c r="WCN139" s="25"/>
      <c r="WCO139" s="25"/>
      <c r="WCP139" s="18"/>
      <c r="WCQ139" s="42"/>
      <c r="WCR139" s="44"/>
      <c r="WCS139" s="25"/>
      <c r="WCT139" s="25"/>
      <c r="WCU139" s="25"/>
      <c r="WCV139" s="25"/>
      <c r="WCW139" s="25"/>
      <c r="WCX139" s="25"/>
      <c r="WCY139" s="25"/>
      <c r="WCZ139" s="25"/>
      <c r="WDA139" s="18"/>
      <c r="WDB139" s="42"/>
      <c r="WDC139" s="44"/>
      <c r="WDD139" s="25"/>
      <c r="WDE139" s="25"/>
      <c r="WDF139" s="25"/>
      <c r="WDG139" s="25"/>
      <c r="WDH139" s="25"/>
      <c r="WDI139" s="25"/>
      <c r="WDJ139" s="25"/>
      <c r="WDK139" s="25"/>
      <c r="WDL139" s="18"/>
      <c r="WDM139" s="42"/>
      <c r="WDN139" s="44"/>
      <c r="WDO139" s="25"/>
      <c r="WDP139" s="25"/>
      <c r="WDQ139" s="25"/>
      <c r="WDR139" s="25"/>
      <c r="WDS139" s="25"/>
      <c r="WDT139" s="25"/>
      <c r="WDU139" s="25"/>
      <c r="WDV139" s="25"/>
      <c r="WDW139" s="18"/>
      <c r="WDX139" s="42"/>
      <c r="WDY139" s="44"/>
      <c r="WDZ139" s="25"/>
      <c r="WEA139" s="25"/>
      <c r="WEB139" s="25"/>
      <c r="WEC139" s="25"/>
      <c r="WED139" s="25"/>
      <c r="WEE139" s="25"/>
      <c r="WEF139" s="25"/>
      <c r="WEG139" s="25"/>
      <c r="WEH139" s="18"/>
      <c r="WEI139" s="42"/>
      <c r="WEJ139" s="44"/>
      <c r="WEK139" s="25"/>
      <c r="WEL139" s="25"/>
      <c r="WEM139" s="25"/>
      <c r="WEN139" s="25"/>
      <c r="WEO139" s="25"/>
      <c r="WEP139" s="25"/>
      <c r="WEQ139" s="25"/>
      <c r="WER139" s="25"/>
      <c r="WES139" s="18"/>
      <c r="WET139" s="42"/>
      <c r="WEU139" s="44"/>
      <c r="WEV139" s="25"/>
      <c r="WEW139" s="25"/>
      <c r="WEX139" s="25"/>
      <c r="WEY139" s="25"/>
      <c r="WEZ139" s="25"/>
      <c r="WFA139" s="25"/>
      <c r="WFB139" s="25"/>
      <c r="WFC139" s="25"/>
      <c r="WFD139" s="18"/>
      <c r="WFE139" s="42"/>
      <c r="WFF139" s="44"/>
      <c r="WFG139" s="25"/>
      <c r="WFH139" s="25"/>
      <c r="WFI139" s="25"/>
      <c r="WFJ139" s="25"/>
      <c r="WFK139" s="25"/>
      <c r="WFL139" s="25"/>
      <c r="WFM139" s="25"/>
      <c r="WFN139" s="25"/>
      <c r="WFO139" s="18"/>
      <c r="WFP139" s="42"/>
      <c r="WFQ139" s="44"/>
      <c r="WFR139" s="25"/>
      <c r="WFS139" s="25"/>
      <c r="WFT139" s="25"/>
      <c r="WFU139" s="25"/>
      <c r="WFV139" s="25"/>
      <c r="WFW139" s="25"/>
      <c r="WFX139" s="25"/>
      <c r="WFY139" s="25"/>
      <c r="WFZ139" s="18"/>
      <c r="WGA139" s="42"/>
      <c r="WGB139" s="44"/>
      <c r="WGC139" s="25"/>
      <c r="WGD139" s="25"/>
      <c r="WGE139" s="25"/>
      <c r="WGF139" s="25"/>
      <c r="WGG139" s="25"/>
      <c r="WGH139" s="25"/>
      <c r="WGI139" s="25"/>
      <c r="WGJ139" s="25"/>
      <c r="WGK139" s="18"/>
      <c r="WGL139" s="42"/>
      <c r="WGM139" s="44"/>
      <c r="WGN139" s="25"/>
      <c r="WGO139" s="25"/>
      <c r="WGP139" s="25"/>
      <c r="WGQ139" s="25"/>
      <c r="WGR139" s="25"/>
      <c r="WGS139" s="25"/>
      <c r="WGT139" s="25"/>
      <c r="WGU139" s="25"/>
      <c r="WGV139" s="18"/>
      <c r="WGW139" s="42"/>
      <c r="WGX139" s="44"/>
      <c r="WGY139" s="25"/>
      <c r="WGZ139" s="25"/>
      <c r="WHA139" s="25"/>
      <c r="WHB139" s="25"/>
      <c r="WHC139" s="25"/>
      <c r="WHD139" s="25"/>
      <c r="WHE139" s="25"/>
      <c r="WHF139" s="25"/>
      <c r="WHG139" s="18"/>
      <c r="WHH139" s="42"/>
      <c r="WHI139" s="44"/>
      <c r="WHJ139" s="25"/>
      <c r="WHK139" s="25"/>
      <c r="WHL139" s="25"/>
      <c r="WHM139" s="25"/>
      <c r="WHN139" s="25"/>
      <c r="WHO139" s="25"/>
      <c r="WHP139" s="25"/>
      <c r="WHQ139" s="25"/>
      <c r="WHR139" s="18"/>
      <c r="WHS139" s="42"/>
      <c r="WHT139" s="44"/>
      <c r="WHU139" s="25"/>
      <c r="WHV139" s="25"/>
      <c r="WHW139" s="25"/>
      <c r="WHX139" s="25"/>
      <c r="WHY139" s="25"/>
      <c r="WHZ139" s="25"/>
      <c r="WIA139" s="25"/>
      <c r="WIB139" s="25"/>
      <c r="WIC139" s="18"/>
      <c r="WID139" s="42"/>
      <c r="WIE139" s="44"/>
      <c r="WIF139" s="25"/>
      <c r="WIG139" s="25"/>
      <c r="WIH139" s="25"/>
      <c r="WII139" s="25"/>
      <c r="WIJ139" s="25"/>
      <c r="WIK139" s="25"/>
      <c r="WIL139" s="25"/>
      <c r="WIM139" s="25"/>
      <c r="WIN139" s="18"/>
      <c r="WIO139" s="42"/>
      <c r="WIP139" s="44"/>
      <c r="WIQ139" s="25"/>
      <c r="WIR139" s="25"/>
      <c r="WIS139" s="25"/>
      <c r="WIT139" s="25"/>
      <c r="WIU139" s="25"/>
      <c r="WIV139" s="25"/>
      <c r="WIW139" s="25"/>
      <c r="WIX139" s="25"/>
      <c r="WIY139" s="18"/>
      <c r="WIZ139" s="42"/>
      <c r="WJA139" s="44"/>
      <c r="WJB139" s="25"/>
      <c r="WJC139" s="25"/>
      <c r="WJD139" s="25"/>
      <c r="WJE139" s="25"/>
      <c r="WJF139" s="25"/>
      <c r="WJG139" s="25"/>
      <c r="WJH139" s="25"/>
      <c r="WJI139" s="25"/>
      <c r="WJJ139" s="18"/>
      <c r="WJK139" s="42"/>
      <c r="WJL139" s="44"/>
      <c r="WJM139" s="25"/>
      <c r="WJN139" s="25"/>
      <c r="WJO139" s="25"/>
      <c r="WJP139" s="25"/>
      <c r="WJQ139" s="25"/>
      <c r="WJR139" s="25"/>
      <c r="WJS139" s="25"/>
      <c r="WJT139" s="25"/>
      <c r="WJU139" s="18"/>
      <c r="WJV139" s="42"/>
      <c r="WJW139" s="44"/>
      <c r="WJX139" s="25"/>
      <c r="WJY139" s="25"/>
      <c r="WJZ139" s="25"/>
      <c r="WKA139" s="25"/>
      <c r="WKB139" s="25"/>
      <c r="WKC139" s="25"/>
      <c r="WKD139" s="25"/>
      <c r="WKE139" s="25"/>
      <c r="WKF139" s="18"/>
      <c r="WKG139" s="42"/>
      <c r="WKH139" s="44"/>
      <c r="WKI139" s="25"/>
      <c r="WKJ139" s="25"/>
      <c r="WKK139" s="25"/>
      <c r="WKL139" s="25"/>
      <c r="WKM139" s="25"/>
      <c r="WKN139" s="25"/>
      <c r="WKO139" s="25"/>
      <c r="WKP139" s="25"/>
      <c r="WKQ139" s="18"/>
      <c r="WKR139" s="42"/>
      <c r="WKS139" s="44"/>
      <c r="WKT139" s="25"/>
      <c r="WKU139" s="25"/>
      <c r="WKV139" s="25"/>
      <c r="WKW139" s="25"/>
      <c r="WKX139" s="25"/>
      <c r="WKY139" s="25"/>
      <c r="WKZ139" s="25"/>
      <c r="WLA139" s="25"/>
      <c r="WLB139" s="18"/>
      <c r="WLC139" s="42"/>
      <c r="WLD139" s="44"/>
      <c r="WLE139" s="25"/>
      <c r="WLF139" s="25"/>
      <c r="WLG139" s="25"/>
      <c r="WLH139" s="25"/>
      <c r="WLI139" s="25"/>
      <c r="WLJ139" s="25"/>
      <c r="WLK139" s="25"/>
      <c r="WLL139" s="25"/>
      <c r="WLM139" s="18"/>
      <c r="WLN139" s="42"/>
      <c r="WLO139" s="44"/>
      <c r="WLP139" s="25"/>
      <c r="WLQ139" s="25"/>
      <c r="WLR139" s="25"/>
      <c r="WLS139" s="25"/>
      <c r="WLT139" s="25"/>
      <c r="WLU139" s="25"/>
      <c r="WLV139" s="25"/>
      <c r="WLW139" s="25"/>
      <c r="WLX139" s="18"/>
      <c r="WLY139" s="42"/>
      <c r="WLZ139" s="44"/>
      <c r="WMA139" s="25"/>
      <c r="WMB139" s="25"/>
      <c r="WMC139" s="25"/>
      <c r="WMD139" s="25"/>
      <c r="WME139" s="25"/>
      <c r="WMF139" s="25"/>
      <c r="WMG139" s="25"/>
      <c r="WMH139" s="25"/>
      <c r="WMI139" s="18"/>
      <c r="WMJ139" s="42"/>
      <c r="WMK139" s="44"/>
      <c r="WML139" s="25"/>
      <c r="WMM139" s="25"/>
      <c r="WMN139" s="25"/>
      <c r="WMO139" s="25"/>
      <c r="WMP139" s="25"/>
      <c r="WMQ139" s="25"/>
      <c r="WMR139" s="25"/>
      <c r="WMS139" s="25"/>
      <c r="WMT139" s="18"/>
      <c r="WMU139" s="42"/>
      <c r="WMV139" s="44"/>
      <c r="WMW139" s="25"/>
      <c r="WMX139" s="25"/>
      <c r="WMY139" s="25"/>
      <c r="WMZ139" s="25"/>
      <c r="WNA139" s="25"/>
      <c r="WNB139" s="25"/>
      <c r="WNC139" s="25"/>
      <c r="WND139" s="25"/>
      <c r="WNE139" s="18"/>
      <c r="WNF139" s="42"/>
      <c r="WNG139" s="44"/>
      <c r="WNH139" s="25"/>
      <c r="WNI139" s="25"/>
      <c r="WNJ139" s="25"/>
      <c r="WNK139" s="25"/>
      <c r="WNL139" s="25"/>
      <c r="WNM139" s="25"/>
      <c r="WNN139" s="25"/>
      <c r="WNO139" s="25"/>
      <c r="WNP139" s="18"/>
      <c r="WNQ139" s="42"/>
      <c r="WNR139" s="44"/>
      <c r="WNS139" s="25"/>
      <c r="WNT139" s="25"/>
      <c r="WNU139" s="25"/>
      <c r="WNV139" s="25"/>
      <c r="WNW139" s="25"/>
      <c r="WNX139" s="25"/>
      <c r="WNY139" s="25"/>
      <c r="WNZ139" s="25"/>
      <c r="WOA139" s="18"/>
      <c r="WOB139" s="42"/>
      <c r="WOC139" s="44"/>
      <c r="WOD139" s="25"/>
      <c r="WOE139" s="25"/>
      <c r="WOF139" s="25"/>
      <c r="WOG139" s="25"/>
      <c r="WOH139" s="25"/>
      <c r="WOI139" s="25"/>
      <c r="WOJ139" s="25"/>
      <c r="WOK139" s="25"/>
      <c r="WOL139" s="18"/>
      <c r="WOM139" s="42"/>
      <c r="WON139" s="44"/>
      <c r="WOO139" s="25"/>
      <c r="WOP139" s="25"/>
      <c r="WOQ139" s="25"/>
      <c r="WOR139" s="25"/>
      <c r="WOS139" s="25"/>
      <c r="WOT139" s="25"/>
      <c r="WOU139" s="25"/>
      <c r="WOV139" s="25"/>
      <c r="WOW139" s="18"/>
      <c r="WOX139" s="42"/>
      <c r="WOY139" s="44"/>
      <c r="WOZ139" s="25"/>
      <c r="WPA139" s="25"/>
      <c r="WPB139" s="25"/>
      <c r="WPC139" s="25"/>
      <c r="WPD139" s="25"/>
      <c r="WPE139" s="25"/>
      <c r="WPF139" s="25"/>
      <c r="WPG139" s="25"/>
      <c r="WPH139" s="18"/>
      <c r="WPI139" s="42"/>
      <c r="WPJ139" s="44"/>
      <c r="WPK139" s="25"/>
      <c r="WPL139" s="25"/>
      <c r="WPM139" s="25"/>
      <c r="WPN139" s="25"/>
      <c r="WPO139" s="25"/>
      <c r="WPP139" s="25"/>
      <c r="WPQ139" s="25"/>
      <c r="WPR139" s="25"/>
      <c r="WPS139" s="18"/>
      <c r="WPT139" s="42"/>
      <c r="WPU139" s="44"/>
      <c r="WPV139" s="25"/>
      <c r="WPW139" s="25"/>
      <c r="WPX139" s="25"/>
      <c r="WPY139" s="25"/>
      <c r="WPZ139" s="25"/>
      <c r="WQA139" s="25"/>
      <c r="WQB139" s="25"/>
      <c r="WQC139" s="25"/>
      <c r="WQD139" s="18"/>
      <c r="WQE139" s="42"/>
      <c r="WQF139" s="44"/>
      <c r="WQG139" s="25"/>
      <c r="WQH139" s="25"/>
      <c r="WQI139" s="25"/>
      <c r="WQJ139" s="25"/>
      <c r="WQK139" s="25"/>
      <c r="WQL139" s="25"/>
      <c r="WQM139" s="25"/>
      <c r="WQN139" s="25"/>
      <c r="WQO139" s="18"/>
      <c r="WQP139" s="42"/>
      <c r="WQQ139" s="44"/>
      <c r="WQR139" s="25"/>
      <c r="WQS139" s="25"/>
      <c r="WQT139" s="25"/>
      <c r="WQU139" s="25"/>
      <c r="WQV139" s="25"/>
      <c r="WQW139" s="25"/>
      <c r="WQX139" s="25"/>
      <c r="WQY139" s="25"/>
      <c r="WQZ139" s="18"/>
      <c r="WRA139" s="42"/>
      <c r="WRB139" s="44"/>
      <c r="WRC139" s="25"/>
      <c r="WRD139" s="25"/>
      <c r="WRE139" s="25"/>
      <c r="WRF139" s="25"/>
      <c r="WRG139" s="25"/>
      <c r="WRH139" s="25"/>
      <c r="WRI139" s="25"/>
      <c r="WRJ139" s="25"/>
      <c r="WRK139" s="18"/>
      <c r="WRL139" s="42"/>
      <c r="WRM139" s="44"/>
      <c r="WRN139" s="25"/>
      <c r="WRO139" s="25"/>
      <c r="WRP139" s="25"/>
      <c r="WRQ139" s="25"/>
      <c r="WRR139" s="25"/>
      <c r="WRS139" s="25"/>
      <c r="WRT139" s="25"/>
      <c r="WRU139" s="25"/>
      <c r="WRV139" s="18"/>
      <c r="WRW139" s="42"/>
      <c r="WRX139" s="44"/>
      <c r="WRY139" s="25"/>
      <c r="WRZ139" s="25"/>
      <c r="WSA139" s="25"/>
      <c r="WSB139" s="25"/>
      <c r="WSC139" s="25"/>
      <c r="WSD139" s="25"/>
      <c r="WSE139" s="25"/>
      <c r="WSF139" s="25"/>
      <c r="WSG139" s="18"/>
      <c r="WSH139" s="42"/>
      <c r="WSI139" s="44"/>
      <c r="WSJ139" s="25"/>
      <c r="WSK139" s="25"/>
      <c r="WSL139" s="25"/>
      <c r="WSM139" s="25"/>
      <c r="WSN139" s="25"/>
      <c r="WSO139" s="25"/>
      <c r="WSP139" s="25"/>
      <c r="WSQ139" s="25"/>
      <c r="WSR139" s="18"/>
      <c r="WSS139" s="42"/>
      <c r="WST139" s="44"/>
      <c r="WSU139" s="25"/>
      <c r="WSV139" s="25"/>
      <c r="WSW139" s="25"/>
      <c r="WSX139" s="25"/>
      <c r="WSY139" s="25"/>
      <c r="WSZ139" s="25"/>
      <c r="WTA139" s="25"/>
      <c r="WTB139" s="25"/>
      <c r="WTC139" s="18"/>
      <c r="WTD139" s="42"/>
      <c r="WTE139" s="44"/>
      <c r="WTF139" s="25"/>
      <c r="WTG139" s="25"/>
      <c r="WTH139" s="25"/>
      <c r="WTI139" s="25"/>
      <c r="WTJ139" s="25"/>
      <c r="WTK139" s="25"/>
      <c r="WTL139" s="25"/>
      <c r="WTM139" s="25"/>
      <c r="WTN139" s="18"/>
      <c r="WTO139" s="42"/>
      <c r="WTP139" s="44"/>
      <c r="WTQ139" s="25"/>
      <c r="WTR139" s="25"/>
      <c r="WTS139" s="25"/>
      <c r="WTT139" s="25"/>
      <c r="WTU139" s="25"/>
      <c r="WTV139" s="25"/>
      <c r="WTW139" s="25"/>
      <c r="WTX139" s="25"/>
      <c r="WTY139" s="18"/>
      <c r="WTZ139" s="42"/>
      <c r="WUA139" s="44"/>
      <c r="WUB139" s="25"/>
      <c r="WUC139" s="25"/>
      <c r="WUD139" s="25"/>
      <c r="WUE139" s="25"/>
      <c r="WUF139" s="25"/>
      <c r="WUG139" s="25"/>
      <c r="WUH139" s="25"/>
      <c r="WUI139" s="25"/>
      <c r="WUJ139" s="18"/>
      <c r="WUK139" s="42"/>
      <c r="WUL139" s="44"/>
      <c r="WUM139" s="25"/>
      <c r="WUN139" s="25"/>
      <c r="WUO139" s="25"/>
      <c r="WUP139" s="25"/>
      <c r="WUQ139" s="25"/>
      <c r="WUR139" s="25"/>
      <c r="WUS139" s="25"/>
      <c r="WUT139" s="25"/>
      <c r="WUU139" s="18"/>
      <c r="WUV139" s="42"/>
      <c r="WUW139" s="44"/>
      <c r="WUX139" s="25"/>
      <c r="WUY139" s="25"/>
      <c r="WUZ139" s="25"/>
      <c r="WVA139" s="25"/>
      <c r="WVB139" s="25"/>
      <c r="WVC139" s="25"/>
      <c r="WVD139" s="25"/>
      <c r="WVE139" s="25"/>
      <c r="WVF139" s="18"/>
      <c r="WVG139" s="42"/>
      <c r="WVH139" s="44"/>
      <c r="WVI139" s="25"/>
      <c r="WVJ139" s="25"/>
      <c r="WVK139" s="25"/>
      <c r="WVL139" s="25"/>
      <c r="WVM139" s="25"/>
      <c r="WVN139" s="25"/>
      <c r="WVO139" s="25"/>
      <c r="WVP139" s="25"/>
      <c r="WVQ139" s="18"/>
      <c r="WVR139" s="42"/>
      <c r="WVS139" s="44"/>
      <c r="WVT139" s="25"/>
      <c r="WVU139" s="25"/>
      <c r="WVV139" s="25"/>
      <c r="WVW139" s="25"/>
      <c r="WVX139" s="25"/>
      <c r="WVY139" s="25"/>
      <c r="WVZ139" s="25"/>
      <c r="WWA139" s="25"/>
      <c r="WWB139" s="18"/>
      <c r="WWC139" s="42"/>
      <c r="WWD139" s="44"/>
      <c r="WWE139" s="25"/>
      <c r="WWF139" s="25"/>
      <c r="WWG139" s="25"/>
      <c r="WWH139" s="25"/>
      <c r="WWI139" s="25"/>
      <c r="WWJ139" s="25"/>
      <c r="WWK139" s="25"/>
      <c r="WWL139" s="25"/>
      <c r="WWM139" s="18"/>
      <c r="WWN139" s="42"/>
      <c r="WWO139" s="44"/>
      <c r="WWP139" s="25"/>
      <c r="WWQ139" s="25"/>
      <c r="WWR139" s="25"/>
      <c r="WWS139" s="25"/>
      <c r="WWT139" s="25"/>
      <c r="WWU139" s="25"/>
      <c r="WWV139" s="25"/>
      <c r="WWW139" s="25"/>
      <c r="WWX139" s="18"/>
      <c r="WWY139" s="42"/>
      <c r="WWZ139" s="44"/>
      <c r="WXA139" s="25"/>
      <c r="WXB139" s="25"/>
      <c r="WXC139" s="25"/>
      <c r="WXD139" s="25"/>
      <c r="WXE139" s="25"/>
      <c r="WXF139" s="25"/>
      <c r="WXG139" s="25"/>
      <c r="WXH139" s="25"/>
      <c r="WXI139" s="18"/>
      <c r="WXJ139" s="42"/>
      <c r="WXK139" s="44"/>
      <c r="WXL139" s="25"/>
      <c r="WXM139" s="25"/>
      <c r="WXN139" s="25"/>
      <c r="WXO139" s="25"/>
      <c r="WXP139" s="25"/>
      <c r="WXQ139" s="25"/>
      <c r="WXR139" s="25"/>
      <c r="WXS139" s="25"/>
      <c r="WXT139" s="18"/>
      <c r="WXU139" s="42"/>
      <c r="WXV139" s="44"/>
      <c r="WXW139" s="25"/>
      <c r="WXX139" s="25"/>
      <c r="WXY139" s="25"/>
      <c r="WXZ139" s="25"/>
      <c r="WYA139" s="25"/>
      <c r="WYB139" s="25"/>
      <c r="WYC139" s="25"/>
      <c r="WYD139" s="25"/>
      <c r="WYE139" s="18"/>
      <c r="WYF139" s="42"/>
      <c r="WYG139" s="44"/>
      <c r="WYH139" s="25"/>
      <c r="WYI139" s="25"/>
      <c r="WYJ139" s="25"/>
      <c r="WYK139" s="25"/>
      <c r="WYL139" s="25"/>
      <c r="WYM139" s="25"/>
      <c r="WYN139" s="25"/>
      <c r="WYO139" s="25"/>
      <c r="WYP139" s="18"/>
      <c r="WYQ139" s="42"/>
      <c r="WYR139" s="44"/>
      <c r="WYS139" s="25"/>
      <c r="WYT139" s="25"/>
      <c r="WYU139" s="25"/>
      <c r="WYV139" s="25"/>
      <c r="WYW139" s="25"/>
      <c r="WYX139" s="25"/>
      <c r="WYY139" s="25"/>
      <c r="WYZ139" s="25"/>
      <c r="WZA139" s="18"/>
      <c r="WZB139" s="42"/>
      <c r="WZC139" s="44"/>
      <c r="WZD139" s="25"/>
      <c r="WZE139" s="25"/>
      <c r="WZF139" s="25"/>
      <c r="WZG139" s="25"/>
      <c r="WZH139" s="25"/>
      <c r="WZI139" s="25"/>
      <c r="WZJ139" s="25"/>
      <c r="WZK139" s="25"/>
      <c r="WZL139" s="18"/>
      <c r="WZM139" s="42"/>
      <c r="WZN139" s="44"/>
      <c r="WZO139" s="25"/>
      <c r="WZP139" s="25"/>
      <c r="WZQ139" s="25"/>
      <c r="WZR139" s="25"/>
      <c r="WZS139" s="25"/>
      <c r="WZT139" s="25"/>
      <c r="WZU139" s="25"/>
      <c r="WZV139" s="25"/>
      <c r="WZW139" s="18"/>
      <c r="WZX139" s="42"/>
      <c r="WZY139" s="44"/>
      <c r="WZZ139" s="25"/>
      <c r="XAA139" s="25"/>
      <c r="XAB139" s="25"/>
      <c r="XAC139" s="25"/>
      <c r="XAD139" s="25"/>
      <c r="XAE139" s="25"/>
      <c r="XAF139" s="25"/>
      <c r="XAG139" s="25"/>
      <c r="XAH139" s="18"/>
      <c r="XAI139" s="42"/>
      <c r="XAJ139" s="44"/>
      <c r="XAK139" s="25"/>
      <c r="XAL139" s="25"/>
      <c r="XAM139" s="25"/>
      <c r="XAN139" s="25"/>
      <c r="XAO139" s="25"/>
      <c r="XAP139" s="25"/>
      <c r="XAQ139" s="25"/>
      <c r="XAR139" s="25"/>
      <c r="XAS139" s="18"/>
      <c r="XAT139" s="42"/>
      <c r="XAU139" s="44"/>
      <c r="XAV139" s="25"/>
      <c r="XAW139" s="25"/>
      <c r="XAX139" s="25"/>
      <c r="XAY139" s="25"/>
      <c r="XAZ139" s="25"/>
      <c r="XBA139" s="25"/>
      <c r="XBB139" s="25"/>
      <c r="XBC139" s="25"/>
      <c r="XBD139" s="18"/>
      <c r="XBE139" s="42"/>
      <c r="XBF139" s="44"/>
      <c r="XBG139" s="25"/>
      <c r="XBH139" s="25"/>
      <c r="XBI139" s="25"/>
      <c r="XBJ139" s="25"/>
      <c r="XBK139" s="25"/>
      <c r="XBL139" s="25"/>
      <c r="XBM139" s="25"/>
      <c r="XBN139" s="25"/>
      <c r="XBO139" s="18"/>
      <c r="XBP139" s="42"/>
      <c r="XBQ139" s="44"/>
      <c r="XBR139" s="25"/>
      <c r="XBS139" s="25"/>
      <c r="XBT139" s="25"/>
      <c r="XBU139" s="25"/>
      <c r="XBV139" s="25"/>
      <c r="XBW139" s="25"/>
      <c r="XBX139" s="25"/>
      <c r="XBY139" s="25"/>
      <c r="XBZ139" s="18"/>
      <c r="XCA139" s="42"/>
      <c r="XCB139" s="44"/>
      <c r="XCC139" s="25"/>
      <c r="XCD139" s="25"/>
      <c r="XCE139" s="25"/>
      <c r="XCF139" s="25"/>
      <c r="XCG139" s="25"/>
      <c r="XCH139" s="25"/>
      <c r="XCI139" s="25"/>
      <c r="XCJ139" s="25"/>
      <c r="XCK139" s="18"/>
      <c r="XCL139" s="42"/>
      <c r="XCM139" s="44"/>
      <c r="XCN139" s="25"/>
      <c r="XCO139" s="25"/>
      <c r="XCP139" s="25"/>
      <c r="XCQ139" s="25"/>
      <c r="XCR139" s="25"/>
      <c r="XCS139" s="25"/>
      <c r="XCT139" s="25"/>
      <c r="XCU139" s="25"/>
      <c r="XCV139" s="18"/>
      <c r="XCW139" s="42"/>
      <c r="XCX139" s="44"/>
      <c r="XCY139" s="25"/>
      <c r="XCZ139" s="25"/>
      <c r="XDA139" s="25"/>
      <c r="XDB139" s="25"/>
      <c r="XDC139" s="25"/>
      <c r="XDD139" s="25"/>
      <c r="XDE139" s="25"/>
      <c r="XDF139" s="25"/>
      <c r="XDG139" s="18"/>
      <c r="XDH139" s="42"/>
      <c r="XDI139" s="44"/>
      <c r="XDJ139" s="25"/>
      <c r="XDK139" s="25"/>
      <c r="XDL139" s="25"/>
      <c r="XDM139" s="25"/>
      <c r="XDN139" s="25"/>
      <c r="XDO139" s="25"/>
      <c r="XDP139" s="25"/>
      <c r="XDQ139" s="25"/>
      <c r="XDR139" s="18"/>
      <c r="XDS139" s="42"/>
      <c r="XDT139" s="44"/>
      <c r="XDU139" s="25"/>
      <c r="XDV139" s="25"/>
      <c r="XDW139" s="25"/>
      <c r="XDX139" s="25"/>
      <c r="XDY139" s="25"/>
      <c r="XDZ139" s="25"/>
      <c r="XEA139" s="25"/>
      <c r="XEB139" s="25"/>
      <c r="XEC139" s="18"/>
      <c r="XED139" s="42"/>
      <c r="XEE139" s="44"/>
      <c r="XEF139" s="25"/>
      <c r="XEG139" s="25"/>
      <c r="XEH139" s="25"/>
      <c r="XEI139" s="25"/>
      <c r="XEJ139" s="25"/>
      <c r="XEK139" s="25"/>
      <c r="XEL139" s="25"/>
      <c r="XEM139" s="25"/>
      <c r="XEN139" s="18"/>
      <c r="XEO139" s="42"/>
      <c r="XEP139" s="44"/>
      <c r="XEQ139" s="25"/>
      <c r="XER139" s="25"/>
      <c r="XES139" s="25"/>
      <c r="XET139" s="25"/>
      <c r="XEU139" s="25"/>
      <c r="XEV139" s="25"/>
      <c r="XEW139" s="25"/>
      <c r="XEX139" s="25"/>
      <c r="XEY139" s="18"/>
      <c r="XEZ139" s="42"/>
      <c r="XFA139" s="44"/>
      <c r="XFB139" s="25"/>
      <c r="XFC139" s="25"/>
      <c r="XFD139" s="25"/>
    </row>
    <row r="140" spans="1:16384" x14ac:dyDescent="0.3">
      <c r="A140" s="42">
        <v>43969</v>
      </c>
      <c r="B140" s="44">
        <v>139</v>
      </c>
      <c r="C140" s="25">
        <v>309.29236157012065</v>
      </c>
      <c r="D140" s="25">
        <f>ROUND(Tabella18[[#This Row],[raw '# of cases by symptom onset (frequency fi)]],0)</f>
        <v>309</v>
      </c>
      <c r="E140" s="25">
        <f>Tabella18[[#This Row],[rounded '# of cases by symptom onset (frequency fi)]]+E139</f>
        <v>177827</v>
      </c>
      <c r="F140" s="25"/>
      <c r="G140" s="25"/>
      <c r="H140" s="25"/>
      <c r="I140" s="25">
        <f>Tabella18[[#This Row],[Day (category mi)]]*Tabella18[[#This Row],[rounded '# of cases by symptom onset (frequency fi)]]</f>
        <v>42951</v>
      </c>
      <c r="J140" s="25"/>
      <c r="K140" s="18">
        <f>(Tabella18[[#This Row],[Day (category mi)]]-Mean_of_extr_blue_area_samp)^2*Tabella18[[#This Row],[rounded '# of cases by symptom onset (frequency fi)]]</f>
        <v>901044</v>
      </c>
      <c r="L140" s="42"/>
      <c r="M140" s="44"/>
      <c r="N140" s="25"/>
      <c r="O140" s="25"/>
      <c r="P140" s="25"/>
      <c r="Q140" s="25"/>
      <c r="R140" s="25"/>
      <c r="S140" s="25"/>
      <c r="T140" s="25"/>
      <c r="U140" s="25"/>
      <c r="V140" s="18"/>
      <c r="W140" s="42"/>
      <c r="X140" s="44"/>
      <c r="Y140" s="25"/>
      <c r="Z140" s="25"/>
      <c r="AA140" s="25"/>
      <c r="AB140" s="25"/>
      <c r="AC140" s="25"/>
      <c r="AD140" s="25"/>
      <c r="AE140" s="25"/>
      <c r="AF140" s="25"/>
      <c r="AG140" s="18"/>
      <c r="AH140" s="42"/>
      <c r="AI140" s="44"/>
      <c r="AJ140" s="25"/>
      <c r="AK140" s="25"/>
      <c r="AL140" s="25"/>
      <c r="AM140" s="25"/>
      <c r="AN140" s="25"/>
      <c r="AO140" s="25"/>
      <c r="AP140" s="25"/>
      <c r="AQ140" s="25"/>
      <c r="AR140" s="18"/>
      <c r="AS140" s="42"/>
      <c r="AT140" s="44"/>
      <c r="AU140" s="25"/>
      <c r="AV140" s="25"/>
      <c r="AW140" s="25"/>
      <c r="AX140" s="25"/>
      <c r="AY140" s="25"/>
      <c r="AZ140" s="25"/>
      <c r="BA140" s="25"/>
      <c r="BB140" s="25"/>
      <c r="BC140" s="18"/>
      <c r="BD140" s="42"/>
      <c r="BE140" s="44"/>
      <c r="BF140" s="25"/>
      <c r="BG140" s="25"/>
      <c r="BH140" s="25"/>
      <c r="BI140" s="25"/>
      <c r="BJ140" s="25"/>
      <c r="BK140" s="25"/>
      <c r="BL140" s="25"/>
      <c r="BM140" s="25"/>
      <c r="BN140" s="18"/>
      <c r="BO140" s="42"/>
      <c r="BP140" s="44"/>
      <c r="BQ140" s="25"/>
      <c r="BR140" s="25"/>
      <c r="BS140" s="25"/>
      <c r="BT140" s="25"/>
      <c r="BU140" s="25"/>
      <c r="BV140" s="25"/>
      <c r="BW140" s="25"/>
      <c r="BX140" s="25"/>
      <c r="BY140" s="18"/>
      <c r="BZ140" s="42"/>
      <c r="CA140" s="44"/>
      <c r="CB140" s="25"/>
      <c r="CC140" s="25"/>
      <c r="CD140" s="25"/>
      <c r="CE140" s="25"/>
      <c r="CF140" s="25"/>
      <c r="CG140" s="25"/>
      <c r="CH140" s="25"/>
      <c r="CI140" s="25"/>
      <c r="CJ140" s="18"/>
      <c r="CK140" s="42"/>
      <c r="CL140" s="44"/>
      <c r="CM140" s="25"/>
      <c r="CN140" s="25"/>
      <c r="CO140" s="25"/>
      <c r="CP140" s="25"/>
      <c r="CQ140" s="25"/>
      <c r="CR140" s="25"/>
      <c r="CS140" s="25"/>
      <c r="CT140" s="25"/>
      <c r="CU140" s="18"/>
      <c r="CV140" s="42"/>
      <c r="CW140" s="44"/>
      <c r="CX140" s="25"/>
      <c r="CY140" s="25"/>
      <c r="CZ140" s="25"/>
      <c r="DA140" s="25"/>
      <c r="DB140" s="25"/>
      <c r="DC140" s="25"/>
      <c r="DD140" s="25"/>
      <c r="DE140" s="25"/>
      <c r="DF140" s="18"/>
      <c r="DG140" s="42"/>
      <c r="DH140" s="44"/>
      <c r="DI140" s="25"/>
      <c r="DJ140" s="25"/>
      <c r="DK140" s="25"/>
      <c r="DL140" s="25"/>
      <c r="DM140" s="25"/>
      <c r="DN140" s="25"/>
      <c r="DO140" s="25"/>
      <c r="DP140" s="25"/>
      <c r="DQ140" s="18"/>
      <c r="DR140" s="42"/>
      <c r="DS140" s="44"/>
      <c r="DT140" s="25"/>
      <c r="DU140" s="25"/>
      <c r="DV140" s="25"/>
      <c r="DW140" s="25"/>
      <c r="DX140" s="25"/>
      <c r="DY140" s="25"/>
      <c r="DZ140" s="25"/>
      <c r="EA140" s="25"/>
      <c r="EB140" s="18"/>
      <c r="EC140" s="42"/>
      <c r="ED140" s="44"/>
      <c r="EE140" s="25"/>
      <c r="EF140" s="25"/>
      <c r="EG140" s="25"/>
      <c r="EH140" s="25"/>
      <c r="EI140" s="25"/>
      <c r="EJ140" s="25"/>
      <c r="EK140" s="25"/>
      <c r="EL140" s="25"/>
      <c r="EM140" s="18"/>
      <c r="EN140" s="42"/>
      <c r="EO140" s="44"/>
      <c r="EP140" s="25"/>
      <c r="EQ140" s="25"/>
      <c r="ER140" s="25"/>
      <c r="ES140" s="25"/>
      <c r="ET140" s="25"/>
      <c r="EU140" s="25"/>
      <c r="EV140" s="25"/>
      <c r="EW140" s="25"/>
      <c r="EX140" s="18"/>
      <c r="EY140" s="42"/>
      <c r="EZ140" s="44"/>
      <c r="FA140" s="25"/>
      <c r="FB140" s="25"/>
      <c r="FC140" s="25"/>
      <c r="FD140" s="25"/>
      <c r="FE140" s="25"/>
      <c r="FF140" s="25"/>
      <c r="FG140" s="25"/>
      <c r="FH140" s="25"/>
      <c r="FI140" s="18"/>
      <c r="FJ140" s="42"/>
      <c r="FK140" s="44"/>
      <c r="FL140" s="25"/>
      <c r="FM140" s="25"/>
      <c r="FN140" s="25"/>
      <c r="FO140" s="25"/>
      <c r="FP140" s="25"/>
      <c r="FQ140" s="25"/>
      <c r="FR140" s="25"/>
      <c r="FS140" s="25"/>
      <c r="FT140" s="18"/>
      <c r="FU140" s="42"/>
      <c r="FV140" s="44"/>
      <c r="FW140" s="25"/>
      <c r="FX140" s="25"/>
      <c r="FY140" s="25"/>
      <c r="FZ140" s="25"/>
      <c r="GA140" s="25"/>
      <c r="GB140" s="25"/>
      <c r="GC140" s="25"/>
      <c r="GD140" s="25"/>
      <c r="GE140" s="18"/>
      <c r="GF140" s="42"/>
      <c r="GG140" s="44"/>
      <c r="GH140" s="25"/>
      <c r="GI140" s="25"/>
      <c r="GJ140" s="25"/>
      <c r="GK140" s="25"/>
      <c r="GL140" s="25"/>
      <c r="GM140" s="25"/>
      <c r="GN140" s="25"/>
      <c r="GO140" s="25"/>
      <c r="GP140" s="18"/>
      <c r="GQ140" s="42"/>
      <c r="GR140" s="44"/>
      <c r="GS140" s="25"/>
      <c r="GT140" s="25"/>
      <c r="GU140" s="25"/>
      <c r="GV140" s="25"/>
      <c r="GW140" s="25"/>
      <c r="GX140" s="25"/>
      <c r="GY140" s="25"/>
      <c r="GZ140" s="25"/>
      <c r="HA140" s="18"/>
      <c r="HB140" s="42"/>
      <c r="HC140" s="44"/>
      <c r="HD140" s="25"/>
      <c r="HE140" s="25"/>
      <c r="HF140" s="25"/>
      <c r="HG140" s="25"/>
      <c r="HH140" s="25"/>
      <c r="HI140" s="25"/>
      <c r="HJ140" s="25"/>
      <c r="HK140" s="25"/>
      <c r="HL140" s="18"/>
      <c r="HM140" s="42"/>
      <c r="HN140" s="44"/>
      <c r="HO140" s="25"/>
      <c r="HP140" s="25"/>
      <c r="HQ140" s="25"/>
      <c r="HR140" s="25"/>
      <c r="HS140" s="25"/>
      <c r="HT140" s="25"/>
      <c r="HU140" s="25"/>
      <c r="HV140" s="25"/>
      <c r="HW140" s="18"/>
      <c r="HX140" s="42"/>
      <c r="HY140" s="44"/>
      <c r="HZ140" s="25"/>
      <c r="IA140" s="25"/>
      <c r="IB140" s="25"/>
      <c r="IC140" s="25"/>
      <c r="ID140" s="25"/>
      <c r="IE140" s="25"/>
      <c r="IF140" s="25"/>
      <c r="IG140" s="25"/>
      <c r="IH140" s="18"/>
      <c r="II140" s="42"/>
      <c r="IJ140" s="44"/>
      <c r="IK140" s="25"/>
      <c r="IL140" s="25"/>
      <c r="IM140" s="25"/>
      <c r="IN140" s="25"/>
      <c r="IO140" s="25"/>
      <c r="IP140" s="25"/>
      <c r="IQ140" s="25"/>
      <c r="IR140" s="25"/>
      <c r="IS140" s="18"/>
      <c r="IT140" s="42"/>
      <c r="IU140" s="44"/>
      <c r="IV140" s="25"/>
      <c r="IW140" s="25"/>
      <c r="IX140" s="25"/>
      <c r="IY140" s="25"/>
      <c r="IZ140" s="25"/>
      <c r="JA140" s="25"/>
      <c r="JB140" s="25"/>
      <c r="JC140" s="25"/>
      <c r="JD140" s="18"/>
      <c r="JE140" s="42"/>
      <c r="JF140" s="44"/>
      <c r="JG140" s="25"/>
      <c r="JH140" s="25"/>
      <c r="JI140" s="25"/>
      <c r="JJ140" s="25"/>
      <c r="JK140" s="25"/>
      <c r="JL140" s="25"/>
      <c r="JM140" s="25"/>
      <c r="JN140" s="25"/>
      <c r="JO140" s="18"/>
      <c r="JP140" s="42"/>
      <c r="JQ140" s="44"/>
      <c r="JR140" s="25"/>
      <c r="JS140" s="25"/>
      <c r="JT140" s="25"/>
      <c r="JU140" s="25"/>
      <c r="JV140" s="25"/>
      <c r="JW140" s="25"/>
      <c r="JX140" s="25"/>
      <c r="JY140" s="25"/>
      <c r="JZ140" s="18"/>
      <c r="KA140" s="42"/>
      <c r="KB140" s="44"/>
      <c r="KC140" s="25"/>
      <c r="KD140" s="25"/>
      <c r="KE140" s="25"/>
      <c r="KF140" s="25"/>
      <c r="KG140" s="25"/>
      <c r="KH140" s="25"/>
      <c r="KI140" s="25"/>
      <c r="KJ140" s="25"/>
      <c r="KK140" s="18"/>
      <c r="KL140" s="42"/>
      <c r="KM140" s="44"/>
      <c r="KN140" s="25"/>
      <c r="KO140" s="25"/>
      <c r="KP140" s="25"/>
      <c r="KQ140" s="25"/>
      <c r="KR140" s="25"/>
      <c r="KS140" s="25"/>
      <c r="KT140" s="25"/>
      <c r="KU140" s="25"/>
      <c r="KV140" s="18"/>
      <c r="KW140" s="42"/>
      <c r="KX140" s="44"/>
      <c r="KY140" s="25"/>
      <c r="KZ140" s="25"/>
      <c r="LA140" s="25"/>
      <c r="LB140" s="25"/>
      <c r="LC140" s="25"/>
      <c r="LD140" s="25"/>
      <c r="LE140" s="25"/>
      <c r="LF140" s="25"/>
      <c r="LG140" s="18"/>
      <c r="LH140" s="42"/>
      <c r="LI140" s="44"/>
      <c r="LJ140" s="25"/>
      <c r="LK140" s="25"/>
      <c r="LL140" s="25"/>
      <c r="LM140" s="25"/>
      <c r="LN140" s="25"/>
      <c r="LO140" s="25"/>
      <c r="LP140" s="25"/>
      <c r="LQ140" s="25"/>
      <c r="LR140" s="18"/>
      <c r="LS140" s="42"/>
      <c r="LT140" s="44"/>
      <c r="LU140" s="25"/>
      <c r="LV140" s="25"/>
      <c r="LW140" s="25"/>
      <c r="LX140" s="25"/>
      <c r="LY140" s="25"/>
      <c r="LZ140" s="25"/>
      <c r="MA140" s="25"/>
      <c r="MB140" s="25"/>
      <c r="MC140" s="18"/>
      <c r="MD140" s="42"/>
      <c r="ME140" s="44"/>
      <c r="MF140" s="25"/>
      <c r="MG140" s="25"/>
      <c r="MH140" s="25"/>
      <c r="MI140" s="25"/>
      <c r="MJ140" s="25"/>
      <c r="MK140" s="25"/>
      <c r="ML140" s="25"/>
      <c r="MM140" s="25"/>
      <c r="MN140" s="18"/>
      <c r="MO140" s="42"/>
      <c r="MP140" s="44"/>
      <c r="MQ140" s="25"/>
      <c r="MR140" s="25"/>
      <c r="MS140" s="25"/>
      <c r="MT140" s="25"/>
      <c r="MU140" s="25"/>
      <c r="MV140" s="25"/>
      <c r="MW140" s="25"/>
      <c r="MX140" s="25"/>
      <c r="MY140" s="18"/>
      <c r="MZ140" s="42"/>
      <c r="NA140" s="44"/>
      <c r="NB140" s="25"/>
      <c r="NC140" s="25"/>
      <c r="ND140" s="25"/>
      <c r="NE140" s="25"/>
      <c r="NF140" s="25"/>
      <c r="NG140" s="25"/>
      <c r="NH140" s="25"/>
      <c r="NI140" s="25"/>
      <c r="NJ140" s="18"/>
      <c r="NK140" s="42"/>
      <c r="NL140" s="44"/>
      <c r="NM140" s="25"/>
      <c r="NN140" s="25"/>
      <c r="NO140" s="25"/>
      <c r="NP140" s="25"/>
      <c r="NQ140" s="25"/>
      <c r="NR140" s="25"/>
      <c r="NS140" s="25"/>
      <c r="NT140" s="25"/>
      <c r="NU140" s="18"/>
      <c r="NV140" s="42"/>
      <c r="NW140" s="44"/>
      <c r="NX140" s="25"/>
      <c r="NY140" s="25"/>
      <c r="NZ140" s="25"/>
      <c r="OA140" s="25"/>
      <c r="OB140" s="25"/>
      <c r="OC140" s="25"/>
      <c r="OD140" s="25"/>
      <c r="OE140" s="25"/>
      <c r="OF140" s="18"/>
      <c r="OG140" s="42"/>
      <c r="OH140" s="44"/>
      <c r="OI140" s="25"/>
      <c r="OJ140" s="25"/>
      <c r="OK140" s="25"/>
      <c r="OL140" s="25"/>
      <c r="OM140" s="25"/>
      <c r="ON140" s="25"/>
      <c r="OO140" s="25"/>
      <c r="OP140" s="25"/>
      <c r="OQ140" s="18"/>
      <c r="OR140" s="42"/>
      <c r="OS140" s="44"/>
      <c r="OT140" s="25"/>
      <c r="OU140" s="25"/>
      <c r="OV140" s="25"/>
      <c r="OW140" s="25"/>
      <c r="OX140" s="25"/>
      <c r="OY140" s="25"/>
      <c r="OZ140" s="25"/>
      <c r="PA140" s="25"/>
      <c r="PB140" s="18"/>
      <c r="PC140" s="42"/>
      <c r="PD140" s="44"/>
      <c r="PE140" s="25"/>
      <c r="PF140" s="25"/>
      <c r="PG140" s="25"/>
      <c r="PH140" s="25"/>
      <c r="PI140" s="25"/>
      <c r="PJ140" s="25"/>
      <c r="PK140" s="25"/>
      <c r="PL140" s="25"/>
      <c r="PM140" s="18"/>
      <c r="PN140" s="42"/>
      <c r="PO140" s="44"/>
      <c r="PP140" s="25"/>
      <c r="PQ140" s="25"/>
      <c r="PR140" s="25"/>
      <c r="PS140" s="25"/>
      <c r="PT140" s="25"/>
      <c r="PU140" s="25"/>
      <c r="PV140" s="25"/>
      <c r="PW140" s="25"/>
      <c r="PX140" s="18"/>
      <c r="PY140" s="42"/>
      <c r="PZ140" s="44"/>
      <c r="QA140" s="25"/>
      <c r="QB140" s="25"/>
      <c r="QC140" s="25"/>
      <c r="QD140" s="25"/>
      <c r="QE140" s="25"/>
      <c r="QF140" s="25"/>
      <c r="QG140" s="25"/>
      <c r="QH140" s="25"/>
      <c r="QI140" s="18"/>
      <c r="QJ140" s="42"/>
      <c r="QK140" s="44"/>
      <c r="QL140" s="25"/>
      <c r="QM140" s="25"/>
      <c r="QN140" s="25"/>
      <c r="QO140" s="25"/>
      <c r="QP140" s="25"/>
      <c r="QQ140" s="25"/>
      <c r="QR140" s="25"/>
      <c r="QS140" s="25"/>
      <c r="QT140" s="18"/>
      <c r="QU140" s="42"/>
      <c r="QV140" s="44"/>
      <c r="QW140" s="25"/>
      <c r="QX140" s="25"/>
      <c r="QY140" s="25"/>
      <c r="QZ140" s="25"/>
      <c r="RA140" s="25"/>
      <c r="RB140" s="25"/>
      <c r="RC140" s="25"/>
      <c r="RD140" s="25"/>
      <c r="RE140" s="18"/>
      <c r="RF140" s="42"/>
      <c r="RG140" s="44"/>
      <c r="RH140" s="25"/>
      <c r="RI140" s="25"/>
      <c r="RJ140" s="25"/>
      <c r="RK140" s="25"/>
      <c r="RL140" s="25"/>
      <c r="RM140" s="25"/>
      <c r="RN140" s="25"/>
      <c r="RO140" s="25"/>
      <c r="RP140" s="18"/>
      <c r="RQ140" s="42"/>
      <c r="RR140" s="44"/>
      <c r="RS140" s="25"/>
      <c r="RT140" s="25"/>
      <c r="RU140" s="25"/>
      <c r="RV140" s="25"/>
      <c r="RW140" s="25"/>
      <c r="RX140" s="25"/>
      <c r="RY140" s="25"/>
      <c r="RZ140" s="25"/>
      <c r="SA140" s="18"/>
      <c r="SB140" s="42"/>
      <c r="SC140" s="44"/>
      <c r="SD140" s="25"/>
      <c r="SE140" s="25"/>
      <c r="SF140" s="25"/>
      <c r="SG140" s="25"/>
      <c r="SH140" s="25"/>
      <c r="SI140" s="25"/>
      <c r="SJ140" s="25"/>
      <c r="SK140" s="25"/>
      <c r="SL140" s="18"/>
      <c r="SM140" s="42"/>
      <c r="SN140" s="44"/>
      <c r="SO140" s="25"/>
      <c r="SP140" s="25"/>
      <c r="SQ140" s="25"/>
      <c r="SR140" s="25"/>
      <c r="SS140" s="25"/>
      <c r="ST140" s="25"/>
      <c r="SU140" s="25"/>
      <c r="SV140" s="25"/>
      <c r="SW140" s="18"/>
      <c r="SX140" s="42"/>
      <c r="SY140" s="44"/>
      <c r="SZ140" s="25"/>
      <c r="TA140" s="25"/>
      <c r="TB140" s="25"/>
      <c r="TC140" s="25"/>
      <c r="TD140" s="25"/>
      <c r="TE140" s="25"/>
      <c r="TF140" s="25"/>
      <c r="TG140" s="25"/>
      <c r="TH140" s="18"/>
      <c r="TI140" s="42"/>
      <c r="TJ140" s="44"/>
      <c r="TK140" s="25"/>
      <c r="TL140" s="25"/>
      <c r="TM140" s="25"/>
      <c r="TN140" s="25"/>
      <c r="TO140" s="25"/>
      <c r="TP140" s="25"/>
      <c r="TQ140" s="25"/>
      <c r="TR140" s="25"/>
      <c r="TS140" s="18"/>
      <c r="TT140" s="42"/>
      <c r="TU140" s="44"/>
      <c r="TV140" s="25"/>
      <c r="TW140" s="25"/>
      <c r="TX140" s="25"/>
      <c r="TY140" s="25"/>
      <c r="TZ140" s="25"/>
      <c r="UA140" s="25"/>
      <c r="UB140" s="25"/>
      <c r="UC140" s="25"/>
      <c r="UD140" s="18"/>
      <c r="UE140" s="42"/>
      <c r="UF140" s="44"/>
      <c r="UG140" s="25"/>
      <c r="UH140" s="25"/>
      <c r="UI140" s="25"/>
      <c r="UJ140" s="25"/>
      <c r="UK140" s="25"/>
      <c r="UL140" s="25"/>
      <c r="UM140" s="25"/>
      <c r="UN140" s="25"/>
      <c r="UO140" s="18"/>
      <c r="UP140" s="42"/>
      <c r="UQ140" s="44"/>
      <c r="UR140" s="25"/>
      <c r="US140" s="25"/>
      <c r="UT140" s="25"/>
      <c r="UU140" s="25"/>
      <c r="UV140" s="25"/>
      <c r="UW140" s="25"/>
      <c r="UX140" s="25"/>
      <c r="UY140" s="25"/>
      <c r="UZ140" s="18"/>
      <c r="VA140" s="42"/>
      <c r="VB140" s="44"/>
      <c r="VC140" s="25"/>
      <c r="VD140" s="25"/>
      <c r="VE140" s="25"/>
      <c r="VF140" s="25"/>
      <c r="VG140" s="25"/>
      <c r="VH140" s="25"/>
      <c r="VI140" s="25"/>
      <c r="VJ140" s="25"/>
      <c r="VK140" s="18"/>
      <c r="VL140" s="42"/>
      <c r="VM140" s="44"/>
      <c r="VN140" s="25"/>
      <c r="VO140" s="25"/>
      <c r="VP140" s="25"/>
      <c r="VQ140" s="25"/>
      <c r="VR140" s="25"/>
      <c r="VS140" s="25"/>
      <c r="VT140" s="25"/>
      <c r="VU140" s="25"/>
      <c r="VV140" s="18"/>
      <c r="VW140" s="42"/>
      <c r="VX140" s="44"/>
      <c r="VY140" s="25"/>
      <c r="VZ140" s="25"/>
      <c r="WA140" s="25"/>
      <c r="WB140" s="25"/>
      <c r="WC140" s="25"/>
      <c r="WD140" s="25"/>
      <c r="WE140" s="25"/>
      <c r="WF140" s="25"/>
      <c r="WG140" s="18"/>
      <c r="WH140" s="42"/>
      <c r="WI140" s="44"/>
      <c r="WJ140" s="25"/>
      <c r="WK140" s="25"/>
      <c r="WL140" s="25"/>
      <c r="WM140" s="25"/>
      <c r="WN140" s="25"/>
      <c r="WO140" s="25"/>
      <c r="WP140" s="25"/>
      <c r="WQ140" s="25"/>
      <c r="WR140" s="18"/>
      <c r="WS140" s="42"/>
      <c r="WT140" s="44"/>
      <c r="WU140" s="25"/>
      <c r="WV140" s="25"/>
      <c r="WW140" s="25"/>
      <c r="WX140" s="25"/>
      <c r="WY140" s="25"/>
      <c r="WZ140" s="25"/>
      <c r="XA140" s="25"/>
      <c r="XB140" s="25"/>
      <c r="XC140" s="18"/>
      <c r="XD140" s="42"/>
      <c r="XE140" s="44"/>
      <c r="XF140" s="25"/>
      <c r="XG140" s="25"/>
      <c r="XH140" s="25"/>
      <c r="XI140" s="25"/>
      <c r="XJ140" s="25"/>
      <c r="XK140" s="25"/>
      <c r="XL140" s="25"/>
      <c r="XM140" s="25"/>
      <c r="XN140" s="18"/>
      <c r="XO140" s="42"/>
      <c r="XP140" s="44"/>
      <c r="XQ140" s="25"/>
      <c r="XR140" s="25"/>
      <c r="XS140" s="25"/>
      <c r="XT140" s="25"/>
      <c r="XU140" s="25"/>
      <c r="XV140" s="25"/>
      <c r="XW140" s="25"/>
      <c r="XX140" s="25"/>
      <c r="XY140" s="18"/>
      <c r="XZ140" s="42"/>
      <c r="YA140" s="44"/>
      <c r="YB140" s="25"/>
      <c r="YC140" s="25"/>
      <c r="YD140" s="25"/>
      <c r="YE140" s="25"/>
      <c r="YF140" s="25"/>
      <c r="YG140" s="25"/>
      <c r="YH140" s="25"/>
      <c r="YI140" s="25"/>
      <c r="YJ140" s="18"/>
      <c r="YK140" s="42"/>
      <c r="YL140" s="44"/>
      <c r="YM140" s="25"/>
      <c r="YN140" s="25"/>
      <c r="YO140" s="25"/>
      <c r="YP140" s="25"/>
      <c r="YQ140" s="25"/>
      <c r="YR140" s="25"/>
      <c r="YS140" s="25"/>
      <c r="YT140" s="25"/>
      <c r="YU140" s="18"/>
      <c r="YV140" s="42"/>
      <c r="YW140" s="44"/>
      <c r="YX140" s="25"/>
      <c r="YY140" s="25"/>
      <c r="YZ140" s="25"/>
      <c r="ZA140" s="25"/>
      <c r="ZB140" s="25"/>
      <c r="ZC140" s="25"/>
      <c r="ZD140" s="25"/>
      <c r="ZE140" s="25"/>
      <c r="ZF140" s="18"/>
      <c r="ZG140" s="42"/>
      <c r="ZH140" s="44"/>
      <c r="ZI140" s="25"/>
      <c r="ZJ140" s="25"/>
      <c r="ZK140" s="25"/>
      <c r="ZL140" s="25"/>
      <c r="ZM140" s="25"/>
      <c r="ZN140" s="25"/>
      <c r="ZO140" s="25"/>
      <c r="ZP140" s="25"/>
      <c r="ZQ140" s="18"/>
      <c r="ZR140" s="42"/>
      <c r="ZS140" s="44"/>
      <c r="ZT140" s="25"/>
      <c r="ZU140" s="25"/>
      <c r="ZV140" s="25"/>
      <c r="ZW140" s="25"/>
      <c r="ZX140" s="25"/>
      <c r="ZY140" s="25"/>
      <c r="ZZ140" s="25"/>
      <c r="AAA140" s="25"/>
      <c r="AAB140" s="18"/>
      <c r="AAC140" s="42"/>
      <c r="AAD140" s="44"/>
      <c r="AAE140" s="25"/>
      <c r="AAF140" s="25"/>
      <c r="AAG140" s="25"/>
      <c r="AAH140" s="25"/>
      <c r="AAI140" s="25"/>
      <c r="AAJ140" s="25"/>
      <c r="AAK140" s="25"/>
      <c r="AAL140" s="25"/>
      <c r="AAM140" s="18"/>
      <c r="AAN140" s="42"/>
      <c r="AAO140" s="44"/>
      <c r="AAP140" s="25"/>
      <c r="AAQ140" s="25"/>
      <c r="AAR140" s="25"/>
      <c r="AAS140" s="25"/>
      <c r="AAT140" s="25"/>
      <c r="AAU140" s="25"/>
      <c r="AAV140" s="25"/>
      <c r="AAW140" s="25"/>
      <c r="AAX140" s="18"/>
      <c r="AAY140" s="42"/>
      <c r="AAZ140" s="44"/>
      <c r="ABA140" s="25"/>
      <c r="ABB140" s="25"/>
      <c r="ABC140" s="25"/>
      <c r="ABD140" s="25"/>
      <c r="ABE140" s="25"/>
      <c r="ABF140" s="25"/>
      <c r="ABG140" s="25"/>
      <c r="ABH140" s="25"/>
      <c r="ABI140" s="18"/>
      <c r="ABJ140" s="42"/>
      <c r="ABK140" s="44"/>
      <c r="ABL140" s="25"/>
      <c r="ABM140" s="25"/>
      <c r="ABN140" s="25"/>
      <c r="ABO140" s="25"/>
      <c r="ABP140" s="25"/>
      <c r="ABQ140" s="25"/>
      <c r="ABR140" s="25"/>
      <c r="ABS140" s="25"/>
      <c r="ABT140" s="18"/>
      <c r="ABU140" s="42"/>
      <c r="ABV140" s="44"/>
      <c r="ABW140" s="25"/>
      <c r="ABX140" s="25"/>
      <c r="ABY140" s="25"/>
      <c r="ABZ140" s="25"/>
      <c r="ACA140" s="25"/>
      <c r="ACB140" s="25"/>
      <c r="ACC140" s="25"/>
      <c r="ACD140" s="25"/>
      <c r="ACE140" s="18"/>
      <c r="ACF140" s="42"/>
      <c r="ACG140" s="44"/>
      <c r="ACH140" s="25"/>
      <c r="ACI140" s="25"/>
      <c r="ACJ140" s="25"/>
      <c r="ACK140" s="25"/>
      <c r="ACL140" s="25"/>
      <c r="ACM140" s="25"/>
      <c r="ACN140" s="25"/>
      <c r="ACO140" s="25"/>
      <c r="ACP140" s="18"/>
      <c r="ACQ140" s="42"/>
      <c r="ACR140" s="44"/>
      <c r="ACS140" s="25"/>
      <c r="ACT140" s="25"/>
      <c r="ACU140" s="25"/>
      <c r="ACV140" s="25"/>
      <c r="ACW140" s="25"/>
      <c r="ACX140" s="25"/>
      <c r="ACY140" s="25"/>
      <c r="ACZ140" s="25"/>
      <c r="ADA140" s="18"/>
      <c r="ADB140" s="42"/>
      <c r="ADC140" s="44"/>
      <c r="ADD140" s="25"/>
      <c r="ADE140" s="25"/>
      <c r="ADF140" s="25"/>
      <c r="ADG140" s="25"/>
      <c r="ADH140" s="25"/>
      <c r="ADI140" s="25"/>
      <c r="ADJ140" s="25"/>
      <c r="ADK140" s="25"/>
      <c r="ADL140" s="18"/>
      <c r="ADM140" s="42"/>
      <c r="ADN140" s="44"/>
      <c r="ADO140" s="25"/>
      <c r="ADP140" s="25"/>
      <c r="ADQ140" s="25"/>
      <c r="ADR140" s="25"/>
      <c r="ADS140" s="25"/>
      <c r="ADT140" s="25"/>
      <c r="ADU140" s="25"/>
      <c r="ADV140" s="25"/>
      <c r="ADW140" s="18"/>
      <c r="ADX140" s="42"/>
      <c r="ADY140" s="44"/>
      <c r="ADZ140" s="25"/>
      <c r="AEA140" s="25"/>
      <c r="AEB140" s="25"/>
      <c r="AEC140" s="25"/>
      <c r="AED140" s="25"/>
      <c r="AEE140" s="25"/>
      <c r="AEF140" s="25"/>
      <c r="AEG140" s="25"/>
      <c r="AEH140" s="18"/>
      <c r="AEI140" s="42"/>
      <c r="AEJ140" s="44"/>
      <c r="AEK140" s="25"/>
      <c r="AEL140" s="25"/>
      <c r="AEM140" s="25"/>
      <c r="AEN140" s="25"/>
      <c r="AEO140" s="25"/>
      <c r="AEP140" s="25"/>
      <c r="AEQ140" s="25"/>
      <c r="AER140" s="25"/>
      <c r="AES140" s="18"/>
      <c r="AET140" s="42"/>
      <c r="AEU140" s="44"/>
      <c r="AEV140" s="25"/>
      <c r="AEW140" s="25"/>
      <c r="AEX140" s="25"/>
      <c r="AEY140" s="25"/>
      <c r="AEZ140" s="25"/>
      <c r="AFA140" s="25"/>
      <c r="AFB140" s="25"/>
      <c r="AFC140" s="25"/>
      <c r="AFD140" s="18"/>
      <c r="AFE140" s="42"/>
      <c r="AFF140" s="44"/>
      <c r="AFG140" s="25"/>
      <c r="AFH140" s="25"/>
      <c r="AFI140" s="25"/>
      <c r="AFJ140" s="25"/>
      <c r="AFK140" s="25"/>
      <c r="AFL140" s="25"/>
      <c r="AFM140" s="25"/>
      <c r="AFN140" s="25"/>
      <c r="AFO140" s="18"/>
      <c r="AFP140" s="42"/>
      <c r="AFQ140" s="44"/>
      <c r="AFR140" s="25"/>
      <c r="AFS140" s="25"/>
      <c r="AFT140" s="25"/>
      <c r="AFU140" s="25"/>
      <c r="AFV140" s="25"/>
      <c r="AFW140" s="25"/>
      <c r="AFX140" s="25"/>
      <c r="AFY140" s="25"/>
      <c r="AFZ140" s="18"/>
      <c r="AGA140" s="42"/>
      <c r="AGB140" s="44"/>
      <c r="AGC140" s="25"/>
      <c r="AGD140" s="25"/>
      <c r="AGE140" s="25"/>
      <c r="AGF140" s="25"/>
      <c r="AGG140" s="25"/>
      <c r="AGH140" s="25"/>
      <c r="AGI140" s="25"/>
      <c r="AGJ140" s="25"/>
      <c r="AGK140" s="18"/>
      <c r="AGL140" s="42"/>
      <c r="AGM140" s="44"/>
      <c r="AGN140" s="25"/>
      <c r="AGO140" s="25"/>
      <c r="AGP140" s="25"/>
      <c r="AGQ140" s="25"/>
      <c r="AGR140" s="25"/>
      <c r="AGS140" s="25"/>
      <c r="AGT140" s="25"/>
      <c r="AGU140" s="25"/>
      <c r="AGV140" s="18"/>
      <c r="AGW140" s="42"/>
      <c r="AGX140" s="44"/>
      <c r="AGY140" s="25"/>
      <c r="AGZ140" s="25"/>
      <c r="AHA140" s="25"/>
      <c r="AHB140" s="25"/>
      <c r="AHC140" s="25"/>
      <c r="AHD140" s="25"/>
      <c r="AHE140" s="25"/>
      <c r="AHF140" s="25"/>
      <c r="AHG140" s="18"/>
      <c r="AHH140" s="42"/>
      <c r="AHI140" s="44"/>
      <c r="AHJ140" s="25"/>
      <c r="AHK140" s="25"/>
      <c r="AHL140" s="25"/>
      <c r="AHM140" s="25"/>
      <c r="AHN140" s="25"/>
      <c r="AHO140" s="25"/>
      <c r="AHP140" s="25"/>
      <c r="AHQ140" s="25"/>
      <c r="AHR140" s="18"/>
      <c r="AHS140" s="42"/>
      <c r="AHT140" s="44"/>
      <c r="AHU140" s="25"/>
      <c r="AHV140" s="25"/>
      <c r="AHW140" s="25"/>
      <c r="AHX140" s="25"/>
      <c r="AHY140" s="25"/>
      <c r="AHZ140" s="25"/>
      <c r="AIA140" s="25"/>
      <c r="AIB140" s="25"/>
      <c r="AIC140" s="18"/>
      <c r="AID140" s="42"/>
      <c r="AIE140" s="44"/>
      <c r="AIF140" s="25"/>
      <c r="AIG140" s="25"/>
      <c r="AIH140" s="25"/>
      <c r="AII140" s="25"/>
      <c r="AIJ140" s="25"/>
      <c r="AIK140" s="25"/>
      <c r="AIL140" s="25"/>
      <c r="AIM140" s="25"/>
      <c r="AIN140" s="18"/>
      <c r="AIO140" s="42"/>
      <c r="AIP140" s="44"/>
      <c r="AIQ140" s="25"/>
      <c r="AIR140" s="25"/>
      <c r="AIS140" s="25"/>
      <c r="AIT140" s="25"/>
      <c r="AIU140" s="25"/>
      <c r="AIV140" s="25"/>
      <c r="AIW140" s="25"/>
      <c r="AIX140" s="25"/>
      <c r="AIY140" s="18"/>
      <c r="AIZ140" s="42"/>
      <c r="AJA140" s="44"/>
      <c r="AJB140" s="25"/>
      <c r="AJC140" s="25"/>
      <c r="AJD140" s="25"/>
      <c r="AJE140" s="25"/>
      <c r="AJF140" s="25"/>
      <c r="AJG140" s="25"/>
      <c r="AJH140" s="25"/>
      <c r="AJI140" s="25"/>
      <c r="AJJ140" s="18"/>
      <c r="AJK140" s="42"/>
      <c r="AJL140" s="44"/>
      <c r="AJM140" s="25"/>
      <c r="AJN140" s="25"/>
      <c r="AJO140" s="25"/>
      <c r="AJP140" s="25"/>
      <c r="AJQ140" s="25"/>
      <c r="AJR140" s="25"/>
      <c r="AJS140" s="25"/>
      <c r="AJT140" s="25"/>
      <c r="AJU140" s="18"/>
      <c r="AJV140" s="42"/>
      <c r="AJW140" s="44"/>
      <c r="AJX140" s="25"/>
      <c r="AJY140" s="25"/>
      <c r="AJZ140" s="25"/>
      <c r="AKA140" s="25"/>
      <c r="AKB140" s="25"/>
      <c r="AKC140" s="25"/>
      <c r="AKD140" s="25"/>
      <c r="AKE140" s="25"/>
      <c r="AKF140" s="18"/>
      <c r="AKG140" s="42"/>
      <c r="AKH140" s="44"/>
      <c r="AKI140" s="25"/>
      <c r="AKJ140" s="25"/>
      <c r="AKK140" s="25"/>
      <c r="AKL140" s="25"/>
      <c r="AKM140" s="25"/>
      <c r="AKN140" s="25"/>
      <c r="AKO140" s="25"/>
      <c r="AKP140" s="25"/>
      <c r="AKQ140" s="18"/>
      <c r="AKR140" s="42"/>
      <c r="AKS140" s="44"/>
      <c r="AKT140" s="25"/>
      <c r="AKU140" s="25"/>
      <c r="AKV140" s="25"/>
      <c r="AKW140" s="25"/>
      <c r="AKX140" s="25"/>
      <c r="AKY140" s="25"/>
      <c r="AKZ140" s="25"/>
      <c r="ALA140" s="25"/>
      <c r="ALB140" s="18"/>
      <c r="ALC140" s="42"/>
      <c r="ALD140" s="44"/>
      <c r="ALE140" s="25"/>
      <c r="ALF140" s="25"/>
      <c r="ALG140" s="25"/>
      <c r="ALH140" s="25"/>
      <c r="ALI140" s="25"/>
      <c r="ALJ140" s="25"/>
      <c r="ALK140" s="25"/>
      <c r="ALL140" s="25"/>
      <c r="ALM140" s="18"/>
      <c r="ALN140" s="42"/>
      <c r="ALO140" s="44"/>
      <c r="ALP140" s="25"/>
      <c r="ALQ140" s="25"/>
      <c r="ALR140" s="25"/>
      <c r="ALS140" s="25"/>
      <c r="ALT140" s="25"/>
      <c r="ALU140" s="25"/>
      <c r="ALV140" s="25"/>
      <c r="ALW140" s="25"/>
      <c r="ALX140" s="18"/>
      <c r="ALY140" s="42"/>
      <c r="ALZ140" s="44"/>
      <c r="AMA140" s="25"/>
      <c r="AMB140" s="25"/>
      <c r="AMC140" s="25"/>
      <c r="AMD140" s="25"/>
      <c r="AME140" s="25"/>
      <c r="AMF140" s="25"/>
      <c r="AMG140" s="25"/>
      <c r="AMH140" s="25"/>
      <c r="AMI140" s="18"/>
      <c r="AMJ140" s="42"/>
      <c r="AMK140" s="44"/>
      <c r="AML140" s="25"/>
      <c r="AMM140" s="25"/>
      <c r="AMN140" s="25"/>
      <c r="AMO140" s="25"/>
      <c r="AMP140" s="25"/>
      <c r="AMQ140" s="25"/>
      <c r="AMR140" s="25"/>
      <c r="AMS140" s="25"/>
      <c r="AMT140" s="18"/>
      <c r="AMU140" s="42"/>
      <c r="AMV140" s="44"/>
      <c r="AMW140" s="25"/>
      <c r="AMX140" s="25"/>
      <c r="AMY140" s="25"/>
      <c r="AMZ140" s="25"/>
      <c r="ANA140" s="25"/>
      <c r="ANB140" s="25"/>
      <c r="ANC140" s="25"/>
      <c r="AND140" s="25"/>
      <c r="ANE140" s="18"/>
      <c r="ANF140" s="42"/>
      <c r="ANG140" s="44"/>
      <c r="ANH140" s="25"/>
      <c r="ANI140" s="25"/>
      <c r="ANJ140" s="25"/>
      <c r="ANK140" s="25"/>
      <c r="ANL140" s="25"/>
      <c r="ANM140" s="25"/>
      <c r="ANN140" s="25"/>
      <c r="ANO140" s="25"/>
      <c r="ANP140" s="18"/>
      <c r="ANQ140" s="42"/>
      <c r="ANR140" s="44"/>
      <c r="ANS140" s="25"/>
      <c r="ANT140" s="25"/>
      <c r="ANU140" s="25"/>
      <c r="ANV140" s="25"/>
      <c r="ANW140" s="25"/>
      <c r="ANX140" s="25"/>
      <c r="ANY140" s="25"/>
      <c r="ANZ140" s="25"/>
      <c r="AOA140" s="18"/>
      <c r="AOB140" s="42"/>
      <c r="AOC140" s="44"/>
      <c r="AOD140" s="25"/>
      <c r="AOE140" s="25"/>
      <c r="AOF140" s="25"/>
      <c r="AOG140" s="25"/>
      <c r="AOH140" s="25"/>
      <c r="AOI140" s="25"/>
      <c r="AOJ140" s="25"/>
      <c r="AOK140" s="25"/>
      <c r="AOL140" s="18"/>
      <c r="AOM140" s="42"/>
      <c r="AON140" s="44"/>
      <c r="AOO140" s="25"/>
      <c r="AOP140" s="25"/>
      <c r="AOQ140" s="25"/>
      <c r="AOR140" s="25"/>
      <c r="AOS140" s="25"/>
      <c r="AOT140" s="25"/>
      <c r="AOU140" s="25"/>
      <c r="AOV140" s="25"/>
      <c r="AOW140" s="18"/>
      <c r="AOX140" s="42"/>
      <c r="AOY140" s="44"/>
      <c r="AOZ140" s="25"/>
      <c r="APA140" s="25"/>
      <c r="APB140" s="25"/>
      <c r="APC140" s="25"/>
      <c r="APD140" s="25"/>
      <c r="APE140" s="25"/>
      <c r="APF140" s="25"/>
      <c r="APG140" s="25"/>
      <c r="APH140" s="18"/>
      <c r="API140" s="42"/>
      <c r="APJ140" s="44"/>
      <c r="APK140" s="25"/>
      <c r="APL140" s="25"/>
      <c r="APM140" s="25"/>
      <c r="APN140" s="25"/>
      <c r="APO140" s="25"/>
      <c r="APP140" s="25"/>
      <c r="APQ140" s="25"/>
      <c r="APR140" s="25"/>
      <c r="APS140" s="18"/>
      <c r="APT140" s="42"/>
      <c r="APU140" s="44"/>
      <c r="APV140" s="25"/>
      <c r="APW140" s="25"/>
      <c r="APX140" s="25"/>
      <c r="APY140" s="25"/>
      <c r="APZ140" s="25"/>
      <c r="AQA140" s="25"/>
      <c r="AQB140" s="25"/>
      <c r="AQC140" s="25"/>
      <c r="AQD140" s="18"/>
      <c r="AQE140" s="42"/>
      <c r="AQF140" s="44"/>
      <c r="AQG140" s="25"/>
      <c r="AQH140" s="25"/>
      <c r="AQI140" s="25"/>
      <c r="AQJ140" s="25"/>
      <c r="AQK140" s="25"/>
      <c r="AQL140" s="25"/>
      <c r="AQM140" s="25"/>
      <c r="AQN140" s="25"/>
      <c r="AQO140" s="18"/>
      <c r="AQP140" s="42"/>
      <c r="AQQ140" s="44"/>
      <c r="AQR140" s="25"/>
      <c r="AQS140" s="25"/>
      <c r="AQT140" s="25"/>
      <c r="AQU140" s="25"/>
      <c r="AQV140" s="25"/>
      <c r="AQW140" s="25"/>
      <c r="AQX140" s="25"/>
      <c r="AQY140" s="25"/>
      <c r="AQZ140" s="18"/>
      <c r="ARA140" s="42"/>
      <c r="ARB140" s="44"/>
      <c r="ARC140" s="25"/>
      <c r="ARD140" s="25"/>
      <c r="ARE140" s="25"/>
      <c r="ARF140" s="25"/>
      <c r="ARG140" s="25"/>
      <c r="ARH140" s="25"/>
      <c r="ARI140" s="25"/>
      <c r="ARJ140" s="25"/>
      <c r="ARK140" s="18"/>
      <c r="ARL140" s="42"/>
      <c r="ARM140" s="44"/>
      <c r="ARN140" s="25"/>
      <c r="ARO140" s="25"/>
      <c r="ARP140" s="25"/>
      <c r="ARQ140" s="25"/>
      <c r="ARR140" s="25"/>
      <c r="ARS140" s="25"/>
      <c r="ART140" s="25"/>
      <c r="ARU140" s="25"/>
      <c r="ARV140" s="18"/>
      <c r="ARW140" s="42"/>
      <c r="ARX140" s="44"/>
      <c r="ARY140" s="25"/>
      <c r="ARZ140" s="25"/>
      <c r="ASA140" s="25"/>
      <c r="ASB140" s="25"/>
      <c r="ASC140" s="25"/>
      <c r="ASD140" s="25"/>
      <c r="ASE140" s="25"/>
      <c r="ASF140" s="25"/>
      <c r="ASG140" s="18"/>
      <c r="ASH140" s="42"/>
      <c r="ASI140" s="44"/>
      <c r="ASJ140" s="25"/>
      <c r="ASK140" s="25"/>
      <c r="ASL140" s="25"/>
      <c r="ASM140" s="25"/>
      <c r="ASN140" s="25"/>
      <c r="ASO140" s="25"/>
      <c r="ASP140" s="25"/>
      <c r="ASQ140" s="25"/>
      <c r="ASR140" s="18"/>
      <c r="ASS140" s="42"/>
      <c r="AST140" s="44"/>
      <c r="ASU140" s="25"/>
      <c r="ASV140" s="25"/>
      <c r="ASW140" s="25"/>
      <c r="ASX140" s="25"/>
      <c r="ASY140" s="25"/>
      <c r="ASZ140" s="25"/>
      <c r="ATA140" s="25"/>
      <c r="ATB140" s="25"/>
      <c r="ATC140" s="18"/>
      <c r="ATD140" s="42"/>
      <c r="ATE140" s="44"/>
      <c r="ATF140" s="25"/>
      <c r="ATG140" s="25"/>
      <c r="ATH140" s="25"/>
      <c r="ATI140" s="25"/>
      <c r="ATJ140" s="25"/>
      <c r="ATK140" s="25"/>
      <c r="ATL140" s="25"/>
      <c r="ATM140" s="25"/>
      <c r="ATN140" s="18"/>
      <c r="ATO140" s="42"/>
      <c r="ATP140" s="44"/>
      <c r="ATQ140" s="25"/>
      <c r="ATR140" s="25"/>
      <c r="ATS140" s="25"/>
      <c r="ATT140" s="25"/>
      <c r="ATU140" s="25"/>
      <c r="ATV140" s="25"/>
      <c r="ATW140" s="25"/>
      <c r="ATX140" s="25"/>
      <c r="ATY140" s="18"/>
      <c r="ATZ140" s="42"/>
      <c r="AUA140" s="44"/>
      <c r="AUB140" s="25"/>
      <c r="AUC140" s="25"/>
      <c r="AUD140" s="25"/>
      <c r="AUE140" s="25"/>
      <c r="AUF140" s="25"/>
      <c r="AUG140" s="25"/>
      <c r="AUH140" s="25"/>
      <c r="AUI140" s="25"/>
      <c r="AUJ140" s="18"/>
      <c r="AUK140" s="42"/>
      <c r="AUL140" s="44"/>
      <c r="AUM140" s="25"/>
      <c r="AUN140" s="25"/>
      <c r="AUO140" s="25"/>
      <c r="AUP140" s="25"/>
      <c r="AUQ140" s="25"/>
      <c r="AUR140" s="25"/>
      <c r="AUS140" s="25"/>
      <c r="AUT140" s="25"/>
      <c r="AUU140" s="18"/>
      <c r="AUV140" s="42"/>
      <c r="AUW140" s="44"/>
      <c r="AUX140" s="25"/>
      <c r="AUY140" s="25"/>
      <c r="AUZ140" s="25"/>
      <c r="AVA140" s="25"/>
      <c r="AVB140" s="25"/>
      <c r="AVC140" s="25"/>
      <c r="AVD140" s="25"/>
      <c r="AVE140" s="25"/>
      <c r="AVF140" s="18"/>
      <c r="AVG140" s="42"/>
      <c r="AVH140" s="44"/>
      <c r="AVI140" s="25"/>
      <c r="AVJ140" s="25"/>
      <c r="AVK140" s="25"/>
      <c r="AVL140" s="25"/>
      <c r="AVM140" s="25"/>
      <c r="AVN140" s="25"/>
      <c r="AVO140" s="25"/>
      <c r="AVP140" s="25"/>
      <c r="AVQ140" s="18"/>
      <c r="AVR140" s="42"/>
      <c r="AVS140" s="44"/>
      <c r="AVT140" s="25"/>
      <c r="AVU140" s="25"/>
      <c r="AVV140" s="25"/>
      <c r="AVW140" s="25"/>
      <c r="AVX140" s="25"/>
      <c r="AVY140" s="25"/>
      <c r="AVZ140" s="25"/>
      <c r="AWA140" s="25"/>
      <c r="AWB140" s="18"/>
      <c r="AWC140" s="42"/>
      <c r="AWD140" s="44"/>
      <c r="AWE140" s="25"/>
      <c r="AWF140" s="25"/>
      <c r="AWG140" s="25"/>
      <c r="AWH140" s="25"/>
      <c r="AWI140" s="25"/>
      <c r="AWJ140" s="25"/>
      <c r="AWK140" s="25"/>
      <c r="AWL140" s="25"/>
      <c r="AWM140" s="18"/>
      <c r="AWN140" s="42"/>
      <c r="AWO140" s="44"/>
      <c r="AWP140" s="25"/>
      <c r="AWQ140" s="25"/>
      <c r="AWR140" s="25"/>
      <c r="AWS140" s="25"/>
      <c r="AWT140" s="25"/>
      <c r="AWU140" s="25"/>
      <c r="AWV140" s="25"/>
      <c r="AWW140" s="25"/>
      <c r="AWX140" s="18"/>
      <c r="AWY140" s="42"/>
      <c r="AWZ140" s="44"/>
      <c r="AXA140" s="25"/>
      <c r="AXB140" s="25"/>
      <c r="AXC140" s="25"/>
      <c r="AXD140" s="25"/>
      <c r="AXE140" s="25"/>
      <c r="AXF140" s="25"/>
      <c r="AXG140" s="25"/>
      <c r="AXH140" s="25"/>
      <c r="AXI140" s="18"/>
      <c r="AXJ140" s="42"/>
      <c r="AXK140" s="44"/>
      <c r="AXL140" s="25"/>
      <c r="AXM140" s="25"/>
      <c r="AXN140" s="25"/>
      <c r="AXO140" s="25"/>
      <c r="AXP140" s="25"/>
      <c r="AXQ140" s="25"/>
      <c r="AXR140" s="25"/>
      <c r="AXS140" s="25"/>
      <c r="AXT140" s="18"/>
      <c r="AXU140" s="42"/>
      <c r="AXV140" s="44"/>
      <c r="AXW140" s="25"/>
      <c r="AXX140" s="25"/>
      <c r="AXY140" s="25"/>
      <c r="AXZ140" s="25"/>
      <c r="AYA140" s="25"/>
      <c r="AYB140" s="25"/>
      <c r="AYC140" s="25"/>
      <c r="AYD140" s="25"/>
      <c r="AYE140" s="18"/>
      <c r="AYF140" s="42"/>
      <c r="AYG140" s="44"/>
      <c r="AYH140" s="25"/>
      <c r="AYI140" s="25"/>
      <c r="AYJ140" s="25"/>
      <c r="AYK140" s="25"/>
      <c r="AYL140" s="25"/>
      <c r="AYM140" s="25"/>
      <c r="AYN140" s="25"/>
      <c r="AYO140" s="25"/>
      <c r="AYP140" s="18"/>
      <c r="AYQ140" s="42"/>
      <c r="AYR140" s="44"/>
      <c r="AYS140" s="25"/>
      <c r="AYT140" s="25"/>
      <c r="AYU140" s="25"/>
      <c r="AYV140" s="25"/>
      <c r="AYW140" s="25"/>
      <c r="AYX140" s="25"/>
      <c r="AYY140" s="25"/>
      <c r="AYZ140" s="25"/>
      <c r="AZA140" s="18"/>
      <c r="AZB140" s="42"/>
      <c r="AZC140" s="44"/>
      <c r="AZD140" s="25"/>
      <c r="AZE140" s="25"/>
      <c r="AZF140" s="25"/>
      <c r="AZG140" s="25"/>
      <c r="AZH140" s="25"/>
      <c r="AZI140" s="25"/>
      <c r="AZJ140" s="25"/>
      <c r="AZK140" s="25"/>
      <c r="AZL140" s="18"/>
      <c r="AZM140" s="42"/>
      <c r="AZN140" s="44"/>
      <c r="AZO140" s="25"/>
      <c r="AZP140" s="25"/>
      <c r="AZQ140" s="25"/>
      <c r="AZR140" s="25"/>
      <c r="AZS140" s="25"/>
      <c r="AZT140" s="25"/>
      <c r="AZU140" s="25"/>
      <c r="AZV140" s="25"/>
      <c r="AZW140" s="18"/>
      <c r="AZX140" s="42"/>
      <c r="AZY140" s="44"/>
      <c r="AZZ140" s="25"/>
      <c r="BAA140" s="25"/>
      <c r="BAB140" s="25"/>
      <c r="BAC140" s="25"/>
      <c r="BAD140" s="25"/>
      <c r="BAE140" s="25"/>
      <c r="BAF140" s="25"/>
      <c r="BAG140" s="25"/>
      <c r="BAH140" s="18"/>
      <c r="BAI140" s="42"/>
      <c r="BAJ140" s="44"/>
      <c r="BAK140" s="25"/>
      <c r="BAL140" s="25"/>
      <c r="BAM140" s="25"/>
      <c r="BAN140" s="25"/>
      <c r="BAO140" s="25"/>
      <c r="BAP140" s="25"/>
      <c r="BAQ140" s="25"/>
      <c r="BAR140" s="25"/>
      <c r="BAS140" s="18"/>
      <c r="BAT140" s="42"/>
      <c r="BAU140" s="44"/>
      <c r="BAV140" s="25"/>
      <c r="BAW140" s="25"/>
      <c r="BAX140" s="25"/>
      <c r="BAY140" s="25"/>
      <c r="BAZ140" s="25"/>
      <c r="BBA140" s="25"/>
      <c r="BBB140" s="25"/>
      <c r="BBC140" s="25"/>
      <c r="BBD140" s="18"/>
      <c r="BBE140" s="42"/>
      <c r="BBF140" s="44"/>
      <c r="BBG140" s="25"/>
      <c r="BBH140" s="25"/>
      <c r="BBI140" s="25"/>
      <c r="BBJ140" s="25"/>
      <c r="BBK140" s="25"/>
      <c r="BBL140" s="25"/>
      <c r="BBM140" s="25"/>
      <c r="BBN140" s="25"/>
      <c r="BBO140" s="18"/>
      <c r="BBP140" s="42"/>
      <c r="BBQ140" s="44"/>
      <c r="BBR140" s="25"/>
      <c r="BBS140" s="25"/>
      <c r="BBT140" s="25"/>
      <c r="BBU140" s="25"/>
      <c r="BBV140" s="25"/>
      <c r="BBW140" s="25"/>
      <c r="BBX140" s="25"/>
      <c r="BBY140" s="25"/>
      <c r="BBZ140" s="18"/>
      <c r="BCA140" s="42"/>
      <c r="BCB140" s="44"/>
      <c r="BCC140" s="25"/>
      <c r="BCD140" s="25"/>
      <c r="BCE140" s="25"/>
      <c r="BCF140" s="25"/>
      <c r="BCG140" s="25"/>
      <c r="BCH140" s="25"/>
      <c r="BCI140" s="25"/>
      <c r="BCJ140" s="25"/>
      <c r="BCK140" s="18"/>
      <c r="BCL140" s="42"/>
      <c r="BCM140" s="44"/>
      <c r="BCN140" s="25"/>
      <c r="BCO140" s="25"/>
      <c r="BCP140" s="25"/>
      <c r="BCQ140" s="25"/>
      <c r="BCR140" s="25"/>
      <c r="BCS140" s="25"/>
      <c r="BCT140" s="25"/>
      <c r="BCU140" s="25"/>
      <c r="BCV140" s="18"/>
      <c r="BCW140" s="42"/>
      <c r="BCX140" s="44"/>
      <c r="BCY140" s="25"/>
      <c r="BCZ140" s="25"/>
      <c r="BDA140" s="25"/>
      <c r="BDB140" s="25"/>
      <c r="BDC140" s="25"/>
      <c r="BDD140" s="25"/>
      <c r="BDE140" s="25"/>
      <c r="BDF140" s="25"/>
      <c r="BDG140" s="18"/>
      <c r="BDH140" s="42"/>
      <c r="BDI140" s="44"/>
      <c r="BDJ140" s="25"/>
      <c r="BDK140" s="25"/>
      <c r="BDL140" s="25"/>
      <c r="BDM140" s="25"/>
      <c r="BDN140" s="25"/>
      <c r="BDO140" s="25"/>
      <c r="BDP140" s="25"/>
      <c r="BDQ140" s="25"/>
      <c r="BDR140" s="18"/>
      <c r="BDS140" s="42"/>
      <c r="BDT140" s="44"/>
      <c r="BDU140" s="25"/>
      <c r="BDV140" s="25"/>
      <c r="BDW140" s="25"/>
      <c r="BDX140" s="25"/>
      <c r="BDY140" s="25"/>
      <c r="BDZ140" s="25"/>
      <c r="BEA140" s="25"/>
      <c r="BEB140" s="25"/>
      <c r="BEC140" s="18"/>
      <c r="BED140" s="42"/>
      <c r="BEE140" s="44"/>
      <c r="BEF140" s="25"/>
      <c r="BEG140" s="25"/>
      <c r="BEH140" s="25"/>
      <c r="BEI140" s="25"/>
      <c r="BEJ140" s="25"/>
      <c r="BEK140" s="25"/>
      <c r="BEL140" s="25"/>
      <c r="BEM140" s="25"/>
      <c r="BEN140" s="18"/>
      <c r="BEO140" s="42"/>
      <c r="BEP140" s="44"/>
      <c r="BEQ140" s="25"/>
      <c r="BER140" s="25"/>
      <c r="BES140" s="25"/>
      <c r="BET140" s="25"/>
      <c r="BEU140" s="25"/>
      <c r="BEV140" s="25"/>
      <c r="BEW140" s="25"/>
      <c r="BEX140" s="25"/>
      <c r="BEY140" s="18"/>
      <c r="BEZ140" s="42"/>
      <c r="BFA140" s="44"/>
      <c r="BFB140" s="25"/>
      <c r="BFC140" s="25"/>
      <c r="BFD140" s="25"/>
      <c r="BFE140" s="25"/>
      <c r="BFF140" s="25"/>
      <c r="BFG140" s="25"/>
      <c r="BFH140" s="25"/>
      <c r="BFI140" s="25"/>
      <c r="BFJ140" s="18"/>
      <c r="BFK140" s="42"/>
      <c r="BFL140" s="44"/>
      <c r="BFM140" s="25"/>
      <c r="BFN140" s="25"/>
      <c r="BFO140" s="25"/>
      <c r="BFP140" s="25"/>
      <c r="BFQ140" s="25"/>
      <c r="BFR140" s="25"/>
      <c r="BFS140" s="25"/>
      <c r="BFT140" s="25"/>
      <c r="BFU140" s="18"/>
      <c r="BFV140" s="42"/>
      <c r="BFW140" s="44"/>
      <c r="BFX140" s="25"/>
      <c r="BFY140" s="25"/>
      <c r="BFZ140" s="25"/>
      <c r="BGA140" s="25"/>
      <c r="BGB140" s="25"/>
      <c r="BGC140" s="25"/>
      <c r="BGD140" s="25"/>
      <c r="BGE140" s="25"/>
      <c r="BGF140" s="18"/>
      <c r="BGG140" s="42"/>
      <c r="BGH140" s="44"/>
      <c r="BGI140" s="25"/>
      <c r="BGJ140" s="25"/>
      <c r="BGK140" s="25"/>
      <c r="BGL140" s="25"/>
      <c r="BGM140" s="25"/>
      <c r="BGN140" s="25"/>
      <c r="BGO140" s="25"/>
      <c r="BGP140" s="25"/>
      <c r="BGQ140" s="18"/>
      <c r="BGR140" s="42"/>
      <c r="BGS140" s="44"/>
      <c r="BGT140" s="25"/>
      <c r="BGU140" s="25"/>
      <c r="BGV140" s="25"/>
      <c r="BGW140" s="25"/>
      <c r="BGX140" s="25"/>
      <c r="BGY140" s="25"/>
      <c r="BGZ140" s="25"/>
      <c r="BHA140" s="25"/>
      <c r="BHB140" s="18"/>
      <c r="BHC140" s="42"/>
      <c r="BHD140" s="44"/>
      <c r="BHE140" s="25"/>
      <c r="BHF140" s="25"/>
      <c r="BHG140" s="25"/>
      <c r="BHH140" s="25"/>
      <c r="BHI140" s="25"/>
      <c r="BHJ140" s="25"/>
      <c r="BHK140" s="25"/>
      <c r="BHL140" s="25"/>
      <c r="BHM140" s="18"/>
      <c r="BHN140" s="42"/>
      <c r="BHO140" s="44"/>
      <c r="BHP140" s="25"/>
      <c r="BHQ140" s="25"/>
      <c r="BHR140" s="25"/>
      <c r="BHS140" s="25"/>
      <c r="BHT140" s="25"/>
      <c r="BHU140" s="25"/>
      <c r="BHV140" s="25"/>
      <c r="BHW140" s="25"/>
      <c r="BHX140" s="18"/>
      <c r="BHY140" s="42"/>
      <c r="BHZ140" s="44"/>
      <c r="BIA140" s="25"/>
      <c r="BIB140" s="25"/>
      <c r="BIC140" s="25"/>
      <c r="BID140" s="25"/>
      <c r="BIE140" s="25"/>
      <c r="BIF140" s="25"/>
      <c r="BIG140" s="25"/>
      <c r="BIH140" s="25"/>
      <c r="BII140" s="18"/>
      <c r="BIJ140" s="42"/>
      <c r="BIK140" s="44"/>
      <c r="BIL140" s="25"/>
      <c r="BIM140" s="25"/>
      <c r="BIN140" s="25"/>
      <c r="BIO140" s="25"/>
      <c r="BIP140" s="25"/>
      <c r="BIQ140" s="25"/>
      <c r="BIR140" s="25"/>
      <c r="BIS140" s="25"/>
      <c r="BIT140" s="18"/>
      <c r="BIU140" s="42"/>
      <c r="BIV140" s="44"/>
      <c r="BIW140" s="25"/>
      <c r="BIX140" s="25"/>
      <c r="BIY140" s="25"/>
      <c r="BIZ140" s="25"/>
      <c r="BJA140" s="25"/>
      <c r="BJB140" s="25"/>
      <c r="BJC140" s="25"/>
      <c r="BJD140" s="25"/>
      <c r="BJE140" s="18"/>
      <c r="BJF140" s="42"/>
      <c r="BJG140" s="44"/>
      <c r="BJH140" s="25"/>
      <c r="BJI140" s="25"/>
      <c r="BJJ140" s="25"/>
      <c r="BJK140" s="25"/>
      <c r="BJL140" s="25"/>
      <c r="BJM140" s="25"/>
      <c r="BJN140" s="25"/>
      <c r="BJO140" s="25"/>
      <c r="BJP140" s="18"/>
      <c r="BJQ140" s="42"/>
      <c r="BJR140" s="44"/>
      <c r="BJS140" s="25"/>
      <c r="BJT140" s="25"/>
      <c r="BJU140" s="25"/>
      <c r="BJV140" s="25"/>
      <c r="BJW140" s="25"/>
      <c r="BJX140" s="25"/>
      <c r="BJY140" s="25"/>
      <c r="BJZ140" s="25"/>
      <c r="BKA140" s="18"/>
      <c r="BKB140" s="42"/>
      <c r="BKC140" s="44"/>
      <c r="BKD140" s="25"/>
      <c r="BKE140" s="25"/>
      <c r="BKF140" s="25"/>
      <c r="BKG140" s="25"/>
      <c r="BKH140" s="25"/>
      <c r="BKI140" s="25"/>
      <c r="BKJ140" s="25"/>
      <c r="BKK140" s="25"/>
      <c r="BKL140" s="18"/>
      <c r="BKM140" s="42"/>
      <c r="BKN140" s="44"/>
      <c r="BKO140" s="25"/>
      <c r="BKP140" s="25"/>
      <c r="BKQ140" s="25"/>
      <c r="BKR140" s="25"/>
      <c r="BKS140" s="25"/>
      <c r="BKT140" s="25"/>
      <c r="BKU140" s="25"/>
      <c r="BKV140" s="25"/>
      <c r="BKW140" s="18"/>
      <c r="BKX140" s="42"/>
      <c r="BKY140" s="44"/>
      <c r="BKZ140" s="25"/>
      <c r="BLA140" s="25"/>
      <c r="BLB140" s="25"/>
      <c r="BLC140" s="25"/>
      <c r="BLD140" s="25"/>
      <c r="BLE140" s="25"/>
      <c r="BLF140" s="25"/>
      <c r="BLG140" s="25"/>
      <c r="BLH140" s="18"/>
      <c r="BLI140" s="42"/>
      <c r="BLJ140" s="44"/>
      <c r="BLK140" s="25"/>
      <c r="BLL140" s="25"/>
      <c r="BLM140" s="25"/>
      <c r="BLN140" s="25"/>
      <c r="BLO140" s="25"/>
      <c r="BLP140" s="25"/>
      <c r="BLQ140" s="25"/>
      <c r="BLR140" s="25"/>
      <c r="BLS140" s="18"/>
      <c r="BLT140" s="42"/>
      <c r="BLU140" s="44"/>
      <c r="BLV140" s="25"/>
      <c r="BLW140" s="25"/>
      <c r="BLX140" s="25"/>
      <c r="BLY140" s="25"/>
      <c r="BLZ140" s="25"/>
      <c r="BMA140" s="25"/>
      <c r="BMB140" s="25"/>
      <c r="BMC140" s="25"/>
      <c r="BMD140" s="18"/>
      <c r="BME140" s="42"/>
      <c r="BMF140" s="44"/>
      <c r="BMG140" s="25"/>
      <c r="BMH140" s="25"/>
      <c r="BMI140" s="25"/>
      <c r="BMJ140" s="25"/>
      <c r="BMK140" s="25"/>
      <c r="BML140" s="25"/>
      <c r="BMM140" s="25"/>
      <c r="BMN140" s="25"/>
      <c r="BMO140" s="18"/>
      <c r="BMP140" s="42"/>
      <c r="BMQ140" s="44"/>
      <c r="BMR140" s="25"/>
      <c r="BMS140" s="25"/>
      <c r="BMT140" s="25"/>
      <c r="BMU140" s="25"/>
      <c r="BMV140" s="25"/>
      <c r="BMW140" s="25"/>
      <c r="BMX140" s="25"/>
      <c r="BMY140" s="25"/>
      <c r="BMZ140" s="18"/>
      <c r="BNA140" s="42"/>
      <c r="BNB140" s="44"/>
      <c r="BNC140" s="25"/>
      <c r="BND140" s="25"/>
      <c r="BNE140" s="25"/>
      <c r="BNF140" s="25"/>
      <c r="BNG140" s="25"/>
      <c r="BNH140" s="25"/>
      <c r="BNI140" s="25"/>
      <c r="BNJ140" s="25"/>
      <c r="BNK140" s="18"/>
      <c r="BNL140" s="42"/>
      <c r="BNM140" s="44"/>
      <c r="BNN140" s="25"/>
      <c r="BNO140" s="25"/>
      <c r="BNP140" s="25"/>
      <c r="BNQ140" s="25"/>
      <c r="BNR140" s="25"/>
      <c r="BNS140" s="25"/>
      <c r="BNT140" s="25"/>
      <c r="BNU140" s="25"/>
      <c r="BNV140" s="18"/>
      <c r="BNW140" s="42"/>
      <c r="BNX140" s="44"/>
      <c r="BNY140" s="25"/>
      <c r="BNZ140" s="25"/>
      <c r="BOA140" s="25"/>
      <c r="BOB140" s="25"/>
      <c r="BOC140" s="25"/>
      <c r="BOD140" s="25"/>
      <c r="BOE140" s="25"/>
      <c r="BOF140" s="25"/>
      <c r="BOG140" s="18"/>
      <c r="BOH140" s="42"/>
      <c r="BOI140" s="44"/>
      <c r="BOJ140" s="25"/>
      <c r="BOK140" s="25"/>
      <c r="BOL140" s="25"/>
      <c r="BOM140" s="25"/>
      <c r="BON140" s="25"/>
      <c r="BOO140" s="25"/>
      <c r="BOP140" s="25"/>
      <c r="BOQ140" s="25"/>
      <c r="BOR140" s="18"/>
      <c r="BOS140" s="42"/>
      <c r="BOT140" s="44"/>
      <c r="BOU140" s="25"/>
      <c r="BOV140" s="25"/>
      <c r="BOW140" s="25"/>
      <c r="BOX140" s="25"/>
      <c r="BOY140" s="25"/>
      <c r="BOZ140" s="25"/>
      <c r="BPA140" s="25"/>
      <c r="BPB140" s="25"/>
      <c r="BPC140" s="18"/>
      <c r="BPD140" s="42"/>
      <c r="BPE140" s="44"/>
      <c r="BPF140" s="25"/>
      <c r="BPG140" s="25"/>
      <c r="BPH140" s="25"/>
      <c r="BPI140" s="25"/>
      <c r="BPJ140" s="25"/>
      <c r="BPK140" s="25"/>
      <c r="BPL140" s="25"/>
      <c r="BPM140" s="25"/>
      <c r="BPN140" s="18"/>
      <c r="BPO140" s="42"/>
      <c r="BPP140" s="44"/>
      <c r="BPQ140" s="25"/>
      <c r="BPR140" s="25"/>
      <c r="BPS140" s="25"/>
      <c r="BPT140" s="25"/>
      <c r="BPU140" s="25"/>
      <c r="BPV140" s="25"/>
      <c r="BPW140" s="25"/>
      <c r="BPX140" s="25"/>
      <c r="BPY140" s="18"/>
      <c r="BPZ140" s="42"/>
      <c r="BQA140" s="44"/>
      <c r="BQB140" s="25"/>
      <c r="BQC140" s="25"/>
      <c r="BQD140" s="25"/>
      <c r="BQE140" s="25"/>
      <c r="BQF140" s="25"/>
      <c r="BQG140" s="25"/>
      <c r="BQH140" s="25"/>
      <c r="BQI140" s="25"/>
      <c r="BQJ140" s="18"/>
      <c r="BQK140" s="42"/>
      <c r="BQL140" s="44"/>
      <c r="BQM140" s="25"/>
      <c r="BQN140" s="25"/>
      <c r="BQO140" s="25"/>
      <c r="BQP140" s="25"/>
      <c r="BQQ140" s="25"/>
      <c r="BQR140" s="25"/>
      <c r="BQS140" s="25"/>
      <c r="BQT140" s="25"/>
      <c r="BQU140" s="18"/>
      <c r="BQV140" s="42"/>
      <c r="BQW140" s="44"/>
      <c r="BQX140" s="25"/>
      <c r="BQY140" s="25"/>
      <c r="BQZ140" s="25"/>
      <c r="BRA140" s="25"/>
      <c r="BRB140" s="25"/>
      <c r="BRC140" s="25"/>
      <c r="BRD140" s="25"/>
      <c r="BRE140" s="25"/>
      <c r="BRF140" s="18"/>
      <c r="BRG140" s="42"/>
      <c r="BRH140" s="44"/>
      <c r="BRI140" s="25"/>
      <c r="BRJ140" s="25"/>
      <c r="BRK140" s="25"/>
      <c r="BRL140" s="25"/>
      <c r="BRM140" s="25"/>
      <c r="BRN140" s="25"/>
      <c r="BRO140" s="25"/>
      <c r="BRP140" s="25"/>
      <c r="BRQ140" s="18"/>
      <c r="BRR140" s="42"/>
      <c r="BRS140" s="44"/>
      <c r="BRT140" s="25"/>
      <c r="BRU140" s="25"/>
      <c r="BRV140" s="25"/>
      <c r="BRW140" s="25"/>
      <c r="BRX140" s="25"/>
      <c r="BRY140" s="25"/>
      <c r="BRZ140" s="25"/>
      <c r="BSA140" s="25"/>
      <c r="BSB140" s="18"/>
      <c r="BSC140" s="42"/>
      <c r="BSD140" s="44"/>
      <c r="BSE140" s="25"/>
      <c r="BSF140" s="25"/>
      <c r="BSG140" s="25"/>
      <c r="BSH140" s="25"/>
      <c r="BSI140" s="25"/>
      <c r="BSJ140" s="25"/>
      <c r="BSK140" s="25"/>
      <c r="BSL140" s="25"/>
      <c r="BSM140" s="18"/>
      <c r="BSN140" s="42"/>
      <c r="BSO140" s="44"/>
      <c r="BSP140" s="25"/>
      <c r="BSQ140" s="25"/>
      <c r="BSR140" s="25"/>
      <c r="BSS140" s="25"/>
      <c r="BST140" s="25"/>
      <c r="BSU140" s="25"/>
      <c r="BSV140" s="25"/>
      <c r="BSW140" s="25"/>
      <c r="BSX140" s="18"/>
      <c r="BSY140" s="42"/>
      <c r="BSZ140" s="44"/>
      <c r="BTA140" s="25"/>
      <c r="BTB140" s="25"/>
      <c r="BTC140" s="25"/>
      <c r="BTD140" s="25"/>
      <c r="BTE140" s="25"/>
      <c r="BTF140" s="25"/>
      <c r="BTG140" s="25"/>
      <c r="BTH140" s="25"/>
      <c r="BTI140" s="18"/>
      <c r="BTJ140" s="42"/>
      <c r="BTK140" s="44"/>
      <c r="BTL140" s="25"/>
      <c r="BTM140" s="25"/>
      <c r="BTN140" s="25"/>
      <c r="BTO140" s="25"/>
      <c r="BTP140" s="25"/>
      <c r="BTQ140" s="25"/>
      <c r="BTR140" s="25"/>
      <c r="BTS140" s="25"/>
      <c r="BTT140" s="18"/>
      <c r="BTU140" s="42"/>
      <c r="BTV140" s="44"/>
      <c r="BTW140" s="25"/>
      <c r="BTX140" s="25"/>
      <c r="BTY140" s="25"/>
      <c r="BTZ140" s="25"/>
      <c r="BUA140" s="25"/>
      <c r="BUB140" s="25"/>
      <c r="BUC140" s="25"/>
      <c r="BUD140" s="25"/>
      <c r="BUE140" s="18"/>
      <c r="BUF140" s="42"/>
      <c r="BUG140" s="44"/>
      <c r="BUH140" s="25"/>
      <c r="BUI140" s="25"/>
      <c r="BUJ140" s="25"/>
      <c r="BUK140" s="25"/>
      <c r="BUL140" s="25"/>
      <c r="BUM140" s="25"/>
      <c r="BUN140" s="25"/>
      <c r="BUO140" s="25"/>
      <c r="BUP140" s="18"/>
      <c r="BUQ140" s="42"/>
      <c r="BUR140" s="44"/>
      <c r="BUS140" s="25"/>
      <c r="BUT140" s="25"/>
      <c r="BUU140" s="25"/>
      <c r="BUV140" s="25"/>
      <c r="BUW140" s="25"/>
      <c r="BUX140" s="25"/>
      <c r="BUY140" s="25"/>
      <c r="BUZ140" s="25"/>
      <c r="BVA140" s="18"/>
      <c r="BVB140" s="42"/>
      <c r="BVC140" s="44"/>
      <c r="BVD140" s="25"/>
      <c r="BVE140" s="25"/>
      <c r="BVF140" s="25"/>
      <c r="BVG140" s="25"/>
      <c r="BVH140" s="25"/>
      <c r="BVI140" s="25"/>
      <c r="BVJ140" s="25"/>
      <c r="BVK140" s="25"/>
      <c r="BVL140" s="18"/>
      <c r="BVM140" s="42"/>
      <c r="BVN140" s="44"/>
      <c r="BVO140" s="25"/>
      <c r="BVP140" s="25"/>
      <c r="BVQ140" s="25"/>
      <c r="BVR140" s="25"/>
      <c r="BVS140" s="25"/>
      <c r="BVT140" s="25"/>
      <c r="BVU140" s="25"/>
      <c r="BVV140" s="25"/>
      <c r="BVW140" s="18"/>
      <c r="BVX140" s="42"/>
      <c r="BVY140" s="44"/>
      <c r="BVZ140" s="25"/>
      <c r="BWA140" s="25"/>
      <c r="BWB140" s="25"/>
      <c r="BWC140" s="25"/>
      <c r="BWD140" s="25"/>
      <c r="BWE140" s="25"/>
      <c r="BWF140" s="25"/>
      <c r="BWG140" s="25"/>
      <c r="BWH140" s="18"/>
      <c r="BWI140" s="42"/>
      <c r="BWJ140" s="44"/>
      <c r="BWK140" s="25"/>
      <c r="BWL140" s="25"/>
      <c r="BWM140" s="25"/>
      <c r="BWN140" s="25"/>
      <c r="BWO140" s="25"/>
      <c r="BWP140" s="25"/>
      <c r="BWQ140" s="25"/>
      <c r="BWR140" s="25"/>
      <c r="BWS140" s="18"/>
      <c r="BWT140" s="42"/>
      <c r="BWU140" s="44"/>
      <c r="BWV140" s="25"/>
      <c r="BWW140" s="25"/>
      <c r="BWX140" s="25"/>
      <c r="BWY140" s="25"/>
      <c r="BWZ140" s="25"/>
      <c r="BXA140" s="25"/>
      <c r="BXB140" s="25"/>
      <c r="BXC140" s="25"/>
      <c r="BXD140" s="18"/>
      <c r="BXE140" s="42"/>
      <c r="BXF140" s="44"/>
      <c r="BXG140" s="25"/>
      <c r="BXH140" s="25"/>
      <c r="BXI140" s="25"/>
      <c r="BXJ140" s="25"/>
      <c r="BXK140" s="25"/>
      <c r="BXL140" s="25"/>
      <c r="BXM140" s="25"/>
      <c r="BXN140" s="25"/>
      <c r="BXO140" s="18"/>
      <c r="BXP140" s="42"/>
      <c r="BXQ140" s="44"/>
      <c r="BXR140" s="25"/>
      <c r="BXS140" s="25"/>
      <c r="BXT140" s="25"/>
      <c r="BXU140" s="25"/>
      <c r="BXV140" s="25"/>
      <c r="BXW140" s="25"/>
      <c r="BXX140" s="25"/>
      <c r="BXY140" s="25"/>
      <c r="BXZ140" s="18"/>
      <c r="BYA140" s="42"/>
      <c r="BYB140" s="44"/>
      <c r="BYC140" s="25"/>
      <c r="BYD140" s="25"/>
      <c r="BYE140" s="25"/>
      <c r="BYF140" s="25"/>
      <c r="BYG140" s="25"/>
      <c r="BYH140" s="25"/>
      <c r="BYI140" s="25"/>
      <c r="BYJ140" s="25"/>
      <c r="BYK140" s="18"/>
      <c r="BYL140" s="42"/>
      <c r="BYM140" s="44"/>
      <c r="BYN140" s="25"/>
      <c r="BYO140" s="25"/>
      <c r="BYP140" s="25"/>
      <c r="BYQ140" s="25"/>
      <c r="BYR140" s="25"/>
      <c r="BYS140" s="25"/>
      <c r="BYT140" s="25"/>
      <c r="BYU140" s="25"/>
      <c r="BYV140" s="18"/>
      <c r="BYW140" s="42"/>
      <c r="BYX140" s="44"/>
      <c r="BYY140" s="25"/>
      <c r="BYZ140" s="25"/>
      <c r="BZA140" s="25"/>
      <c r="BZB140" s="25"/>
      <c r="BZC140" s="25"/>
      <c r="BZD140" s="25"/>
      <c r="BZE140" s="25"/>
      <c r="BZF140" s="25"/>
      <c r="BZG140" s="18"/>
      <c r="BZH140" s="42"/>
      <c r="BZI140" s="44"/>
      <c r="BZJ140" s="25"/>
      <c r="BZK140" s="25"/>
      <c r="BZL140" s="25"/>
      <c r="BZM140" s="25"/>
      <c r="BZN140" s="25"/>
      <c r="BZO140" s="25"/>
      <c r="BZP140" s="25"/>
      <c r="BZQ140" s="25"/>
      <c r="BZR140" s="18"/>
      <c r="BZS140" s="42"/>
      <c r="BZT140" s="44"/>
      <c r="BZU140" s="25"/>
      <c r="BZV140" s="25"/>
      <c r="BZW140" s="25"/>
      <c r="BZX140" s="25"/>
      <c r="BZY140" s="25"/>
      <c r="BZZ140" s="25"/>
      <c r="CAA140" s="25"/>
      <c r="CAB140" s="25"/>
      <c r="CAC140" s="18"/>
      <c r="CAD140" s="42"/>
      <c r="CAE140" s="44"/>
      <c r="CAF140" s="25"/>
      <c r="CAG140" s="25"/>
      <c r="CAH140" s="25"/>
      <c r="CAI140" s="25"/>
      <c r="CAJ140" s="25"/>
      <c r="CAK140" s="25"/>
      <c r="CAL140" s="25"/>
      <c r="CAM140" s="25"/>
      <c r="CAN140" s="18"/>
      <c r="CAO140" s="42"/>
      <c r="CAP140" s="44"/>
      <c r="CAQ140" s="25"/>
      <c r="CAR140" s="25"/>
      <c r="CAS140" s="25"/>
      <c r="CAT140" s="25"/>
      <c r="CAU140" s="25"/>
      <c r="CAV140" s="25"/>
      <c r="CAW140" s="25"/>
      <c r="CAX140" s="25"/>
      <c r="CAY140" s="18"/>
      <c r="CAZ140" s="42"/>
      <c r="CBA140" s="44"/>
      <c r="CBB140" s="25"/>
      <c r="CBC140" s="25"/>
      <c r="CBD140" s="25"/>
      <c r="CBE140" s="25"/>
      <c r="CBF140" s="25"/>
      <c r="CBG140" s="25"/>
      <c r="CBH140" s="25"/>
      <c r="CBI140" s="25"/>
      <c r="CBJ140" s="18"/>
      <c r="CBK140" s="42"/>
      <c r="CBL140" s="44"/>
      <c r="CBM140" s="25"/>
      <c r="CBN140" s="25"/>
      <c r="CBO140" s="25"/>
      <c r="CBP140" s="25"/>
      <c r="CBQ140" s="25"/>
      <c r="CBR140" s="25"/>
      <c r="CBS140" s="25"/>
      <c r="CBT140" s="25"/>
      <c r="CBU140" s="18"/>
      <c r="CBV140" s="42"/>
      <c r="CBW140" s="44"/>
      <c r="CBX140" s="25"/>
      <c r="CBY140" s="25"/>
      <c r="CBZ140" s="25"/>
      <c r="CCA140" s="25"/>
      <c r="CCB140" s="25"/>
      <c r="CCC140" s="25"/>
      <c r="CCD140" s="25"/>
      <c r="CCE140" s="25"/>
      <c r="CCF140" s="18"/>
      <c r="CCG140" s="42"/>
      <c r="CCH140" s="44"/>
      <c r="CCI140" s="25"/>
      <c r="CCJ140" s="25"/>
      <c r="CCK140" s="25"/>
      <c r="CCL140" s="25"/>
      <c r="CCM140" s="25"/>
      <c r="CCN140" s="25"/>
      <c r="CCO140" s="25"/>
      <c r="CCP140" s="25"/>
      <c r="CCQ140" s="18"/>
      <c r="CCR140" s="42"/>
      <c r="CCS140" s="44"/>
      <c r="CCT140" s="25"/>
      <c r="CCU140" s="25"/>
      <c r="CCV140" s="25"/>
      <c r="CCW140" s="25"/>
      <c r="CCX140" s="25"/>
      <c r="CCY140" s="25"/>
      <c r="CCZ140" s="25"/>
      <c r="CDA140" s="25"/>
      <c r="CDB140" s="18"/>
      <c r="CDC140" s="42"/>
      <c r="CDD140" s="44"/>
      <c r="CDE140" s="25"/>
      <c r="CDF140" s="25"/>
      <c r="CDG140" s="25"/>
      <c r="CDH140" s="25"/>
      <c r="CDI140" s="25"/>
      <c r="CDJ140" s="25"/>
      <c r="CDK140" s="25"/>
      <c r="CDL140" s="25"/>
      <c r="CDM140" s="18"/>
      <c r="CDN140" s="42"/>
      <c r="CDO140" s="44"/>
      <c r="CDP140" s="25"/>
      <c r="CDQ140" s="25"/>
      <c r="CDR140" s="25"/>
      <c r="CDS140" s="25"/>
      <c r="CDT140" s="25"/>
      <c r="CDU140" s="25"/>
      <c r="CDV140" s="25"/>
      <c r="CDW140" s="25"/>
      <c r="CDX140" s="18"/>
      <c r="CDY140" s="42"/>
      <c r="CDZ140" s="44"/>
      <c r="CEA140" s="25"/>
      <c r="CEB140" s="25"/>
      <c r="CEC140" s="25"/>
      <c r="CED140" s="25"/>
      <c r="CEE140" s="25"/>
      <c r="CEF140" s="25"/>
      <c r="CEG140" s="25"/>
      <c r="CEH140" s="25"/>
      <c r="CEI140" s="18"/>
      <c r="CEJ140" s="42"/>
      <c r="CEK140" s="44"/>
      <c r="CEL140" s="25"/>
      <c r="CEM140" s="25"/>
      <c r="CEN140" s="25"/>
      <c r="CEO140" s="25"/>
      <c r="CEP140" s="25"/>
      <c r="CEQ140" s="25"/>
      <c r="CER140" s="25"/>
      <c r="CES140" s="25"/>
      <c r="CET140" s="18"/>
      <c r="CEU140" s="42"/>
      <c r="CEV140" s="44"/>
      <c r="CEW140" s="25"/>
      <c r="CEX140" s="25"/>
      <c r="CEY140" s="25"/>
      <c r="CEZ140" s="25"/>
      <c r="CFA140" s="25"/>
      <c r="CFB140" s="25"/>
      <c r="CFC140" s="25"/>
      <c r="CFD140" s="25"/>
      <c r="CFE140" s="18"/>
      <c r="CFF140" s="42"/>
      <c r="CFG140" s="44"/>
      <c r="CFH140" s="25"/>
      <c r="CFI140" s="25"/>
      <c r="CFJ140" s="25"/>
      <c r="CFK140" s="25"/>
      <c r="CFL140" s="25"/>
      <c r="CFM140" s="25"/>
      <c r="CFN140" s="25"/>
      <c r="CFO140" s="25"/>
      <c r="CFP140" s="18"/>
      <c r="CFQ140" s="42"/>
      <c r="CFR140" s="44"/>
      <c r="CFS140" s="25"/>
      <c r="CFT140" s="25"/>
      <c r="CFU140" s="25"/>
      <c r="CFV140" s="25"/>
      <c r="CFW140" s="25"/>
      <c r="CFX140" s="25"/>
      <c r="CFY140" s="25"/>
      <c r="CFZ140" s="25"/>
      <c r="CGA140" s="18"/>
      <c r="CGB140" s="42"/>
      <c r="CGC140" s="44"/>
      <c r="CGD140" s="25"/>
      <c r="CGE140" s="25"/>
      <c r="CGF140" s="25"/>
      <c r="CGG140" s="25"/>
      <c r="CGH140" s="25"/>
      <c r="CGI140" s="25"/>
      <c r="CGJ140" s="25"/>
      <c r="CGK140" s="25"/>
      <c r="CGL140" s="18"/>
      <c r="CGM140" s="42"/>
      <c r="CGN140" s="44"/>
      <c r="CGO140" s="25"/>
      <c r="CGP140" s="25"/>
      <c r="CGQ140" s="25"/>
      <c r="CGR140" s="25"/>
      <c r="CGS140" s="25"/>
      <c r="CGT140" s="25"/>
      <c r="CGU140" s="25"/>
      <c r="CGV140" s="25"/>
      <c r="CGW140" s="18"/>
      <c r="CGX140" s="42"/>
      <c r="CGY140" s="44"/>
      <c r="CGZ140" s="25"/>
      <c r="CHA140" s="25"/>
      <c r="CHB140" s="25"/>
      <c r="CHC140" s="25"/>
      <c r="CHD140" s="25"/>
      <c r="CHE140" s="25"/>
      <c r="CHF140" s="25"/>
      <c r="CHG140" s="25"/>
      <c r="CHH140" s="18"/>
      <c r="CHI140" s="42"/>
      <c r="CHJ140" s="44"/>
      <c r="CHK140" s="25"/>
      <c r="CHL140" s="25"/>
      <c r="CHM140" s="25"/>
      <c r="CHN140" s="25"/>
      <c r="CHO140" s="25"/>
      <c r="CHP140" s="25"/>
      <c r="CHQ140" s="25"/>
      <c r="CHR140" s="25"/>
      <c r="CHS140" s="18"/>
      <c r="CHT140" s="42"/>
      <c r="CHU140" s="44"/>
      <c r="CHV140" s="25"/>
      <c r="CHW140" s="25"/>
      <c r="CHX140" s="25"/>
      <c r="CHY140" s="25"/>
      <c r="CHZ140" s="25"/>
      <c r="CIA140" s="25"/>
      <c r="CIB140" s="25"/>
      <c r="CIC140" s="25"/>
      <c r="CID140" s="18"/>
      <c r="CIE140" s="42"/>
      <c r="CIF140" s="44"/>
      <c r="CIG140" s="25"/>
      <c r="CIH140" s="25"/>
      <c r="CII140" s="25"/>
      <c r="CIJ140" s="25"/>
      <c r="CIK140" s="25"/>
      <c r="CIL140" s="25"/>
      <c r="CIM140" s="25"/>
      <c r="CIN140" s="25"/>
      <c r="CIO140" s="18"/>
      <c r="CIP140" s="42"/>
      <c r="CIQ140" s="44"/>
      <c r="CIR140" s="25"/>
      <c r="CIS140" s="25"/>
      <c r="CIT140" s="25"/>
      <c r="CIU140" s="25"/>
      <c r="CIV140" s="25"/>
      <c r="CIW140" s="25"/>
      <c r="CIX140" s="25"/>
      <c r="CIY140" s="25"/>
      <c r="CIZ140" s="18"/>
      <c r="CJA140" s="42"/>
      <c r="CJB140" s="44"/>
      <c r="CJC140" s="25"/>
      <c r="CJD140" s="25"/>
      <c r="CJE140" s="25"/>
      <c r="CJF140" s="25"/>
      <c r="CJG140" s="25"/>
      <c r="CJH140" s="25"/>
      <c r="CJI140" s="25"/>
      <c r="CJJ140" s="25"/>
      <c r="CJK140" s="18"/>
      <c r="CJL140" s="42"/>
      <c r="CJM140" s="44"/>
      <c r="CJN140" s="25"/>
      <c r="CJO140" s="25"/>
      <c r="CJP140" s="25"/>
      <c r="CJQ140" s="25"/>
      <c r="CJR140" s="25"/>
      <c r="CJS140" s="25"/>
      <c r="CJT140" s="25"/>
      <c r="CJU140" s="25"/>
      <c r="CJV140" s="18"/>
      <c r="CJW140" s="42"/>
      <c r="CJX140" s="44"/>
      <c r="CJY140" s="25"/>
      <c r="CJZ140" s="25"/>
      <c r="CKA140" s="25"/>
      <c r="CKB140" s="25"/>
      <c r="CKC140" s="25"/>
      <c r="CKD140" s="25"/>
      <c r="CKE140" s="25"/>
      <c r="CKF140" s="25"/>
      <c r="CKG140" s="18"/>
      <c r="CKH140" s="42"/>
      <c r="CKI140" s="44"/>
      <c r="CKJ140" s="25"/>
      <c r="CKK140" s="25"/>
      <c r="CKL140" s="25"/>
      <c r="CKM140" s="25"/>
      <c r="CKN140" s="25"/>
      <c r="CKO140" s="25"/>
      <c r="CKP140" s="25"/>
      <c r="CKQ140" s="25"/>
      <c r="CKR140" s="18"/>
      <c r="CKS140" s="42"/>
      <c r="CKT140" s="44"/>
      <c r="CKU140" s="25"/>
      <c r="CKV140" s="25"/>
      <c r="CKW140" s="25"/>
      <c r="CKX140" s="25"/>
      <c r="CKY140" s="25"/>
      <c r="CKZ140" s="25"/>
      <c r="CLA140" s="25"/>
      <c r="CLB140" s="25"/>
      <c r="CLC140" s="18"/>
      <c r="CLD140" s="42"/>
      <c r="CLE140" s="44"/>
      <c r="CLF140" s="25"/>
      <c r="CLG140" s="25"/>
      <c r="CLH140" s="25"/>
      <c r="CLI140" s="25"/>
      <c r="CLJ140" s="25"/>
      <c r="CLK140" s="25"/>
      <c r="CLL140" s="25"/>
      <c r="CLM140" s="25"/>
      <c r="CLN140" s="18"/>
      <c r="CLO140" s="42"/>
      <c r="CLP140" s="44"/>
      <c r="CLQ140" s="25"/>
      <c r="CLR140" s="25"/>
      <c r="CLS140" s="25"/>
      <c r="CLT140" s="25"/>
      <c r="CLU140" s="25"/>
      <c r="CLV140" s="25"/>
      <c r="CLW140" s="25"/>
      <c r="CLX140" s="25"/>
      <c r="CLY140" s="18"/>
      <c r="CLZ140" s="42"/>
      <c r="CMA140" s="44"/>
      <c r="CMB140" s="25"/>
      <c r="CMC140" s="25"/>
      <c r="CMD140" s="25"/>
      <c r="CME140" s="25"/>
      <c r="CMF140" s="25"/>
      <c r="CMG140" s="25"/>
      <c r="CMH140" s="25"/>
      <c r="CMI140" s="25"/>
      <c r="CMJ140" s="18"/>
      <c r="CMK140" s="42"/>
      <c r="CML140" s="44"/>
      <c r="CMM140" s="25"/>
      <c r="CMN140" s="25"/>
      <c r="CMO140" s="25"/>
      <c r="CMP140" s="25"/>
      <c r="CMQ140" s="25"/>
      <c r="CMR140" s="25"/>
      <c r="CMS140" s="25"/>
      <c r="CMT140" s="25"/>
      <c r="CMU140" s="18"/>
      <c r="CMV140" s="42"/>
      <c r="CMW140" s="44"/>
      <c r="CMX140" s="25"/>
      <c r="CMY140" s="25"/>
      <c r="CMZ140" s="25"/>
      <c r="CNA140" s="25"/>
      <c r="CNB140" s="25"/>
      <c r="CNC140" s="25"/>
      <c r="CND140" s="25"/>
      <c r="CNE140" s="25"/>
      <c r="CNF140" s="18"/>
      <c r="CNG140" s="42"/>
      <c r="CNH140" s="44"/>
      <c r="CNI140" s="25"/>
      <c r="CNJ140" s="25"/>
      <c r="CNK140" s="25"/>
      <c r="CNL140" s="25"/>
      <c r="CNM140" s="25"/>
      <c r="CNN140" s="25"/>
      <c r="CNO140" s="25"/>
      <c r="CNP140" s="25"/>
      <c r="CNQ140" s="18"/>
      <c r="CNR140" s="42"/>
      <c r="CNS140" s="44"/>
      <c r="CNT140" s="25"/>
      <c r="CNU140" s="25"/>
      <c r="CNV140" s="25"/>
      <c r="CNW140" s="25"/>
      <c r="CNX140" s="25"/>
      <c r="CNY140" s="25"/>
      <c r="CNZ140" s="25"/>
      <c r="COA140" s="25"/>
      <c r="COB140" s="18"/>
      <c r="COC140" s="42"/>
      <c r="COD140" s="44"/>
      <c r="COE140" s="25"/>
      <c r="COF140" s="25"/>
      <c r="COG140" s="25"/>
      <c r="COH140" s="25"/>
      <c r="COI140" s="25"/>
      <c r="COJ140" s="25"/>
      <c r="COK140" s="25"/>
      <c r="COL140" s="25"/>
      <c r="COM140" s="18"/>
      <c r="CON140" s="42"/>
      <c r="COO140" s="44"/>
      <c r="COP140" s="25"/>
      <c r="COQ140" s="25"/>
      <c r="COR140" s="25"/>
      <c r="COS140" s="25"/>
      <c r="COT140" s="25"/>
      <c r="COU140" s="25"/>
      <c r="COV140" s="25"/>
      <c r="COW140" s="25"/>
      <c r="COX140" s="18"/>
      <c r="COY140" s="42"/>
      <c r="COZ140" s="44"/>
      <c r="CPA140" s="25"/>
      <c r="CPB140" s="25"/>
      <c r="CPC140" s="25"/>
      <c r="CPD140" s="25"/>
      <c r="CPE140" s="25"/>
      <c r="CPF140" s="25"/>
      <c r="CPG140" s="25"/>
      <c r="CPH140" s="25"/>
      <c r="CPI140" s="18"/>
      <c r="CPJ140" s="42"/>
      <c r="CPK140" s="44"/>
      <c r="CPL140" s="25"/>
      <c r="CPM140" s="25"/>
      <c r="CPN140" s="25"/>
      <c r="CPO140" s="25"/>
      <c r="CPP140" s="25"/>
      <c r="CPQ140" s="25"/>
      <c r="CPR140" s="25"/>
      <c r="CPS140" s="25"/>
      <c r="CPT140" s="18"/>
      <c r="CPU140" s="42"/>
      <c r="CPV140" s="44"/>
      <c r="CPW140" s="25"/>
      <c r="CPX140" s="25"/>
      <c r="CPY140" s="25"/>
      <c r="CPZ140" s="25"/>
      <c r="CQA140" s="25"/>
      <c r="CQB140" s="25"/>
      <c r="CQC140" s="25"/>
      <c r="CQD140" s="25"/>
      <c r="CQE140" s="18"/>
      <c r="CQF140" s="42"/>
      <c r="CQG140" s="44"/>
      <c r="CQH140" s="25"/>
      <c r="CQI140" s="25"/>
      <c r="CQJ140" s="25"/>
      <c r="CQK140" s="25"/>
      <c r="CQL140" s="25"/>
      <c r="CQM140" s="25"/>
      <c r="CQN140" s="25"/>
      <c r="CQO140" s="25"/>
      <c r="CQP140" s="18"/>
      <c r="CQQ140" s="42"/>
      <c r="CQR140" s="44"/>
      <c r="CQS140" s="25"/>
      <c r="CQT140" s="25"/>
      <c r="CQU140" s="25"/>
      <c r="CQV140" s="25"/>
      <c r="CQW140" s="25"/>
      <c r="CQX140" s="25"/>
      <c r="CQY140" s="25"/>
      <c r="CQZ140" s="25"/>
      <c r="CRA140" s="18"/>
      <c r="CRB140" s="42"/>
      <c r="CRC140" s="44"/>
      <c r="CRD140" s="25"/>
      <c r="CRE140" s="25"/>
      <c r="CRF140" s="25"/>
      <c r="CRG140" s="25"/>
      <c r="CRH140" s="25"/>
      <c r="CRI140" s="25"/>
      <c r="CRJ140" s="25"/>
      <c r="CRK140" s="25"/>
      <c r="CRL140" s="18"/>
      <c r="CRM140" s="42"/>
      <c r="CRN140" s="44"/>
      <c r="CRO140" s="25"/>
      <c r="CRP140" s="25"/>
      <c r="CRQ140" s="25"/>
      <c r="CRR140" s="25"/>
      <c r="CRS140" s="25"/>
      <c r="CRT140" s="25"/>
      <c r="CRU140" s="25"/>
      <c r="CRV140" s="25"/>
      <c r="CRW140" s="18"/>
      <c r="CRX140" s="42"/>
      <c r="CRY140" s="44"/>
      <c r="CRZ140" s="25"/>
      <c r="CSA140" s="25"/>
      <c r="CSB140" s="25"/>
      <c r="CSC140" s="25"/>
      <c r="CSD140" s="25"/>
      <c r="CSE140" s="25"/>
      <c r="CSF140" s="25"/>
      <c r="CSG140" s="25"/>
      <c r="CSH140" s="18"/>
      <c r="CSI140" s="42"/>
      <c r="CSJ140" s="44"/>
      <c r="CSK140" s="25"/>
      <c r="CSL140" s="25"/>
      <c r="CSM140" s="25"/>
      <c r="CSN140" s="25"/>
      <c r="CSO140" s="25"/>
      <c r="CSP140" s="25"/>
      <c r="CSQ140" s="25"/>
      <c r="CSR140" s="25"/>
      <c r="CSS140" s="18"/>
      <c r="CST140" s="42"/>
      <c r="CSU140" s="44"/>
      <c r="CSV140" s="25"/>
      <c r="CSW140" s="25"/>
      <c r="CSX140" s="25"/>
      <c r="CSY140" s="25"/>
      <c r="CSZ140" s="25"/>
      <c r="CTA140" s="25"/>
      <c r="CTB140" s="25"/>
      <c r="CTC140" s="25"/>
      <c r="CTD140" s="18"/>
      <c r="CTE140" s="42"/>
      <c r="CTF140" s="44"/>
      <c r="CTG140" s="25"/>
      <c r="CTH140" s="25"/>
      <c r="CTI140" s="25"/>
      <c r="CTJ140" s="25"/>
      <c r="CTK140" s="25"/>
      <c r="CTL140" s="25"/>
      <c r="CTM140" s="25"/>
      <c r="CTN140" s="25"/>
      <c r="CTO140" s="18"/>
      <c r="CTP140" s="42"/>
      <c r="CTQ140" s="44"/>
      <c r="CTR140" s="25"/>
      <c r="CTS140" s="25"/>
      <c r="CTT140" s="25"/>
      <c r="CTU140" s="25"/>
      <c r="CTV140" s="25"/>
      <c r="CTW140" s="25"/>
      <c r="CTX140" s="25"/>
      <c r="CTY140" s="25"/>
      <c r="CTZ140" s="18"/>
      <c r="CUA140" s="42"/>
      <c r="CUB140" s="44"/>
      <c r="CUC140" s="25"/>
      <c r="CUD140" s="25"/>
      <c r="CUE140" s="25"/>
      <c r="CUF140" s="25"/>
      <c r="CUG140" s="25"/>
      <c r="CUH140" s="25"/>
      <c r="CUI140" s="25"/>
      <c r="CUJ140" s="25"/>
      <c r="CUK140" s="18"/>
      <c r="CUL140" s="42"/>
      <c r="CUM140" s="44"/>
      <c r="CUN140" s="25"/>
      <c r="CUO140" s="25"/>
      <c r="CUP140" s="25"/>
      <c r="CUQ140" s="25"/>
      <c r="CUR140" s="25"/>
      <c r="CUS140" s="25"/>
      <c r="CUT140" s="25"/>
      <c r="CUU140" s="25"/>
      <c r="CUV140" s="18"/>
      <c r="CUW140" s="42"/>
      <c r="CUX140" s="44"/>
      <c r="CUY140" s="25"/>
      <c r="CUZ140" s="25"/>
      <c r="CVA140" s="25"/>
      <c r="CVB140" s="25"/>
      <c r="CVC140" s="25"/>
      <c r="CVD140" s="25"/>
      <c r="CVE140" s="25"/>
      <c r="CVF140" s="25"/>
      <c r="CVG140" s="18"/>
      <c r="CVH140" s="42"/>
      <c r="CVI140" s="44"/>
      <c r="CVJ140" s="25"/>
      <c r="CVK140" s="25"/>
      <c r="CVL140" s="25"/>
      <c r="CVM140" s="25"/>
      <c r="CVN140" s="25"/>
      <c r="CVO140" s="25"/>
      <c r="CVP140" s="25"/>
      <c r="CVQ140" s="25"/>
      <c r="CVR140" s="18"/>
      <c r="CVS140" s="42"/>
      <c r="CVT140" s="44"/>
      <c r="CVU140" s="25"/>
      <c r="CVV140" s="25"/>
      <c r="CVW140" s="25"/>
      <c r="CVX140" s="25"/>
      <c r="CVY140" s="25"/>
      <c r="CVZ140" s="25"/>
      <c r="CWA140" s="25"/>
      <c r="CWB140" s="25"/>
      <c r="CWC140" s="18"/>
      <c r="CWD140" s="42"/>
      <c r="CWE140" s="44"/>
      <c r="CWF140" s="25"/>
      <c r="CWG140" s="25"/>
      <c r="CWH140" s="25"/>
      <c r="CWI140" s="25"/>
      <c r="CWJ140" s="25"/>
      <c r="CWK140" s="25"/>
      <c r="CWL140" s="25"/>
      <c r="CWM140" s="25"/>
      <c r="CWN140" s="18"/>
      <c r="CWO140" s="42"/>
      <c r="CWP140" s="44"/>
      <c r="CWQ140" s="25"/>
      <c r="CWR140" s="25"/>
      <c r="CWS140" s="25"/>
      <c r="CWT140" s="25"/>
      <c r="CWU140" s="25"/>
      <c r="CWV140" s="25"/>
      <c r="CWW140" s="25"/>
      <c r="CWX140" s="25"/>
      <c r="CWY140" s="18"/>
      <c r="CWZ140" s="42"/>
      <c r="CXA140" s="44"/>
      <c r="CXB140" s="25"/>
      <c r="CXC140" s="25"/>
      <c r="CXD140" s="25"/>
      <c r="CXE140" s="25"/>
      <c r="CXF140" s="25"/>
      <c r="CXG140" s="25"/>
      <c r="CXH140" s="25"/>
      <c r="CXI140" s="25"/>
      <c r="CXJ140" s="18"/>
      <c r="CXK140" s="42"/>
      <c r="CXL140" s="44"/>
      <c r="CXM140" s="25"/>
      <c r="CXN140" s="25"/>
      <c r="CXO140" s="25"/>
      <c r="CXP140" s="25"/>
      <c r="CXQ140" s="25"/>
      <c r="CXR140" s="25"/>
      <c r="CXS140" s="25"/>
      <c r="CXT140" s="25"/>
      <c r="CXU140" s="18"/>
      <c r="CXV140" s="42"/>
      <c r="CXW140" s="44"/>
      <c r="CXX140" s="25"/>
      <c r="CXY140" s="25"/>
      <c r="CXZ140" s="25"/>
      <c r="CYA140" s="25"/>
      <c r="CYB140" s="25"/>
      <c r="CYC140" s="25"/>
      <c r="CYD140" s="25"/>
      <c r="CYE140" s="25"/>
      <c r="CYF140" s="18"/>
      <c r="CYG140" s="42"/>
      <c r="CYH140" s="44"/>
      <c r="CYI140" s="25"/>
      <c r="CYJ140" s="25"/>
      <c r="CYK140" s="25"/>
      <c r="CYL140" s="25"/>
      <c r="CYM140" s="25"/>
      <c r="CYN140" s="25"/>
      <c r="CYO140" s="25"/>
      <c r="CYP140" s="25"/>
      <c r="CYQ140" s="18"/>
      <c r="CYR140" s="42"/>
      <c r="CYS140" s="44"/>
      <c r="CYT140" s="25"/>
      <c r="CYU140" s="25"/>
      <c r="CYV140" s="25"/>
      <c r="CYW140" s="25"/>
      <c r="CYX140" s="25"/>
      <c r="CYY140" s="25"/>
      <c r="CYZ140" s="25"/>
      <c r="CZA140" s="25"/>
      <c r="CZB140" s="18"/>
      <c r="CZC140" s="42"/>
      <c r="CZD140" s="44"/>
      <c r="CZE140" s="25"/>
      <c r="CZF140" s="25"/>
      <c r="CZG140" s="25"/>
      <c r="CZH140" s="25"/>
      <c r="CZI140" s="25"/>
      <c r="CZJ140" s="25"/>
      <c r="CZK140" s="25"/>
      <c r="CZL140" s="25"/>
      <c r="CZM140" s="18"/>
      <c r="CZN140" s="42"/>
      <c r="CZO140" s="44"/>
      <c r="CZP140" s="25"/>
      <c r="CZQ140" s="25"/>
      <c r="CZR140" s="25"/>
      <c r="CZS140" s="25"/>
      <c r="CZT140" s="25"/>
      <c r="CZU140" s="25"/>
      <c r="CZV140" s="25"/>
      <c r="CZW140" s="25"/>
      <c r="CZX140" s="18"/>
      <c r="CZY140" s="42"/>
      <c r="CZZ140" s="44"/>
      <c r="DAA140" s="25"/>
      <c r="DAB140" s="25"/>
      <c r="DAC140" s="25"/>
      <c r="DAD140" s="25"/>
      <c r="DAE140" s="25"/>
      <c r="DAF140" s="25"/>
      <c r="DAG140" s="25"/>
      <c r="DAH140" s="25"/>
      <c r="DAI140" s="18"/>
      <c r="DAJ140" s="42"/>
      <c r="DAK140" s="44"/>
      <c r="DAL140" s="25"/>
      <c r="DAM140" s="25"/>
      <c r="DAN140" s="25"/>
      <c r="DAO140" s="25"/>
      <c r="DAP140" s="25"/>
      <c r="DAQ140" s="25"/>
      <c r="DAR140" s="25"/>
      <c r="DAS140" s="25"/>
      <c r="DAT140" s="18"/>
      <c r="DAU140" s="42"/>
      <c r="DAV140" s="44"/>
      <c r="DAW140" s="25"/>
      <c r="DAX140" s="25"/>
      <c r="DAY140" s="25"/>
      <c r="DAZ140" s="25"/>
      <c r="DBA140" s="25"/>
      <c r="DBB140" s="25"/>
      <c r="DBC140" s="25"/>
      <c r="DBD140" s="25"/>
      <c r="DBE140" s="18"/>
      <c r="DBF140" s="42"/>
      <c r="DBG140" s="44"/>
      <c r="DBH140" s="25"/>
      <c r="DBI140" s="25"/>
      <c r="DBJ140" s="25"/>
      <c r="DBK140" s="25"/>
      <c r="DBL140" s="25"/>
      <c r="DBM140" s="25"/>
      <c r="DBN140" s="25"/>
      <c r="DBO140" s="25"/>
      <c r="DBP140" s="18"/>
      <c r="DBQ140" s="42"/>
      <c r="DBR140" s="44"/>
      <c r="DBS140" s="25"/>
      <c r="DBT140" s="25"/>
      <c r="DBU140" s="25"/>
      <c r="DBV140" s="25"/>
      <c r="DBW140" s="25"/>
      <c r="DBX140" s="25"/>
      <c r="DBY140" s="25"/>
      <c r="DBZ140" s="25"/>
      <c r="DCA140" s="18"/>
      <c r="DCB140" s="42"/>
      <c r="DCC140" s="44"/>
      <c r="DCD140" s="25"/>
      <c r="DCE140" s="25"/>
      <c r="DCF140" s="25"/>
      <c r="DCG140" s="25"/>
      <c r="DCH140" s="25"/>
      <c r="DCI140" s="25"/>
      <c r="DCJ140" s="25"/>
      <c r="DCK140" s="25"/>
      <c r="DCL140" s="18"/>
      <c r="DCM140" s="42"/>
      <c r="DCN140" s="44"/>
      <c r="DCO140" s="25"/>
      <c r="DCP140" s="25"/>
      <c r="DCQ140" s="25"/>
      <c r="DCR140" s="25"/>
      <c r="DCS140" s="25"/>
      <c r="DCT140" s="25"/>
      <c r="DCU140" s="25"/>
      <c r="DCV140" s="25"/>
      <c r="DCW140" s="18"/>
      <c r="DCX140" s="42"/>
      <c r="DCY140" s="44"/>
      <c r="DCZ140" s="25"/>
      <c r="DDA140" s="25"/>
      <c r="DDB140" s="25"/>
      <c r="DDC140" s="25"/>
      <c r="DDD140" s="25"/>
      <c r="DDE140" s="25"/>
      <c r="DDF140" s="25"/>
      <c r="DDG140" s="25"/>
      <c r="DDH140" s="18"/>
      <c r="DDI140" s="42"/>
      <c r="DDJ140" s="44"/>
      <c r="DDK140" s="25"/>
      <c r="DDL140" s="25"/>
      <c r="DDM140" s="25"/>
      <c r="DDN140" s="25"/>
      <c r="DDO140" s="25"/>
      <c r="DDP140" s="25"/>
      <c r="DDQ140" s="25"/>
      <c r="DDR140" s="25"/>
      <c r="DDS140" s="18"/>
      <c r="DDT140" s="42"/>
      <c r="DDU140" s="44"/>
      <c r="DDV140" s="25"/>
      <c r="DDW140" s="25"/>
      <c r="DDX140" s="25"/>
      <c r="DDY140" s="25"/>
      <c r="DDZ140" s="25"/>
      <c r="DEA140" s="25"/>
      <c r="DEB140" s="25"/>
      <c r="DEC140" s="25"/>
      <c r="DED140" s="18"/>
      <c r="DEE140" s="42"/>
      <c r="DEF140" s="44"/>
      <c r="DEG140" s="25"/>
      <c r="DEH140" s="25"/>
      <c r="DEI140" s="25"/>
      <c r="DEJ140" s="25"/>
      <c r="DEK140" s="25"/>
      <c r="DEL140" s="25"/>
      <c r="DEM140" s="25"/>
      <c r="DEN140" s="25"/>
      <c r="DEO140" s="18"/>
      <c r="DEP140" s="42"/>
      <c r="DEQ140" s="44"/>
      <c r="DER140" s="25"/>
      <c r="DES140" s="25"/>
      <c r="DET140" s="25"/>
      <c r="DEU140" s="25"/>
      <c r="DEV140" s="25"/>
      <c r="DEW140" s="25"/>
      <c r="DEX140" s="25"/>
      <c r="DEY140" s="25"/>
      <c r="DEZ140" s="18"/>
      <c r="DFA140" s="42"/>
      <c r="DFB140" s="44"/>
      <c r="DFC140" s="25"/>
      <c r="DFD140" s="25"/>
      <c r="DFE140" s="25"/>
      <c r="DFF140" s="25"/>
      <c r="DFG140" s="25"/>
      <c r="DFH140" s="25"/>
      <c r="DFI140" s="25"/>
      <c r="DFJ140" s="25"/>
      <c r="DFK140" s="18"/>
      <c r="DFL140" s="42"/>
      <c r="DFM140" s="44"/>
      <c r="DFN140" s="25"/>
      <c r="DFO140" s="25"/>
      <c r="DFP140" s="25"/>
      <c r="DFQ140" s="25"/>
      <c r="DFR140" s="25"/>
      <c r="DFS140" s="25"/>
      <c r="DFT140" s="25"/>
      <c r="DFU140" s="25"/>
      <c r="DFV140" s="18"/>
      <c r="DFW140" s="42"/>
      <c r="DFX140" s="44"/>
      <c r="DFY140" s="25"/>
      <c r="DFZ140" s="25"/>
      <c r="DGA140" s="25"/>
      <c r="DGB140" s="25"/>
      <c r="DGC140" s="25"/>
      <c r="DGD140" s="25"/>
      <c r="DGE140" s="25"/>
      <c r="DGF140" s="25"/>
      <c r="DGG140" s="18"/>
      <c r="DGH140" s="42"/>
      <c r="DGI140" s="44"/>
      <c r="DGJ140" s="25"/>
      <c r="DGK140" s="25"/>
      <c r="DGL140" s="25"/>
      <c r="DGM140" s="25"/>
      <c r="DGN140" s="25"/>
      <c r="DGO140" s="25"/>
      <c r="DGP140" s="25"/>
      <c r="DGQ140" s="25"/>
      <c r="DGR140" s="18"/>
      <c r="DGS140" s="42"/>
      <c r="DGT140" s="44"/>
      <c r="DGU140" s="25"/>
      <c r="DGV140" s="25"/>
      <c r="DGW140" s="25"/>
      <c r="DGX140" s="25"/>
      <c r="DGY140" s="25"/>
      <c r="DGZ140" s="25"/>
      <c r="DHA140" s="25"/>
      <c r="DHB140" s="25"/>
      <c r="DHC140" s="18"/>
      <c r="DHD140" s="42"/>
      <c r="DHE140" s="44"/>
      <c r="DHF140" s="25"/>
      <c r="DHG140" s="25"/>
      <c r="DHH140" s="25"/>
      <c r="DHI140" s="25"/>
      <c r="DHJ140" s="25"/>
      <c r="DHK140" s="25"/>
      <c r="DHL140" s="25"/>
      <c r="DHM140" s="25"/>
      <c r="DHN140" s="18"/>
      <c r="DHO140" s="42"/>
      <c r="DHP140" s="44"/>
      <c r="DHQ140" s="25"/>
      <c r="DHR140" s="25"/>
      <c r="DHS140" s="25"/>
      <c r="DHT140" s="25"/>
      <c r="DHU140" s="25"/>
      <c r="DHV140" s="25"/>
      <c r="DHW140" s="25"/>
      <c r="DHX140" s="25"/>
      <c r="DHY140" s="18"/>
      <c r="DHZ140" s="42"/>
      <c r="DIA140" s="44"/>
      <c r="DIB140" s="25"/>
      <c r="DIC140" s="25"/>
      <c r="DID140" s="25"/>
      <c r="DIE140" s="25"/>
      <c r="DIF140" s="25"/>
      <c r="DIG140" s="25"/>
      <c r="DIH140" s="25"/>
      <c r="DII140" s="25"/>
      <c r="DIJ140" s="18"/>
      <c r="DIK140" s="42"/>
      <c r="DIL140" s="44"/>
      <c r="DIM140" s="25"/>
      <c r="DIN140" s="25"/>
      <c r="DIO140" s="25"/>
      <c r="DIP140" s="25"/>
      <c r="DIQ140" s="25"/>
      <c r="DIR140" s="25"/>
      <c r="DIS140" s="25"/>
      <c r="DIT140" s="25"/>
      <c r="DIU140" s="18"/>
      <c r="DIV140" s="42"/>
      <c r="DIW140" s="44"/>
      <c r="DIX140" s="25"/>
      <c r="DIY140" s="25"/>
      <c r="DIZ140" s="25"/>
      <c r="DJA140" s="25"/>
      <c r="DJB140" s="25"/>
      <c r="DJC140" s="25"/>
      <c r="DJD140" s="25"/>
      <c r="DJE140" s="25"/>
      <c r="DJF140" s="18"/>
      <c r="DJG140" s="42"/>
      <c r="DJH140" s="44"/>
      <c r="DJI140" s="25"/>
      <c r="DJJ140" s="25"/>
      <c r="DJK140" s="25"/>
      <c r="DJL140" s="25"/>
      <c r="DJM140" s="25"/>
      <c r="DJN140" s="25"/>
      <c r="DJO140" s="25"/>
      <c r="DJP140" s="25"/>
      <c r="DJQ140" s="18"/>
      <c r="DJR140" s="42"/>
      <c r="DJS140" s="44"/>
      <c r="DJT140" s="25"/>
      <c r="DJU140" s="25"/>
      <c r="DJV140" s="25"/>
      <c r="DJW140" s="25"/>
      <c r="DJX140" s="25"/>
      <c r="DJY140" s="25"/>
      <c r="DJZ140" s="25"/>
      <c r="DKA140" s="25"/>
      <c r="DKB140" s="18"/>
      <c r="DKC140" s="42"/>
      <c r="DKD140" s="44"/>
      <c r="DKE140" s="25"/>
      <c r="DKF140" s="25"/>
      <c r="DKG140" s="25"/>
      <c r="DKH140" s="25"/>
      <c r="DKI140" s="25"/>
      <c r="DKJ140" s="25"/>
      <c r="DKK140" s="25"/>
      <c r="DKL140" s="25"/>
      <c r="DKM140" s="18"/>
      <c r="DKN140" s="42"/>
      <c r="DKO140" s="44"/>
      <c r="DKP140" s="25"/>
      <c r="DKQ140" s="25"/>
      <c r="DKR140" s="25"/>
      <c r="DKS140" s="25"/>
      <c r="DKT140" s="25"/>
      <c r="DKU140" s="25"/>
      <c r="DKV140" s="25"/>
      <c r="DKW140" s="25"/>
      <c r="DKX140" s="18"/>
      <c r="DKY140" s="42"/>
      <c r="DKZ140" s="44"/>
      <c r="DLA140" s="25"/>
      <c r="DLB140" s="25"/>
      <c r="DLC140" s="25"/>
      <c r="DLD140" s="25"/>
      <c r="DLE140" s="25"/>
      <c r="DLF140" s="25"/>
      <c r="DLG140" s="25"/>
      <c r="DLH140" s="25"/>
      <c r="DLI140" s="18"/>
      <c r="DLJ140" s="42"/>
      <c r="DLK140" s="44"/>
      <c r="DLL140" s="25"/>
      <c r="DLM140" s="25"/>
      <c r="DLN140" s="25"/>
      <c r="DLO140" s="25"/>
      <c r="DLP140" s="25"/>
      <c r="DLQ140" s="25"/>
      <c r="DLR140" s="25"/>
      <c r="DLS140" s="25"/>
      <c r="DLT140" s="18"/>
      <c r="DLU140" s="42"/>
      <c r="DLV140" s="44"/>
      <c r="DLW140" s="25"/>
      <c r="DLX140" s="25"/>
      <c r="DLY140" s="25"/>
      <c r="DLZ140" s="25"/>
      <c r="DMA140" s="25"/>
      <c r="DMB140" s="25"/>
      <c r="DMC140" s="25"/>
      <c r="DMD140" s="25"/>
      <c r="DME140" s="18"/>
      <c r="DMF140" s="42"/>
      <c r="DMG140" s="44"/>
      <c r="DMH140" s="25"/>
      <c r="DMI140" s="25"/>
      <c r="DMJ140" s="25"/>
      <c r="DMK140" s="25"/>
      <c r="DML140" s="25"/>
      <c r="DMM140" s="25"/>
      <c r="DMN140" s="25"/>
      <c r="DMO140" s="25"/>
      <c r="DMP140" s="18"/>
      <c r="DMQ140" s="42"/>
      <c r="DMR140" s="44"/>
      <c r="DMS140" s="25"/>
      <c r="DMT140" s="25"/>
      <c r="DMU140" s="25"/>
      <c r="DMV140" s="25"/>
      <c r="DMW140" s="25"/>
      <c r="DMX140" s="25"/>
      <c r="DMY140" s="25"/>
      <c r="DMZ140" s="25"/>
      <c r="DNA140" s="18"/>
      <c r="DNB140" s="42"/>
      <c r="DNC140" s="44"/>
      <c r="DND140" s="25"/>
      <c r="DNE140" s="25"/>
      <c r="DNF140" s="25"/>
      <c r="DNG140" s="25"/>
      <c r="DNH140" s="25"/>
      <c r="DNI140" s="25"/>
      <c r="DNJ140" s="25"/>
      <c r="DNK140" s="25"/>
      <c r="DNL140" s="18"/>
      <c r="DNM140" s="42"/>
      <c r="DNN140" s="44"/>
      <c r="DNO140" s="25"/>
      <c r="DNP140" s="25"/>
      <c r="DNQ140" s="25"/>
      <c r="DNR140" s="25"/>
      <c r="DNS140" s="25"/>
      <c r="DNT140" s="25"/>
      <c r="DNU140" s="25"/>
      <c r="DNV140" s="25"/>
      <c r="DNW140" s="18"/>
      <c r="DNX140" s="42"/>
      <c r="DNY140" s="44"/>
      <c r="DNZ140" s="25"/>
      <c r="DOA140" s="25"/>
      <c r="DOB140" s="25"/>
      <c r="DOC140" s="25"/>
      <c r="DOD140" s="25"/>
      <c r="DOE140" s="25"/>
      <c r="DOF140" s="25"/>
      <c r="DOG140" s="25"/>
      <c r="DOH140" s="18"/>
      <c r="DOI140" s="42"/>
      <c r="DOJ140" s="44"/>
      <c r="DOK140" s="25"/>
      <c r="DOL140" s="25"/>
      <c r="DOM140" s="25"/>
      <c r="DON140" s="25"/>
      <c r="DOO140" s="25"/>
      <c r="DOP140" s="25"/>
      <c r="DOQ140" s="25"/>
      <c r="DOR140" s="25"/>
      <c r="DOS140" s="18"/>
      <c r="DOT140" s="42"/>
      <c r="DOU140" s="44"/>
      <c r="DOV140" s="25"/>
      <c r="DOW140" s="25"/>
      <c r="DOX140" s="25"/>
      <c r="DOY140" s="25"/>
      <c r="DOZ140" s="25"/>
      <c r="DPA140" s="25"/>
      <c r="DPB140" s="25"/>
      <c r="DPC140" s="25"/>
      <c r="DPD140" s="18"/>
      <c r="DPE140" s="42"/>
      <c r="DPF140" s="44"/>
      <c r="DPG140" s="25"/>
      <c r="DPH140" s="25"/>
      <c r="DPI140" s="25"/>
      <c r="DPJ140" s="25"/>
      <c r="DPK140" s="25"/>
      <c r="DPL140" s="25"/>
      <c r="DPM140" s="25"/>
      <c r="DPN140" s="25"/>
      <c r="DPO140" s="18"/>
      <c r="DPP140" s="42"/>
      <c r="DPQ140" s="44"/>
      <c r="DPR140" s="25"/>
      <c r="DPS140" s="25"/>
      <c r="DPT140" s="25"/>
      <c r="DPU140" s="25"/>
      <c r="DPV140" s="25"/>
      <c r="DPW140" s="25"/>
      <c r="DPX140" s="25"/>
      <c r="DPY140" s="25"/>
      <c r="DPZ140" s="18"/>
      <c r="DQA140" s="42"/>
      <c r="DQB140" s="44"/>
      <c r="DQC140" s="25"/>
      <c r="DQD140" s="25"/>
      <c r="DQE140" s="25"/>
      <c r="DQF140" s="25"/>
      <c r="DQG140" s="25"/>
      <c r="DQH140" s="25"/>
      <c r="DQI140" s="25"/>
      <c r="DQJ140" s="25"/>
      <c r="DQK140" s="18"/>
      <c r="DQL140" s="42"/>
      <c r="DQM140" s="44"/>
      <c r="DQN140" s="25"/>
      <c r="DQO140" s="25"/>
      <c r="DQP140" s="25"/>
      <c r="DQQ140" s="25"/>
      <c r="DQR140" s="25"/>
      <c r="DQS140" s="25"/>
      <c r="DQT140" s="25"/>
      <c r="DQU140" s="25"/>
      <c r="DQV140" s="18"/>
      <c r="DQW140" s="42"/>
      <c r="DQX140" s="44"/>
      <c r="DQY140" s="25"/>
      <c r="DQZ140" s="25"/>
      <c r="DRA140" s="25"/>
      <c r="DRB140" s="25"/>
      <c r="DRC140" s="25"/>
      <c r="DRD140" s="25"/>
      <c r="DRE140" s="25"/>
      <c r="DRF140" s="25"/>
      <c r="DRG140" s="18"/>
      <c r="DRH140" s="42"/>
      <c r="DRI140" s="44"/>
      <c r="DRJ140" s="25"/>
      <c r="DRK140" s="25"/>
      <c r="DRL140" s="25"/>
      <c r="DRM140" s="25"/>
      <c r="DRN140" s="25"/>
      <c r="DRO140" s="25"/>
      <c r="DRP140" s="25"/>
      <c r="DRQ140" s="25"/>
      <c r="DRR140" s="18"/>
      <c r="DRS140" s="42"/>
      <c r="DRT140" s="44"/>
      <c r="DRU140" s="25"/>
      <c r="DRV140" s="25"/>
      <c r="DRW140" s="25"/>
      <c r="DRX140" s="25"/>
      <c r="DRY140" s="25"/>
      <c r="DRZ140" s="25"/>
      <c r="DSA140" s="25"/>
      <c r="DSB140" s="25"/>
      <c r="DSC140" s="18"/>
      <c r="DSD140" s="42"/>
      <c r="DSE140" s="44"/>
      <c r="DSF140" s="25"/>
      <c r="DSG140" s="25"/>
      <c r="DSH140" s="25"/>
      <c r="DSI140" s="25"/>
      <c r="DSJ140" s="25"/>
      <c r="DSK140" s="25"/>
      <c r="DSL140" s="25"/>
      <c r="DSM140" s="25"/>
      <c r="DSN140" s="18"/>
      <c r="DSO140" s="42"/>
      <c r="DSP140" s="44"/>
      <c r="DSQ140" s="25"/>
      <c r="DSR140" s="25"/>
      <c r="DSS140" s="25"/>
      <c r="DST140" s="25"/>
      <c r="DSU140" s="25"/>
      <c r="DSV140" s="25"/>
      <c r="DSW140" s="25"/>
      <c r="DSX140" s="25"/>
      <c r="DSY140" s="18"/>
      <c r="DSZ140" s="42"/>
      <c r="DTA140" s="44"/>
      <c r="DTB140" s="25"/>
      <c r="DTC140" s="25"/>
      <c r="DTD140" s="25"/>
      <c r="DTE140" s="25"/>
      <c r="DTF140" s="25"/>
      <c r="DTG140" s="25"/>
      <c r="DTH140" s="25"/>
      <c r="DTI140" s="25"/>
      <c r="DTJ140" s="18"/>
      <c r="DTK140" s="42"/>
      <c r="DTL140" s="44"/>
      <c r="DTM140" s="25"/>
      <c r="DTN140" s="25"/>
      <c r="DTO140" s="25"/>
      <c r="DTP140" s="25"/>
      <c r="DTQ140" s="25"/>
      <c r="DTR140" s="25"/>
      <c r="DTS140" s="25"/>
      <c r="DTT140" s="25"/>
      <c r="DTU140" s="18"/>
      <c r="DTV140" s="42"/>
      <c r="DTW140" s="44"/>
      <c r="DTX140" s="25"/>
      <c r="DTY140" s="25"/>
      <c r="DTZ140" s="25"/>
      <c r="DUA140" s="25"/>
      <c r="DUB140" s="25"/>
      <c r="DUC140" s="25"/>
      <c r="DUD140" s="25"/>
      <c r="DUE140" s="25"/>
      <c r="DUF140" s="18"/>
      <c r="DUG140" s="42"/>
      <c r="DUH140" s="44"/>
      <c r="DUI140" s="25"/>
      <c r="DUJ140" s="25"/>
      <c r="DUK140" s="25"/>
      <c r="DUL140" s="25"/>
      <c r="DUM140" s="25"/>
      <c r="DUN140" s="25"/>
      <c r="DUO140" s="25"/>
      <c r="DUP140" s="25"/>
      <c r="DUQ140" s="18"/>
      <c r="DUR140" s="42"/>
      <c r="DUS140" s="44"/>
      <c r="DUT140" s="25"/>
      <c r="DUU140" s="25"/>
      <c r="DUV140" s="25"/>
      <c r="DUW140" s="25"/>
      <c r="DUX140" s="25"/>
      <c r="DUY140" s="25"/>
      <c r="DUZ140" s="25"/>
      <c r="DVA140" s="25"/>
      <c r="DVB140" s="18"/>
      <c r="DVC140" s="42"/>
      <c r="DVD140" s="44"/>
      <c r="DVE140" s="25"/>
      <c r="DVF140" s="25"/>
      <c r="DVG140" s="25"/>
      <c r="DVH140" s="25"/>
      <c r="DVI140" s="25"/>
      <c r="DVJ140" s="25"/>
      <c r="DVK140" s="25"/>
      <c r="DVL140" s="25"/>
      <c r="DVM140" s="18"/>
      <c r="DVN140" s="42"/>
      <c r="DVO140" s="44"/>
      <c r="DVP140" s="25"/>
      <c r="DVQ140" s="25"/>
      <c r="DVR140" s="25"/>
      <c r="DVS140" s="25"/>
      <c r="DVT140" s="25"/>
      <c r="DVU140" s="25"/>
      <c r="DVV140" s="25"/>
      <c r="DVW140" s="25"/>
      <c r="DVX140" s="18"/>
      <c r="DVY140" s="42"/>
      <c r="DVZ140" s="44"/>
      <c r="DWA140" s="25"/>
      <c r="DWB140" s="25"/>
      <c r="DWC140" s="25"/>
      <c r="DWD140" s="25"/>
      <c r="DWE140" s="25"/>
      <c r="DWF140" s="25"/>
      <c r="DWG140" s="25"/>
      <c r="DWH140" s="25"/>
      <c r="DWI140" s="18"/>
      <c r="DWJ140" s="42"/>
      <c r="DWK140" s="44"/>
      <c r="DWL140" s="25"/>
      <c r="DWM140" s="25"/>
      <c r="DWN140" s="25"/>
      <c r="DWO140" s="25"/>
      <c r="DWP140" s="25"/>
      <c r="DWQ140" s="25"/>
      <c r="DWR140" s="25"/>
      <c r="DWS140" s="25"/>
      <c r="DWT140" s="18"/>
      <c r="DWU140" s="42"/>
      <c r="DWV140" s="44"/>
      <c r="DWW140" s="25"/>
      <c r="DWX140" s="25"/>
      <c r="DWY140" s="25"/>
      <c r="DWZ140" s="25"/>
      <c r="DXA140" s="25"/>
      <c r="DXB140" s="25"/>
      <c r="DXC140" s="25"/>
      <c r="DXD140" s="25"/>
      <c r="DXE140" s="18"/>
      <c r="DXF140" s="42"/>
      <c r="DXG140" s="44"/>
      <c r="DXH140" s="25"/>
      <c r="DXI140" s="25"/>
      <c r="DXJ140" s="25"/>
      <c r="DXK140" s="25"/>
      <c r="DXL140" s="25"/>
      <c r="DXM140" s="25"/>
      <c r="DXN140" s="25"/>
      <c r="DXO140" s="25"/>
      <c r="DXP140" s="18"/>
      <c r="DXQ140" s="42"/>
      <c r="DXR140" s="44"/>
      <c r="DXS140" s="25"/>
      <c r="DXT140" s="25"/>
      <c r="DXU140" s="25"/>
      <c r="DXV140" s="25"/>
      <c r="DXW140" s="25"/>
      <c r="DXX140" s="25"/>
      <c r="DXY140" s="25"/>
      <c r="DXZ140" s="25"/>
      <c r="DYA140" s="18"/>
      <c r="DYB140" s="42"/>
      <c r="DYC140" s="44"/>
      <c r="DYD140" s="25"/>
      <c r="DYE140" s="25"/>
      <c r="DYF140" s="25"/>
      <c r="DYG140" s="25"/>
      <c r="DYH140" s="25"/>
      <c r="DYI140" s="25"/>
      <c r="DYJ140" s="25"/>
      <c r="DYK140" s="25"/>
      <c r="DYL140" s="18"/>
      <c r="DYM140" s="42"/>
      <c r="DYN140" s="44"/>
      <c r="DYO140" s="25"/>
      <c r="DYP140" s="25"/>
      <c r="DYQ140" s="25"/>
      <c r="DYR140" s="25"/>
      <c r="DYS140" s="25"/>
      <c r="DYT140" s="25"/>
      <c r="DYU140" s="25"/>
      <c r="DYV140" s="25"/>
      <c r="DYW140" s="18"/>
      <c r="DYX140" s="42"/>
      <c r="DYY140" s="44"/>
      <c r="DYZ140" s="25"/>
      <c r="DZA140" s="25"/>
      <c r="DZB140" s="25"/>
      <c r="DZC140" s="25"/>
      <c r="DZD140" s="25"/>
      <c r="DZE140" s="25"/>
      <c r="DZF140" s="25"/>
      <c r="DZG140" s="25"/>
      <c r="DZH140" s="18"/>
      <c r="DZI140" s="42"/>
      <c r="DZJ140" s="44"/>
      <c r="DZK140" s="25"/>
      <c r="DZL140" s="25"/>
      <c r="DZM140" s="25"/>
      <c r="DZN140" s="25"/>
      <c r="DZO140" s="25"/>
      <c r="DZP140" s="25"/>
      <c r="DZQ140" s="25"/>
      <c r="DZR140" s="25"/>
      <c r="DZS140" s="18"/>
      <c r="DZT140" s="42"/>
      <c r="DZU140" s="44"/>
      <c r="DZV140" s="25"/>
      <c r="DZW140" s="25"/>
      <c r="DZX140" s="25"/>
      <c r="DZY140" s="25"/>
      <c r="DZZ140" s="25"/>
      <c r="EAA140" s="25"/>
      <c r="EAB140" s="25"/>
      <c r="EAC140" s="25"/>
      <c r="EAD140" s="18"/>
      <c r="EAE140" s="42"/>
      <c r="EAF140" s="44"/>
      <c r="EAG140" s="25"/>
      <c r="EAH140" s="25"/>
      <c r="EAI140" s="25"/>
      <c r="EAJ140" s="25"/>
      <c r="EAK140" s="25"/>
      <c r="EAL140" s="25"/>
      <c r="EAM140" s="25"/>
      <c r="EAN140" s="25"/>
      <c r="EAO140" s="18"/>
      <c r="EAP140" s="42"/>
      <c r="EAQ140" s="44"/>
      <c r="EAR140" s="25"/>
      <c r="EAS140" s="25"/>
      <c r="EAT140" s="25"/>
      <c r="EAU140" s="25"/>
      <c r="EAV140" s="25"/>
      <c r="EAW140" s="25"/>
      <c r="EAX140" s="25"/>
      <c r="EAY140" s="25"/>
      <c r="EAZ140" s="18"/>
      <c r="EBA140" s="42"/>
      <c r="EBB140" s="44"/>
      <c r="EBC140" s="25"/>
      <c r="EBD140" s="25"/>
      <c r="EBE140" s="25"/>
      <c r="EBF140" s="25"/>
      <c r="EBG140" s="25"/>
      <c r="EBH140" s="25"/>
      <c r="EBI140" s="25"/>
      <c r="EBJ140" s="25"/>
      <c r="EBK140" s="18"/>
      <c r="EBL140" s="42"/>
      <c r="EBM140" s="44"/>
      <c r="EBN140" s="25"/>
      <c r="EBO140" s="25"/>
      <c r="EBP140" s="25"/>
      <c r="EBQ140" s="25"/>
      <c r="EBR140" s="25"/>
      <c r="EBS140" s="25"/>
      <c r="EBT140" s="25"/>
      <c r="EBU140" s="25"/>
      <c r="EBV140" s="18"/>
      <c r="EBW140" s="42"/>
      <c r="EBX140" s="44"/>
      <c r="EBY140" s="25"/>
      <c r="EBZ140" s="25"/>
      <c r="ECA140" s="25"/>
      <c r="ECB140" s="25"/>
      <c r="ECC140" s="25"/>
      <c r="ECD140" s="25"/>
      <c r="ECE140" s="25"/>
      <c r="ECF140" s="25"/>
      <c r="ECG140" s="18"/>
      <c r="ECH140" s="42"/>
      <c r="ECI140" s="44"/>
      <c r="ECJ140" s="25"/>
      <c r="ECK140" s="25"/>
      <c r="ECL140" s="25"/>
      <c r="ECM140" s="25"/>
      <c r="ECN140" s="25"/>
      <c r="ECO140" s="25"/>
      <c r="ECP140" s="25"/>
      <c r="ECQ140" s="25"/>
      <c r="ECR140" s="18"/>
      <c r="ECS140" s="42"/>
      <c r="ECT140" s="44"/>
      <c r="ECU140" s="25"/>
      <c r="ECV140" s="25"/>
      <c r="ECW140" s="25"/>
      <c r="ECX140" s="25"/>
      <c r="ECY140" s="25"/>
      <c r="ECZ140" s="25"/>
      <c r="EDA140" s="25"/>
      <c r="EDB140" s="25"/>
      <c r="EDC140" s="18"/>
      <c r="EDD140" s="42"/>
      <c r="EDE140" s="44"/>
      <c r="EDF140" s="25"/>
      <c r="EDG140" s="25"/>
      <c r="EDH140" s="25"/>
      <c r="EDI140" s="25"/>
      <c r="EDJ140" s="25"/>
      <c r="EDK140" s="25"/>
      <c r="EDL140" s="25"/>
      <c r="EDM140" s="25"/>
      <c r="EDN140" s="18"/>
      <c r="EDO140" s="42"/>
      <c r="EDP140" s="44"/>
      <c r="EDQ140" s="25"/>
      <c r="EDR140" s="25"/>
      <c r="EDS140" s="25"/>
      <c r="EDT140" s="25"/>
      <c r="EDU140" s="25"/>
      <c r="EDV140" s="25"/>
      <c r="EDW140" s="25"/>
      <c r="EDX140" s="25"/>
      <c r="EDY140" s="18"/>
      <c r="EDZ140" s="42"/>
      <c r="EEA140" s="44"/>
      <c r="EEB140" s="25"/>
      <c r="EEC140" s="25"/>
      <c r="EED140" s="25"/>
      <c r="EEE140" s="25"/>
      <c r="EEF140" s="25"/>
      <c r="EEG140" s="25"/>
      <c r="EEH140" s="25"/>
      <c r="EEI140" s="25"/>
      <c r="EEJ140" s="18"/>
      <c r="EEK140" s="42"/>
      <c r="EEL140" s="44"/>
      <c r="EEM140" s="25"/>
      <c r="EEN140" s="25"/>
      <c r="EEO140" s="25"/>
      <c r="EEP140" s="25"/>
      <c r="EEQ140" s="25"/>
      <c r="EER140" s="25"/>
      <c r="EES140" s="25"/>
      <c r="EET140" s="25"/>
      <c r="EEU140" s="18"/>
      <c r="EEV140" s="42"/>
      <c r="EEW140" s="44"/>
      <c r="EEX140" s="25"/>
      <c r="EEY140" s="25"/>
      <c r="EEZ140" s="25"/>
      <c r="EFA140" s="25"/>
      <c r="EFB140" s="25"/>
      <c r="EFC140" s="25"/>
      <c r="EFD140" s="25"/>
      <c r="EFE140" s="25"/>
      <c r="EFF140" s="18"/>
      <c r="EFG140" s="42"/>
      <c r="EFH140" s="44"/>
      <c r="EFI140" s="25"/>
      <c r="EFJ140" s="25"/>
      <c r="EFK140" s="25"/>
      <c r="EFL140" s="25"/>
      <c r="EFM140" s="25"/>
      <c r="EFN140" s="25"/>
      <c r="EFO140" s="25"/>
      <c r="EFP140" s="25"/>
      <c r="EFQ140" s="18"/>
      <c r="EFR140" s="42"/>
      <c r="EFS140" s="44"/>
      <c r="EFT140" s="25"/>
      <c r="EFU140" s="25"/>
      <c r="EFV140" s="25"/>
      <c r="EFW140" s="25"/>
      <c r="EFX140" s="25"/>
      <c r="EFY140" s="25"/>
      <c r="EFZ140" s="25"/>
      <c r="EGA140" s="25"/>
      <c r="EGB140" s="18"/>
      <c r="EGC140" s="42"/>
      <c r="EGD140" s="44"/>
      <c r="EGE140" s="25"/>
      <c r="EGF140" s="25"/>
      <c r="EGG140" s="25"/>
      <c r="EGH140" s="25"/>
      <c r="EGI140" s="25"/>
      <c r="EGJ140" s="25"/>
      <c r="EGK140" s="25"/>
      <c r="EGL140" s="25"/>
      <c r="EGM140" s="18"/>
      <c r="EGN140" s="42"/>
      <c r="EGO140" s="44"/>
      <c r="EGP140" s="25"/>
      <c r="EGQ140" s="25"/>
      <c r="EGR140" s="25"/>
      <c r="EGS140" s="25"/>
      <c r="EGT140" s="25"/>
      <c r="EGU140" s="25"/>
      <c r="EGV140" s="25"/>
      <c r="EGW140" s="25"/>
      <c r="EGX140" s="18"/>
      <c r="EGY140" s="42"/>
      <c r="EGZ140" s="44"/>
      <c r="EHA140" s="25"/>
      <c r="EHB140" s="25"/>
      <c r="EHC140" s="25"/>
      <c r="EHD140" s="25"/>
      <c r="EHE140" s="25"/>
      <c r="EHF140" s="25"/>
      <c r="EHG140" s="25"/>
      <c r="EHH140" s="25"/>
      <c r="EHI140" s="18"/>
      <c r="EHJ140" s="42"/>
      <c r="EHK140" s="44"/>
      <c r="EHL140" s="25"/>
      <c r="EHM140" s="25"/>
      <c r="EHN140" s="25"/>
      <c r="EHO140" s="25"/>
      <c r="EHP140" s="25"/>
      <c r="EHQ140" s="25"/>
      <c r="EHR140" s="25"/>
      <c r="EHS140" s="25"/>
      <c r="EHT140" s="18"/>
      <c r="EHU140" s="42"/>
      <c r="EHV140" s="44"/>
      <c r="EHW140" s="25"/>
      <c r="EHX140" s="25"/>
      <c r="EHY140" s="25"/>
      <c r="EHZ140" s="25"/>
      <c r="EIA140" s="25"/>
      <c r="EIB140" s="25"/>
      <c r="EIC140" s="25"/>
      <c r="EID140" s="25"/>
      <c r="EIE140" s="18"/>
      <c r="EIF140" s="42"/>
      <c r="EIG140" s="44"/>
      <c r="EIH140" s="25"/>
      <c r="EII140" s="25"/>
      <c r="EIJ140" s="25"/>
      <c r="EIK140" s="25"/>
      <c r="EIL140" s="25"/>
      <c r="EIM140" s="25"/>
      <c r="EIN140" s="25"/>
      <c r="EIO140" s="25"/>
      <c r="EIP140" s="18"/>
      <c r="EIQ140" s="42"/>
      <c r="EIR140" s="44"/>
      <c r="EIS140" s="25"/>
      <c r="EIT140" s="25"/>
      <c r="EIU140" s="25"/>
      <c r="EIV140" s="25"/>
      <c r="EIW140" s="25"/>
      <c r="EIX140" s="25"/>
      <c r="EIY140" s="25"/>
      <c r="EIZ140" s="25"/>
      <c r="EJA140" s="18"/>
      <c r="EJB140" s="42"/>
      <c r="EJC140" s="44"/>
      <c r="EJD140" s="25"/>
      <c r="EJE140" s="25"/>
      <c r="EJF140" s="25"/>
      <c r="EJG140" s="25"/>
      <c r="EJH140" s="25"/>
      <c r="EJI140" s="25"/>
      <c r="EJJ140" s="25"/>
      <c r="EJK140" s="25"/>
      <c r="EJL140" s="18"/>
      <c r="EJM140" s="42"/>
      <c r="EJN140" s="44"/>
      <c r="EJO140" s="25"/>
      <c r="EJP140" s="25"/>
      <c r="EJQ140" s="25"/>
      <c r="EJR140" s="25"/>
      <c r="EJS140" s="25"/>
      <c r="EJT140" s="25"/>
      <c r="EJU140" s="25"/>
      <c r="EJV140" s="25"/>
      <c r="EJW140" s="18"/>
      <c r="EJX140" s="42"/>
      <c r="EJY140" s="44"/>
      <c r="EJZ140" s="25"/>
      <c r="EKA140" s="25"/>
      <c r="EKB140" s="25"/>
      <c r="EKC140" s="25"/>
      <c r="EKD140" s="25"/>
      <c r="EKE140" s="25"/>
      <c r="EKF140" s="25"/>
      <c r="EKG140" s="25"/>
      <c r="EKH140" s="18"/>
      <c r="EKI140" s="42"/>
      <c r="EKJ140" s="44"/>
      <c r="EKK140" s="25"/>
      <c r="EKL140" s="25"/>
      <c r="EKM140" s="25"/>
      <c r="EKN140" s="25"/>
      <c r="EKO140" s="25"/>
      <c r="EKP140" s="25"/>
      <c r="EKQ140" s="25"/>
      <c r="EKR140" s="25"/>
      <c r="EKS140" s="18"/>
      <c r="EKT140" s="42"/>
      <c r="EKU140" s="44"/>
      <c r="EKV140" s="25"/>
      <c r="EKW140" s="25"/>
      <c r="EKX140" s="25"/>
      <c r="EKY140" s="25"/>
      <c r="EKZ140" s="25"/>
      <c r="ELA140" s="25"/>
      <c r="ELB140" s="25"/>
      <c r="ELC140" s="25"/>
      <c r="ELD140" s="18"/>
      <c r="ELE140" s="42"/>
      <c r="ELF140" s="44"/>
      <c r="ELG140" s="25"/>
      <c r="ELH140" s="25"/>
      <c r="ELI140" s="25"/>
      <c r="ELJ140" s="25"/>
      <c r="ELK140" s="25"/>
      <c r="ELL140" s="25"/>
      <c r="ELM140" s="25"/>
      <c r="ELN140" s="25"/>
      <c r="ELO140" s="18"/>
      <c r="ELP140" s="42"/>
      <c r="ELQ140" s="44"/>
      <c r="ELR140" s="25"/>
      <c r="ELS140" s="25"/>
      <c r="ELT140" s="25"/>
      <c r="ELU140" s="25"/>
      <c r="ELV140" s="25"/>
      <c r="ELW140" s="25"/>
      <c r="ELX140" s="25"/>
      <c r="ELY140" s="25"/>
      <c r="ELZ140" s="18"/>
      <c r="EMA140" s="42"/>
      <c r="EMB140" s="44"/>
      <c r="EMC140" s="25"/>
      <c r="EMD140" s="25"/>
      <c r="EME140" s="25"/>
      <c r="EMF140" s="25"/>
      <c r="EMG140" s="25"/>
      <c r="EMH140" s="25"/>
      <c r="EMI140" s="25"/>
      <c r="EMJ140" s="25"/>
      <c r="EMK140" s="18"/>
      <c r="EML140" s="42"/>
      <c r="EMM140" s="44"/>
      <c r="EMN140" s="25"/>
      <c r="EMO140" s="25"/>
      <c r="EMP140" s="25"/>
      <c r="EMQ140" s="25"/>
      <c r="EMR140" s="25"/>
      <c r="EMS140" s="25"/>
      <c r="EMT140" s="25"/>
      <c r="EMU140" s="25"/>
      <c r="EMV140" s="18"/>
      <c r="EMW140" s="42"/>
      <c r="EMX140" s="44"/>
      <c r="EMY140" s="25"/>
      <c r="EMZ140" s="25"/>
      <c r="ENA140" s="25"/>
      <c r="ENB140" s="25"/>
      <c r="ENC140" s="25"/>
      <c r="END140" s="25"/>
      <c r="ENE140" s="25"/>
      <c r="ENF140" s="25"/>
      <c r="ENG140" s="18"/>
      <c r="ENH140" s="42"/>
      <c r="ENI140" s="44"/>
      <c r="ENJ140" s="25"/>
      <c r="ENK140" s="25"/>
      <c r="ENL140" s="25"/>
      <c r="ENM140" s="25"/>
      <c r="ENN140" s="25"/>
      <c r="ENO140" s="25"/>
      <c r="ENP140" s="25"/>
      <c r="ENQ140" s="25"/>
      <c r="ENR140" s="18"/>
      <c r="ENS140" s="42"/>
      <c r="ENT140" s="44"/>
      <c r="ENU140" s="25"/>
      <c r="ENV140" s="25"/>
      <c r="ENW140" s="25"/>
      <c r="ENX140" s="25"/>
      <c r="ENY140" s="25"/>
      <c r="ENZ140" s="25"/>
      <c r="EOA140" s="25"/>
      <c r="EOB140" s="25"/>
      <c r="EOC140" s="18"/>
      <c r="EOD140" s="42"/>
      <c r="EOE140" s="44"/>
      <c r="EOF140" s="25"/>
      <c r="EOG140" s="25"/>
      <c r="EOH140" s="25"/>
      <c r="EOI140" s="25"/>
      <c r="EOJ140" s="25"/>
      <c r="EOK140" s="25"/>
      <c r="EOL140" s="25"/>
      <c r="EOM140" s="25"/>
      <c r="EON140" s="18"/>
      <c r="EOO140" s="42"/>
      <c r="EOP140" s="44"/>
      <c r="EOQ140" s="25"/>
      <c r="EOR140" s="25"/>
      <c r="EOS140" s="25"/>
      <c r="EOT140" s="25"/>
      <c r="EOU140" s="25"/>
      <c r="EOV140" s="25"/>
      <c r="EOW140" s="25"/>
      <c r="EOX140" s="25"/>
      <c r="EOY140" s="18"/>
      <c r="EOZ140" s="42"/>
      <c r="EPA140" s="44"/>
      <c r="EPB140" s="25"/>
      <c r="EPC140" s="25"/>
      <c r="EPD140" s="25"/>
      <c r="EPE140" s="25"/>
      <c r="EPF140" s="25"/>
      <c r="EPG140" s="25"/>
      <c r="EPH140" s="25"/>
      <c r="EPI140" s="25"/>
      <c r="EPJ140" s="18"/>
      <c r="EPK140" s="42"/>
      <c r="EPL140" s="44"/>
      <c r="EPM140" s="25"/>
      <c r="EPN140" s="25"/>
      <c r="EPO140" s="25"/>
      <c r="EPP140" s="25"/>
      <c r="EPQ140" s="25"/>
      <c r="EPR140" s="25"/>
      <c r="EPS140" s="25"/>
      <c r="EPT140" s="25"/>
      <c r="EPU140" s="18"/>
      <c r="EPV140" s="42"/>
      <c r="EPW140" s="44"/>
      <c r="EPX140" s="25"/>
      <c r="EPY140" s="25"/>
      <c r="EPZ140" s="25"/>
      <c r="EQA140" s="25"/>
      <c r="EQB140" s="25"/>
      <c r="EQC140" s="25"/>
      <c r="EQD140" s="25"/>
      <c r="EQE140" s="25"/>
      <c r="EQF140" s="18"/>
      <c r="EQG140" s="42"/>
      <c r="EQH140" s="44"/>
      <c r="EQI140" s="25"/>
      <c r="EQJ140" s="25"/>
      <c r="EQK140" s="25"/>
      <c r="EQL140" s="25"/>
      <c r="EQM140" s="25"/>
      <c r="EQN140" s="25"/>
      <c r="EQO140" s="25"/>
      <c r="EQP140" s="25"/>
      <c r="EQQ140" s="18"/>
      <c r="EQR140" s="42"/>
      <c r="EQS140" s="44"/>
      <c r="EQT140" s="25"/>
      <c r="EQU140" s="25"/>
      <c r="EQV140" s="25"/>
      <c r="EQW140" s="25"/>
      <c r="EQX140" s="25"/>
      <c r="EQY140" s="25"/>
      <c r="EQZ140" s="25"/>
      <c r="ERA140" s="25"/>
      <c r="ERB140" s="18"/>
      <c r="ERC140" s="42"/>
      <c r="ERD140" s="44"/>
      <c r="ERE140" s="25"/>
      <c r="ERF140" s="25"/>
      <c r="ERG140" s="25"/>
      <c r="ERH140" s="25"/>
      <c r="ERI140" s="25"/>
      <c r="ERJ140" s="25"/>
      <c r="ERK140" s="25"/>
      <c r="ERL140" s="25"/>
      <c r="ERM140" s="18"/>
      <c r="ERN140" s="42"/>
      <c r="ERO140" s="44"/>
      <c r="ERP140" s="25"/>
      <c r="ERQ140" s="25"/>
      <c r="ERR140" s="25"/>
      <c r="ERS140" s="25"/>
      <c r="ERT140" s="25"/>
      <c r="ERU140" s="25"/>
      <c r="ERV140" s="25"/>
      <c r="ERW140" s="25"/>
      <c r="ERX140" s="18"/>
      <c r="ERY140" s="42"/>
      <c r="ERZ140" s="44"/>
      <c r="ESA140" s="25"/>
      <c r="ESB140" s="25"/>
      <c r="ESC140" s="25"/>
      <c r="ESD140" s="25"/>
      <c r="ESE140" s="25"/>
      <c r="ESF140" s="25"/>
      <c r="ESG140" s="25"/>
      <c r="ESH140" s="25"/>
      <c r="ESI140" s="18"/>
      <c r="ESJ140" s="42"/>
      <c r="ESK140" s="44"/>
      <c r="ESL140" s="25"/>
      <c r="ESM140" s="25"/>
      <c r="ESN140" s="25"/>
      <c r="ESO140" s="25"/>
      <c r="ESP140" s="25"/>
      <c r="ESQ140" s="25"/>
      <c r="ESR140" s="25"/>
      <c r="ESS140" s="25"/>
      <c r="EST140" s="18"/>
      <c r="ESU140" s="42"/>
      <c r="ESV140" s="44"/>
      <c r="ESW140" s="25"/>
      <c r="ESX140" s="25"/>
      <c r="ESY140" s="25"/>
      <c r="ESZ140" s="25"/>
      <c r="ETA140" s="25"/>
      <c r="ETB140" s="25"/>
      <c r="ETC140" s="25"/>
      <c r="ETD140" s="25"/>
      <c r="ETE140" s="18"/>
      <c r="ETF140" s="42"/>
      <c r="ETG140" s="44"/>
      <c r="ETH140" s="25"/>
      <c r="ETI140" s="25"/>
      <c r="ETJ140" s="25"/>
      <c r="ETK140" s="25"/>
      <c r="ETL140" s="25"/>
      <c r="ETM140" s="25"/>
      <c r="ETN140" s="25"/>
      <c r="ETO140" s="25"/>
      <c r="ETP140" s="18"/>
      <c r="ETQ140" s="42"/>
      <c r="ETR140" s="44"/>
      <c r="ETS140" s="25"/>
      <c r="ETT140" s="25"/>
      <c r="ETU140" s="25"/>
      <c r="ETV140" s="25"/>
      <c r="ETW140" s="25"/>
      <c r="ETX140" s="25"/>
      <c r="ETY140" s="25"/>
      <c r="ETZ140" s="25"/>
      <c r="EUA140" s="18"/>
      <c r="EUB140" s="42"/>
      <c r="EUC140" s="44"/>
      <c r="EUD140" s="25"/>
      <c r="EUE140" s="25"/>
      <c r="EUF140" s="25"/>
      <c r="EUG140" s="25"/>
      <c r="EUH140" s="25"/>
      <c r="EUI140" s="25"/>
      <c r="EUJ140" s="25"/>
      <c r="EUK140" s="25"/>
      <c r="EUL140" s="18"/>
      <c r="EUM140" s="42"/>
      <c r="EUN140" s="44"/>
      <c r="EUO140" s="25"/>
      <c r="EUP140" s="25"/>
      <c r="EUQ140" s="25"/>
      <c r="EUR140" s="25"/>
      <c r="EUS140" s="25"/>
      <c r="EUT140" s="25"/>
      <c r="EUU140" s="25"/>
      <c r="EUV140" s="25"/>
      <c r="EUW140" s="18"/>
      <c r="EUX140" s="42"/>
      <c r="EUY140" s="44"/>
      <c r="EUZ140" s="25"/>
      <c r="EVA140" s="25"/>
      <c r="EVB140" s="25"/>
      <c r="EVC140" s="25"/>
      <c r="EVD140" s="25"/>
      <c r="EVE140" s="25"/>
      <c r="EVF140" s="25"/>
      <c r="EVG140" s="25"/>
      <c r="EVH140" s="18"/>
      <c r="EVI140" s="42"/>
      <c r="EVJ140" s="44"/>
      <c r="EVK140" s="25"/>
      <c r="EVL140" s="25"/>
      <c r="EVM140" s="25"/>
      <c r="EVN140" s="25"/>
      <c r="EVO140" s="25"/>
      <c r="EVP140" s="25"/>
      <c r="EVQ140" s="25"/>
      <c r="EVR140" s="25"/>
      <c r="EVS140" s="18"/>
      <c r="EVT140" s="42"/>
      <c r="EVU140" s="44"/>
      <c r="EVV140" s="25"/>
      <c r="EVW140" s="25"/>
      <c r="EVX140" s="25"/>
      <c r="EVY140" s="25"/>
      <c r="EVZ140" s="25"/>
      <c r="EWA140" s="25"/>
      <c r="EWB140" s="25"/>
      <c r="EWC140" s="25"/>
      <c r="EWD140" s="18"/>
      <c r="EWE140" s="42"/>
      <c r="EWF140" s="44"/>
      <c r="EWG140" s="25"/>
      <c r="EWH140" s="25"/>
      <c r="EWI140" s="25"/>
      <c r="EWJ140" s="25"/>
      <c r="EWK140" s="25"/>
      <c r="EWL140" s="25"/>
      <c r="EWM140" s="25"/>
      <c r="EWN140" s="25"/>
      <c r="EWO140" s="18"/>
      <c r="EWP140" s="42"/>
      <c r="EWQ140" s="44"/>
      <c r="EWR140" s="25"/>
      <c r="EWS140" s="25"/>
      <c r="EWT140" s="25"/>
      <c r="EWU140" s="25"/>
      <c r="EWV140" s="25"/>
      <c r="EWW140" s="25"/>
      <c r="EWX140" s="25"/>
      <c r="EWY140" s="25"/>
      <c r="EWZ140" s="18"/>
      <c r="EXA140" s="42"/>
      <c r="EXB140" s="44"/>
      <c r="EXC140" s="25"/>
      <c r="EXD140" s="25"/>
      <c r="EXE140" s="25"/>
      <c r="EXF140" s="25"/>
      <c r="EXG140" s="25"/>
      <c r="EXH140" s="25"/>
      <c r="EXI140" s="25"/>
      <c r="EXJ140" s="25"/>
      <c r="EXK140" s="18"/>
      <c r="EXL140" s="42"/>
      <c r="EXM140" s="44"/>
      <c r="EXN140" s="25"/>
      <c r="EXO140" s="25"/>
      <c r="EXP140" s="25"/>
      <c r="EXQ140" s="25"/>
      <c r="EXR140" s="25"/>
      <c r="EXS140" s="25"/>
      <c r="EXT140" s="25"/>
      <c r="EXU140" s="25"/>
      <c r="EXV140" s="18"/>
      <c r="EXW140" s="42"/>
      <c r="EXX140" s="44"/>
      <c r="EXY140" s="25"/>
      <c r="EXZ140" s="25"/>
      <c r="EYA140" s="25"/>
      <c r="EYB140" s="25"/>
      <c r="EYC140" s="25"/>
      <c r="EYD140" s="25"/>
      <c r="EYE140" s="25"/>
      <c r="EYF140" s="25"/>
      <c r="EYG140" s="18"/>
      <c r="EYH140" s="42"/>
      <c r="EYI140" s="44"/>
      <c r="EYJ140" s="25"/>
      <c r="EYK140" s="25"/>
      <c r="EYL140" s="25"/>
      <c r="EYM140" s="25"/>
      <c r="EYN140" s="25"/>
      <c r="EYO140" s="25"/>
      <c r="EYP140" s="25"/>
      <c r="EYQ140" s="25"/>
      <c r="EYR140" s="18"/>
      <c r="EYS140" s="42"/>
      <c r="EYT140" s="44"/>
      <c r="EYU140" s="25"/>
      <c r="EYV140" s="25"/>
      <c r="EYW140" s="25"/>
      <c r="EYX140" s="25"/>
      <c r="EYY140" s="25"/>
      <c r="EYZ140" s="25"/>
      <c r="EZA140" s="25"/>
      <c r="EZB140" s="25"/>
      <c r="EZC140" s="18"/>
      <c r="EZD140" s="42"/>
      <c r="EZE140" s="44"/>
      <c r="EZF140" s="25"/>
      <c r="EZG140" s="25"/>
      <c r="EZH140" s="25"/>
      <c r="EZI140" s="25"/>
      <c r="EZJ140" s="25"/>
      <c r="EZK140" s="25"/>
      <c r="EZL140" s="25"/>
      <c r="EZM140" s="25"/>
      <c r="EZN140" s="18"/>
      <c r="EZO140" s="42"/>
      <c r="EZP140" s="44"/>
      <c r="EZQ140" s="25"/>
      <c r="EZR140" s="25"/>
      <c r="EZS140" s="25"/>
      <c r="EZT140" s="25"/>
      <c r="EZU140" s="25"/>
      <c r="EZV140" s="25"/>
      <c r="EZW140" s="25"/>
      <c r="EZX140" s="25"/>
      <c r="EZY140" s="18"/>
      <c r="EZZ140" s="42"/>
      <c r="FAA140" s="44"/>
      <c r="FAB140" s="25"/>
      <c r="FAC140" s="25"/>
      <c r="FAD140" s="25"/>
      <c r="FAE140" s="25"/>
      <c r="FAF140" s="25"/>
      <c r="FAG140" s="25"/>
      <c r="FAH140" s="25"/>
      <c r="FAI140" s="25"/>
      <c r="FAJ140" s="18"/>
      <c r="FAK140" s="42"/>
      <c r="FAL140" s="44"/>
      <c r="FAM140" s="25"/>
      <c r="FAN140" s="25"/>
      <c r="FAO140" s="25"/>
      <c r="FAP140" s="25"/>
      <c r="FAQ140" s="25"/>
      <c r="FAR140" s="25"/>
      <c r="FAS140" s="25"/>
      <c r="FAT140" s="25"/>
      <c r="FAU140" s="18"/>
      <c r="FAV140" s="42"/>
      <c r="FAW140" s="44"/>
      <c r="FAX140" s="25"/>
      <c r="FAY140" s="25"/>
      <c r="FAZ140" s="25"/>
      <c r="FBA140" s="25"/>
      <c r="FBB140" s="25"/>
      <c r="FBC140" s="25"/>
      <c r="FBD140" s="25"/>
      <c r="FBE140" s="25"/>
      <c r="FBF140" s="18"/>
      <c r="FBG140" s="42"/>
      <c r="FBH140" s="44"/>
      <c r="FBI140" s="25"/>
      <c r="FBJ140" s="25"/>
      <c r="FBK140" s="25"/>
      <c r="FBL140" s="25"/>
      <c r="FBM140" s="25"/>
      <c r="FBN140" s="25"/>
      <c r="FBO140" s="25"/>
      <c r="FBP140" s="25"/>
      <c r="FBQ140" s="18"/>
      <c r="FBR140" s="42"/>
      <c r="FBS140" s="44"/>
      <c r="FBT140" s="25"/>
      <c r="FBU140" s="25"/>
      <c r="FBV140" s="25"/>
      <c r="FBW140" s="25"/>
      <c r="FBX140" s="25"/>
      <c r="FBY140" s="25"/>
      <c r="FBZ140" s="25"/>
      <c r="FCA140" s="25"/>
      <c r="FCB140" s="18"/>
      <c r="FCC140" s="42"/>
      <c r="FCD140" s="44"/>
      <c r="FCE140" s="25"/>
      <c r="FCF140" s="25"/>
      <c r="FCG140" s="25"/>
      <c r="FCH140" s="25"/>
      <c r="FCI140" s="25"/>
      <c r="FCJ140" s="25"/>
      <c r="FCK140" s="25"/>
      <c r="FCL140" s="25"/>
      <c r="FCM140" s="18"/>
      <c r="FCN140" s="42"/>
      <c r="FCO140" s="44"/>
      <c r="FCP140" s="25"/>
      <c r="FCQ140" s="25"/>
      <c r="FCR140" s="25"/>
      <c r="FCS140" s="25"/>
      <c r="FCT140" s="25"/>
      <c r="FCU140" s="25"/>
      <c r="FCV140" s="25"/>
      <c r="FCW140" s="25"/>
      <c r="FCX140" s="18"/>
      <c r="FCY140" s="42"/>
      <c r="FCZ140" s="44"/>
      <c r="FDA140" s="25"/>
      <c r="FDB140" s="25"/>
      <c r="FDC140" s="25"/>
      <c r="FDD140" s="25"/>
      <c r="FDE140" s="25"/>
      <c r="FDF140" s="25"/>
      <c r="FDG140" s="25"/>
      <c r="FDH140" s="25"/>
      <c r="FDI140" s="18"/>
      <c r="FDJ140" s="42"/>
      <c r="FDK140" s="44"/>
      <c r="FDL140" s="25"/>
      <c r="FDM140" s="25"/>
      <c r="FDN140" s="25"/>
      <c r="FDO140" s="25"/>
      <c r="FDP140" s="25"/>
      <c r="FDQ140" s="25"/>
      <c r="FDR140" s="25"/>
      <c r="FDS140" s="25"/>
      <c r="FDT140" s="18"/>
      <c r="FDU140" s="42"/>
      <c r="FDV140" s="44"/>
      <c r="FDW140" s="25"/>
      <c r="FDX140" s="25"/>
      <c r="FDY140" s="25"/>
      <c r="FDZ140" s="25"/>
      <c r="FEA140" s="25"/>
      <c r="FEB140" s="25"/>
      <c r="FEC140" s="25"/>
      <c r="FED140" s="25"/>
      <c r="FEE140" s="18"/>
      <c r="FEF140" s="42"/>
      <c r="FEG140" s="44"/>
      <c r="FEH140" s="25"/>
      <c r="FEI140" s="25"/>
      <c r="FEJ140" s="25"/>
      <c r="FEK140" s="25"/>
      <c r="FEL140" s="25"/>
      <c r="FEM140" s="25"/>
      <c r="FEN140" s="25"/>
      <c r="FEO140" s="25"/>
      <c r="FEP140" s="18"/>
      <c r="FEQ140" s="42"/>
      <c r="FER140" s="44"/>
      <c r="FES140" s="25"/>
      <c r="FET140" s="25"/>
      <c r="FEU140" s="25"/>
      <c r="FEV140" s="25"/>
      <c r="FEW140" s="25"/>
      <c r="FEX140" s="25"/>
      <c r="FEY140" s="25"/>
      <c r="FEZ140" s="25"/>
      <c r="FFA140" s="18"/>
      <c r="FFB140" s="42"/>
      <c r="FFC140" s="44"/>
      <c r="FFD140" s="25"/>
      <c r="FFE140" s="25"/>
      <c r="FFF140" s="25"/>
      <c r="FFG140" s="25"/>
      <c r="FFH140" s="25"/>
      <c r="FFI140" s="25"/>
      <c r="FFJ140" s="25"/>
      <c r="FFK140" s="25"/>
      <c r="FFL140" s="18"/>
      <c r="FFM140" s="42"/>
      <c r="FFN140" s="44"/>
      <c r="FFO140" s="25"/>
      <c r="FFP140" s="25"/>
      <c r="FFQ140" s="25"/>
      <c r="FFR140" s="25"/>
      <c r="FFS140" s="25"/>
      <c r="FFT140" s="25"/>
      <c r="FFU140" s="25"/>
      <c r="FFV140" s="25"/>
      <c r="FFW140" s="18"/>
      <c r="FFX140" s="42"/>
      <c r="FFY140" s="44"/>
      <c r="FFZ140" s="25"/>
      <c r="FGA140" s="25"/>
      <c r="FGB140" s="25"/>
      <c r="FGC140" s="25"/>
      <c r="FGD140" s="25"/>
      <c r="FGE140" s="25"/>
      <c r="FGF140" s="25"/>
      <c r="FGG140" s="25"/>
      <c r="FGH140" s="18"/>
      <c r="FGI140" s="42"/>
      <c r="FGJ140" s="44"/>
      <c r="FGK140" s="25"/>
      <c r="FGL140" s="25"/>
      <c r="FGM140" s="25"/>
      <c r="FGN140" s="25"/>
      <c r="FGO140" s="25"/>
      <c r="FGP140" s="25"/>
      <c r="FGQ140" s="25"/>
      <c r="FGR140" s="25"/>
      <c r="FGS140" s="18"/>
      <c r="FGT140" s="42"/>
      <c r="FGU140" s="44"/>
      <c r="FGV140" s="25"/>
      <c r="FGW140" s="25"/>
      <c r="FGX140" s="25"/>
      <c r="FGY140" s="25"/>
      <c r="FGZ140" s="25"/>
      <c r="FHA140" s="25"/>
      <c r="FHB140" s="25"/>
      <c r="FHC140" s="25"/>
      <c r="FHD140" s="18"/>
      <c r="FHE140" s="42"/>
      <c r="FHF140" s="44"/>
      <c r="FHG140" s="25"/>
      <c r="FHH140" s="25"/>
      <c r="FHI140" s="25"/>
      <c r="FHJ140" s="25"/>
      <c r="FHK140" s="25"/>
      <c r="FHL140" s="25"/>
      <c r="FHM140" s="25"/>
      <c r="FHN140" s="25"/>
      <c r="FHO140" s="18"/>
      <c r="FHP140" s="42"/>
      <c r="FHQ140" s="44"/>
      <c r="FHR140" s="25"/>
      <c r="FHS140" s="25"/>
      <c r="FHT140" s="25"/>
      <c r="FHU140" s="25"/>
      <c r="FHV140" s="25"/>
      <c r="FHW140" s="25"/>
      <c r="FHX140" s="25"/>
      <c r="FHY140" s="25"/>
      <c r="FHZ140" s="18"/>
      <c r="FIA140" s="42"/>
      <c r="FIB140" s="44"/>
      <c r="FIC140" s="25"/>
      <c r="FID140" s="25"/>
      <c r="FIE140" s="25"/>
      <c r="FIF140" s="25"/>
      <c r="FIG140" s="25"/>
      <c r="FIH140" s="25"/>
      <c r="FII140" s="25"/>
      <c r="FIJ140" s="25"/>
      <c r="FIK140" s="18"/>
      <c r="FIL140" s="42"/>
      <c r="FIM140" s="44"/>
      <c r="FIN140" s="25"/>
      <c r="FIO140" s="25"/>
      <c r="FIP140" s="25"/>
      <c r="FIQ140" s="25"/>
      <c r="FIR140" s="25"/>
      <c r="FIS140" s="25"/>
      <c r="FIT140" s="25"/>
      <c r="FIU140" s="25"/>
      <c r="FIV140" s="18"/>
      <c r="FIW140" s="42"/>
      <c r="FIX140" s="44"/>
      <c r="FIY140" s="25"/>
      <c r="FIZ140" s="25"/>
      <c r="FJA140" s="25"/>
      <c r="FJB140" s="25"/>
      <c r="FJC140" s="25"/>
      <c r="FJD140" s="25"/>
      <c r="FJE140" s="25"/>
      <c r="FJF140" s="25"/>
      <c r="FJG140" s="18"/>
      <c r="FJH140" s="42"/>
      <c r="FJI140" s="44"/>
      <c r="FJJ140" s="25"/>
      <c r="FJK140" s="25"/>
      <c r="FJL140" s="25"/>
      <c r="FJM140" s="25"/>
      <c r="FJN140" s="25"/>
      <c r="FJO140" s="25"/>
      <c r="FJP140" s="25"/>
      <c r="FJQ140" s="25"/>
      <c r="FJR140" s="18"/>
      <c r="FJS140" s="42"/>
      <c r="FJT140" s="44"/>
      <c r="FJU140" s="25"/>
      <c r="FJV140" s="25"/>
      <c r="FJW140" s="25"/>
      <c r="FJX140" s="25"/>
      <c r="FJY140" s="25"/>
      <c r="FJZ140" s="25"/>
      <c r="FKA140" s="25"/>
      <c r="FKB140" s="25"/>
      <c r="FKC140" s="18"/>
      <c r="FKD140" s="42"/>
      <c r="FKE140" s="44"/>
      <c r="FKF140" s="25"/>
      <c r="FKG140" s="25"/>
      <c r="FKH140" s="25"/>
      <c r="FKI140" s="25"/>
      <c r="FKJ140" s="25"/>
      <c r="FKK140" s="25"/>
      <c r="FKL140" s="25"/>
      <c r="FKM140" s="25"/>
      <c r="FKN140" s="18"/>
      <c r="FKO140" s="42"/>
      <c r="FKP140" s="44"/>
      <c r="FKQ140" s="25"/>
      <c r="FKR140" s="25"/>
      <c r="FKS140" s="25"/>
      <c r="FKT140" s="25"/>
      <c r="FKU140" s="25"/>
      <c r="FKV140" s="25"/>
      <c r="FKW140" s="25"/>
      <c r="FKX140" s="25"/>
      <c r="FKY140" s="18"/>
      <c r="FKZ140" s="42"/>
      <c r="FLA140" s="44"/>
      <c r="FLB140" s="25"/>
      <c r="FLC140" s="25"/>
      <c r="FLD140" s="25"/>
      <c r="FLE140" s="25"/>
      <c r="FLF140" s="25"/>
      <c r="FLG140" s="25"/>
      <c r="FLH140" s="25"/>
      <c r="FLI140" s="25"/>
      <c r="FLJ140" s="18"/>
      <c r="FLK140" s="42"/>
      <c r="FLL140" s="44"/>
      <c r="FLM140" s="25"/>
      <c r="FLN140" s="25"/>
      <c r="FLO140" s="25"/>
      <c r="FLP140" s="25"/>
      <c r="FLQ140" s="25"/>
      <c r="FLR140" s="25"/>
      <c r="FLS140" s="25"/>
      <c r="FLT140" s="25"/>
      <c r="FLU140" s="18"/>
      <c r="FLV140" s="42"/>
      <c r="FLW140" s="44"/>
      <c r="FLX140" s="25"/>
      <c r="FLY140" s="25"/>
      <c r="FLZ140" s="25"/>
      <c r="FMA140" s="25"/>
      <c r="FMB140" s="25"/>
      <c r="FMC140" s="25"/>
      <c r="FMD140" s="25"/>
      <c r="FME140" s="25"/>
      <c r="FMF140" s="18"/>
      <c r="FMG140" s="42"/>
      <c r="FMH140" s="44"/>
      <c r="FMI140" s="25"/>
      <c r="FMJ140" s="25"/>
      <c r="FMK140" s="25"/>
      <c r="FML140" s="25"/>
      <c r="FMM140" s="25"/>
      <c r="FMN140" s="25"/>
      <c r="FMO140" s="25"/>
      <c r="FMP140" s="25"/>
      <c r="FMQ140" s="18"/>
      <c r="FMR140" s="42"/>
      <c r="FMS140" s="44"/>
      <c r="FMT140" s="25"/>
      <c r="FMU140" s="25"/>
      <c r="FMV140" s="25"/>
      <c r="FMW140" s="25"/>
      <c r="FMX140" s="25"/>
      <c r="FMY140" s="25"/>
      <c r="FMZ140" s="25"/>
      <c r="FNA140" s="25"/>
      <c r="FNB140" s="18"/>
      <c r="FNC140" s="42"/>
      <c r="FND140" s="44"/>
      <c r="FNE140" s="25"/>
      <c r="FNF140" s="25"/>
      <c r="FNG140" s="25"/>
      <c r="FNH140" s="25"/>
      <c r="FNI140" s="25"/>
      <c r="FNJ140" s="25"/>
      <c r="FNK140" s="25"/>
      <c r="FNL140" s="25"/>
      <c r="FNM140" s="18"/>
      <c r="FNN140" s="42"/>
      <c r="FNO140" s="44"/>
      <c r="FNP140" s="25"/>
      <c r="FNQ140" s="25"/>
      <c r="FNR140" s="25"/>
      <c r="FNS140" s="25"/>
      <c r="FNT140" s="25"/>
      <c r="FNU140" s="25"/>
      <c r="FNV140" s="25"/>
      <c r="FNW140" s="25"/>
      <c r="FNX140" s="18"/>
      <c r="FNY140" s="42"/>
      <c r="FNZ140" s="44"/>
      <c r="FOA140" s="25"/>
      <c r="FOB140" s="25"/>
      <c r="FOC140" s="25"/>
      <c r="FOD140" s="25"/>
      <c r="FOE140" s="25"/>
      <c r="FOF140" s="25"/>
      <c r="FOG140" s="25"/>
      <c r="FOH140" s="25"/>
      <c r="FOI140" s="18"/>
      <c r="FOJ140" s="42"/>
      <c r="FOK140" s="44"/>
      <c r="FOL140" s="25"/>
      <c r="FOM140" s="25"/>
      <c r="FON140" s="25"/>
      <c r="FOO140" s="25"/>
      <c r="FOP140" s="25"/>
      <c r="FOQ140" s="25"/>
      <c r="FOR140" s="25"/>
      <c r="FOS140" s="25"/>
      <c r="FOT140" s="18"/>
      <c r="FOU140" s="42"/>
      <c r="FOV140" s="44"/>
      <c r="FOW140" s="25"/>
      <c r="FOX140" s="25"/>
      <c r="FOY140" s="25"/>
      <c r="FOZ140" s="25"/>
      <c r="FPA140" s="25"/>
      <c r="FPB140" s="25"/>
      <c r="FPC140" s="25"/>
      <c r="FPD140" s="25"/>
      <c r="FPE140" s="18"/>
      <c r="FPF140" s="42"/>
      <c r="FPG140" s="44"/>
      <c r="FPH140" s="25"/>
      <c r="FPI140" s="25"/>
      <c r="FPJ140" s="25"/>
      <c r="FPK140" s="25"/>
      <c r="FPL140" s="25"/>
      <c r="FPM140" s="25"/>
      <c r="FPN140" s="25"/>
      <c r="FPO140" s="25"/>
      <c r="FPP140" s="18"/>
      <c r="FPQ140" s="42"/>
      <c r="FPR140" s="44"/>
      <c r="FPS140" s="25"/>
      <c r="FPT140" s="25"/>
      <c r="FPU140" s="25"/>
      <c r="FPV140" s="25"/>
      <c r="FPW140" s="25"/>
      <c r="FPX140" s="25"/>
      <c r="FPY140" s="25"/>
      <c r="FPZ140" s="25"/>
      <c r="FQA140" s="18"/>
      <c r="FQB140" s="42"/>
      <c r="FQC140" s="44"/>
      <c r="FQD140" s="25"/>
      <c r="FQE140" s="25"/>
      <c r="FQF140" s="25"/>
      <c r="FQG140" s="25"/>
      <c r="FQH140" s="25"/>
      <c r="FQI140" s="25"/>
      <c r="FQJ140" s="25"/>
      <c r="FQK140" s="25"/>
      <c r="FQL140" s="18"/>
      <c r="FQM140" s="42"/>
      <c r="FQN140" s="44"/>
      <c r="FQO140" s="25"/>
      <c r="FQP140" s="25"/>
      <c r="FQQ140" s="25"/>
      <c r="FQR140" s="25"/>
      <c r="FQS140" s="25"/>
      <c r="FQT140" s="25"/>
      <c r="FQU140" s="25"/>
      <c r="FQV140" s="25"/>
      <c r="FQW140" s="18"/>
      <c r="FQX140" s="42"/>
      <c r="FQY140" s="44"/>
      <c r="FQZ140" s="25"/>
      <c r="FRA140" s="25"/>
      <c r="FRB140" s="25"/>
      <c r="FRC140" s="25"/>
      <c r="FRD140" s="25"/>
      <c r="FRE140" s="25"/>
      <c r="FRF140" s="25"/>
      <c r="FRG140" s="25"/>
      <c r="FRH140" s="18"/>
      <c r="FRI140" s="42"/>
      <c r="FRJ140" s="44"/>
      <c r="FRK140" s="25"/>
      <c r="FRL140" s="25"/>
      <c r="FRM140" s="25"/>
      <c r="FRN140" s="25"/>
      <c r="FRO140" s="25"/>
      <c r="FRP140" s="25"/>
      <c r="FRQ140" s="25"/>
      <c r="FRR140" s="25"/>
      <c r="FRS140" s="18"/>
      <c r="FRT140" s="42"/>
      <c r="FRU140" s="44"/>
      <c r="FRV140" s="25"/>
      <c r="FRW140" s="25"/>
      <c r="FRX140" s="25"/>
      <c r="FRY140" s="25"/>
      <c r="FRZ140" s="25"/>
      <c r="FSA140" s="25"/>
      <c r="FSB140" s="25"/>
      <c r="FSC140" s="25"/>
      <c r="FSD140" s="18"/>
      <c r="FSE140" s="42"/>
      <c r="FSF140" s="44"/>
      <c r="FSG140" s="25"/>
      <c r="FSH140" s="25"/>
      <c r="FSI140" s="25"/>
      <c r="FSJ140" s="25"/>
      <c r="FSK140" s="25"/>
      <c r="FSL140" s="25"/>
      <c r="FSM140" s="25"/>
      <c r="FSN140" s="25"/>
      <c r="FSO140" s="18"/>
      <c r="FSP140" s="42"/>
      <c r="FSQ140" s="44"/>
      <c r="FSR140" s="25"/>
      <c r="FSS140" s="25"/>
      <c r="FST140" s="25"/>
      <c r="FSU140" s="25"/>
      <c r="FSV140" s="25"/>
      <c r="FSW140" s="25"/>
      <c r="FSX140" s="25"/>
      <c r="FSY140" s="25"/>
      <c r="FSZ140" s="18"/>
      <c r="FTA140" s="42"/>
      <c r="FTB140" s="44"/>
      <c r="FTC140" s="25"/>
      <c r="FTD140" s="25"/>
      <c r="FTE140" s="25"/>
      <c r="FTF140" s="25"/>
      <c r="FTG140" s="25"/>
      <c r="FTH140" s="25"/>
      <c r="FTI140" s="25"/>
      <c r="FTJ140" s="25"/>
      <c r="FTK140" s="18"/>
      <c r="FTL140" s="42"/>
      <c r="FTM140" s="44"/>
      <c r="FTN140" s="25"/>
      <c r="FTO140" s="25"/>
      <c r="FTP140" s="25"/>
      <c r="FTQ140" s="25"/>
      <c r="FTR140" s="25"/>
      <c r="FTS140" s="25"/>
      <c r="FTT140" s="25"/>
      <c r="FTU140" s="25"/>
      <c r="FTV140" s="18"/>
      <c r="FTW140" s="42"/>
      <c r="FTX140" s="44"/>
      <c r="FTY140" s="25"/>
      <c r="FTZ140" s="25"/>
      <c r="FUA140" s="25"/>
      <c r="FUB140" s="25"/>
      <c r="FUC140" s="25"/>
      <c r="FUD140" s="25"/>
      <c r="FUE140" s="25"/>
      <c r="FUF140" s="25"/>
      <c r="FUG140" s="18"/>
      <c r="FUH140" s="42"/>
      <c r="FUI140" s="44"/>
      <c r="FUJ140" s="25"/>
      <c r="FUK140" s="25"/>
      <c r="FUL140" s="25"/>
      <c r="FUM140" s="25"/>
      <c r="FUN140" s="25"/>
      <c r="FUO140" s="25"/>
      <c r="FUP140" s="25"/>
      <c r="FUQ140" s="25"/>
      <c r="FUR140" s="18"/>
      <c r="FUS140" s="42"/>
      <c r="FUT140" s="44"/>
      <c r="FUU140" s="25"/>
      <c r="FUV140" s="25"/>
      <c r="FUW140" s="25"/>
      <c r="FUX140" s="25"/>
      <c r="FUY140" s="25"/>
      <c r="FUZ140" s="25"/>
      <c r="FVA140" s="25"/>
      <c r="FVB140" s="25"/>
      <c r="FVC140" s="18"/>
      <c r="FVD140" s="42"/>
      <c r="FVE140" s="44"/>
      <c r="FVF140" s="25"/>
      <c r="FVG140" s="25"/>
      <c r="FVH140" s="25"/>
      <c r="FVI140" s="25"/>
      <c r="FVJ140" s="25"/>
      <c r="FVK140" s="25"/>
      <c r="FVL140" s="25"/>
      <c r="FVM140" s="25"/>
      <c r="FVN140" s="18"/>
      <c r="FVO140" s="42"/>
      <c r="FVP140" s="44"/>
      <c r="FVQ140" s="25"/>
      <c r="FVR140" s="25"/>
      <c r="FVS140" s="25"/>
      <c r="FVT140" s="25"/>
      <c r="FVU140" s="25"/>
      <c r="FVV140" s="25"/>
      <c r="FVW140" s="25"/>
      <c r="FVX140" s="25"/>
      <c r="FVY140" s="18"/>
      <c r="FVZ140" s="42"/>
      <c r="FWA140" s="44"/>
      <c r="FWB140" s="25"/>
      <c r="FWC140" s="25"/>
      <c r="FWD140" s="25"/>
      <c r="FWE140" s="25"/>
      <c r="FWF140" s="25"/>
      <c r="FWG140" s="25"/>
      <c r="FWH140" s="25"/>
      <c r="FWI140" s="25"/>
      <c r="FWJ140" s="18"/>
      <c r="FWK140" s="42"/>
      <c r="FWL140" s="44"/>
      <c r="FWM140" s="25"/>
      <c r="FWN140" s="25"/>
      <c r="FWO140" s="25"/>
      <c r="FWP140" s="25"/>
      <c r="FWQ140" s="25"/>
      <c r="FWR140" s="25"/>
      <c r="FWS140" s="25"/>
      <c r="FWT140" s="25"/>
      <c r="FWU140" s="18"/>
      <c r="FWV140" s="42"/>
      <c r="FWW140" s="44"/>
      <c r="FWX140" s="25"/>
      <c r="FWY140" s="25"/>
      <c r="FWZ140" s="25"/>
      <c r="FXA140" s="25"/>
      <c r="FXB140" s="25"/>
      <c r="FXC140" s="25"/>
      <c r="FXD140" s="25"/>
      <c r="FXE140" s="25"/>
      <c r="FXF140" s="18"/>
      <c r="FXG140" s="42"/>
      <c r="FXH140" s="44"/>
      <c r="FXI140" s="25"/>
      <c r="FXJ140" s="25"/>
      <c r="FXK140" s="25"/>
      <c r="FXL140" s="25"/>
      <c r="FXM140" s="25"/>
      <c r="FXN140" s="25"/>
      <c r="FXO140" s="25"/>
      <c r="FXP140" s="25"/>
      <c r="FXQ140" s="18"/>
      <c r="FXR140" s="42"/>
      <c r="FXS140" s="44"/>
      <c r="FXT140" s="25"/>
      <c r="FXU140" s="25"/>
      <c r="FXV140" s="25"/>
      <c r="FXW140" s="25"/>
      <c r="FXX140" s="25"/>
      <c r="FXY140" s="25"/>
      <c r="FXZ140" s="25"/>
      <c r="FYA140" s="25"/>
      <c r="FYB140" s="18"/>
      <c r="FYC140" s="42"/>
      <c r="FYD140" s="44"/>
      <c r="FYE140" s="25"/>
      <c r="FYF140" s="25"/>
      <c r="FYG140" s="25"/>
      <c r="FYH140" s="25"/>
      <c r="FYI140" s="25"/>
      <c r="FYJ140" s="25"/>
      <c r="FYK140" s="25"/>
      <c r="FYL140" s="25"/>
      <c r="FYM140" s="18"/>
      <c r="FYN140" s="42"/>
      <c r="FYO140" s="44"/>
      <c r="FYP140" s="25"/>
      <c r="FYQ140" s="25"/>
      <c r="FYR140" s="25"/>
      <c r="FYS140" s="25"/>
      <c r="FYT140" s="25"/>
      <c r="FYU140" s="25"/>
      <c r="FYV140" s="25"/>
      <c r="FYW140" s="25"/>
      <c r="FYX140" s="18"/>
      <c r="FYY140" s="42"/>
      <c r="FYZ140" s="44"/>
      <c r="FZA140" s="25"/>
      <c r="FZB140" s="25"/>
      <c r="FZC140" s="25"/>
      <c r="FZD140" s="25"/>
      <c r="FZE140" s="25"/>
      <c r="FZF140" s="25"/>
      <c r="FZG140" s="25"/>
      <c r="FZH140" s="25"/>
      <c r="FZI140" s="18"/>
      <c r="FZJ140" s="42"/>
      <c r="FZK140" s="44"/>
      <c r="FZL140" s="25"/>
      <c r="FZM140" s="25"/>
      <c r="FZN140" s="25"/>
      <c r="FZO140" s="25"/>
      <c r="FZP140" s="25"/>
      <c r="FZQ140" s="25"/>
      <c r="FZR140" s="25"/>
      <c r="FZS140" s="25"/>
      <c r="FZT140" s="18"/>
      <c r="FZU140" s="42"/>
      <c r="FZV140" s="44"/>
      <c r="FZW140" s="25"/>
      <c r="FZX140" s="25"/>
      <c r="FZY140" s="25"/>
      <c r="FZZ140" s="25"/>
      <c r="GAA140" s="25"/>
      <c r="GAB140" s="25"/>
      <c r="GAC140" s="25"/>
      <c r="GAD140" s="25"/>
      <c r="GAE140" s="18"/>
      <c r="GAF140" s="42"/>
      <c r="GAG140" s="44"/>
      <c r="GAH140" s="25"/>
      <c r="GAI140" s="25"/>
      <c r="GAJ140" s="25"/>
      <c r="GAK140" s="25"/>
      <c r="GAL140" s="25"/>
      <c r="GAM140" s="25"/>
      <c r="GAN140" s="25"/>
      <c r="GAO140" s="25"/>
      <c r="GAP140" s="18"/>
      <c r="GAQ140" s="42"/>
      <c r="GAR140" s="44"/>
      <c r="GAS140" s="25"/>
      <c r="GAT140" s="25"/>
      <c r="GAU140" s="25"/>
      <c r="GAV140" s="25"/>
      <c r="GAW140" s="25"/>
      <c r="GAX140" s="25"/>
      <c r="GAY140" s="25"/>
      <c r="GAZ140" s="25"/>
      <c r="GBA140" s="18"/>
      <c r="GBB140" s="42"/>
      <c r="GBC140" s="44"/>
      <c r="GBD140" s="25"/>
      <c r="GBE140" s="25"/>
      <c r="GBF140" s="25"/>
      <c r="GBG140" s="25"/>
      <c r="GBH140" s="25"/>
      <c r="GBI140" s="25"/>
      <c r="GBJ140" s="25"/>
      <c r="GBK140" s="25"/>
      <c r="GBL140" s="18"/>
      <c r="GBM140" s="42"/>
      <c r="GBN140" s="44"/>
      <c r="GBO140" s="25"/>
      <c r="GBP140" s="25"/>
      <c r="GBQ140" s="25"/>
      <c r="GBR140" s="25"/>
      <c r="GBS140" s="25"/>
      <c r="GBT140" s="25"/>
      <c r="GBU140" s="25"/>
      <c r="GBV140" s="25"/>
      <c r="GBW140" s="18"/>
      <c r="GBX140" s="42"/>
      <c r="GBY140" s="44"/>
      <c r="GBZ140" s="25"/>
      <c r="GCA140" s="25"/>
      <c r="GCB140" s="25"/>
      <c r="GCC140" s="25"/>
      <c r="GCD140" s="25"/>
      <c r="GCE140" s="25"/>
      <c r="GCF140" s="25"/>
      <c r="GCG140" s="25"/>
      <c r="GCH140" s="18"/>
      <c r="GCI140" s="42"/>
      <c r="GCJ140" s="44"/>
      <c r="GCK140" s="25"/>
      <c r="GCL140" s="25"/>
      <c r="GCM140" s="25"/>
      <c r="GCN140" s="25"/>
      <c r="GCO140" s="25"/>
      <c r="GCP140" s="25"/>
      <c r="GCQ140" s="25"/>
      <c r="GCR140" s="25"/>
      <c r="GCS140" s="18"/>
      <c r="GCT140" s="42"/>
      <c r="GCU140" s="44"/>
      <c r="GCV140" s="25"/>
      <c r="GCW140" s="25"/>
      <c r="GCX140" s="25"/>
      <c r="GCY140" s="25"/>
      <c r="GCZ140" s="25"/>
      <c r="GDA140" s="25"/>
      <c r="GDB140" s="25"/>
      <c r="GDC140" s="25"/>
      <c r="GDD140" s="18"/>
      <c r="GDE140" s="42"/>
      <c r="GDF140" s="44"/>
      <c r="GDG140" s="25"/>
      <c r="GDH140" s="25"/>
      <c r="GDI140" s="25"/>
      <c r="GDJ140" s="25"/>
      <c r="GDK140" s="25"/>
      <c r="GDL140" s="25"/>
      <c r="GDM140" s="25"/>
      <c r="GDN140" s="25"/>
      <c r="GDO140" s="18"/>
      <c r="GDP140" s="42"/>
      <c r="GDQ140" s="44"/>
      <c r="GDR140" s="25"/>
      <c r="GDS140" s="25"/>
      <c r="GDT140" s="25"/>
      <c r="GDU140" s="25"/>
      <c r="GDV140" s="25"/>
      <c r="GDW140" s="25"/>
      <c r="GDX140" s="25"/>
      <c r="GDY140" s="25"/>
      <c r="GDZ140" s="18"/>
      <c r="GEA140" s="42"/>
      <c r="GEB140" s="44"/>
      <c r="GEC140" s="25"/>
      <c r="GED140" s="25"/>
      <c r="GEE140" s="25"/>
      <c r="GEF140" s="25"/>
      <c r="GEG140" s="25"/>
      <c r="GEH140" s="25"/>
      <c r="GEI140" s="25"/>
      <c r="GEJ140" s="25"/>
      <c r="GEK140" s="18"/>
      <c r="GEL140" s="42"/>
      <c r="GEM140" s="44"/>
      <c r="GEN140" s="25"/>
      <c r="GEO140" s="25"/>
      <c r="GEP140" s="25"/>
      <c r="GEQ140" s="25"/>
      <c r="GER140" s="25"/>
      <c r="GES140" s="25"/>
      <c r="GET140" s="25"/>
      <c r="GEU140" s="25"/>
      <c r="GEV140" s="18"/>
      <c r="GEW140" s="42"/>
      <c r="GEX140" s="44"/>
      <c r="GEY140" s="25"/>
      <c r="GEZ140" s="25"/>
      <c r="GFA140" s="25"/>
      <c r="GFB140" s="25"/>
      <c r="GFC140" s="25"/>
      <c r="GFD140" s="25"/>
      <c r="GFE140" s="25"/>
      <c r="GFF140" s="25"/>
      <c r="GFG140" s="18"/>
      <c r="GFH140" s="42"/>
      <c r="GFI140" s="44"/>
      <c r="GFJ140" s="25"/>
      <c r="GFK140" s="25"/>
      <c r="GFL140" s="25"/>
      <c r="GFM140" s="25"/>
      <c r="GFN140" s="25"/>
      <c r="GFO140" s="25"/>
      <c r="GFP140" s="25"/>
      <c r="GFQ140" s="25"/>
      <c r="GFR140" s="18"/>
      <c r="GFS140" s="42"/>
      <c r="GFT140" s="44"/>
      <c r="GFU140" s="25"/>
      <c r="GFV140" s="25"/>
      <c r="GFW140" s="25"/>
      <c r="GFX140" s="25"/>
      <c r="GFY140" s="25"/>
      <c r="GFZ140" s="25"/>
      <c r="GGA140" s="25"/>
      <c r="GGB140" s="25"/>
      <c r="GGC140" s="18"/>
      <c r="GGD140" s="42"/>
      <c r="GGE140" s="44"/>
      <c r="GGF140" s="25"/>
      <c r="GGG140" s="25"/>
      <c r="GGH140" s="25"/>
      <c r="GGI140" s="25"/>
      <c r="GGJ140" s="25"/>
      <c r="GGK140" s="25"/>
      <c r="GGL140" s="25"/>
      <c r="GGM140" s="25"/>
      <c r="GGN140" s="18"/>
      <c r="GGO140" s="42"/>
      <c r="GGP140" s="44"/>
      <c r="GGQ140" s="25"/>
      <c r="GGR140" s="25"/>
      <c r="GGS140" s="25"/>
      <c r="GGT140" s="25"/>
      <c r="GGU140" s="25"/>
      <c r="GGV140" s="25"/>
      <c r="GGW140" s="25"/>
      <c r="GGX140" s="25"/>
      <c r="GGY140" s="18"/>
      <c r="GGZ140" s="42"/>
      <c r="GHA140" s="44"/>
      <c r="GHB140" s="25"/>
      <c r="GHC140" s="25"/>
      <c r="GHD140" s="25"/>
      <c r="GHE140" s="25"/>
      <c r="GHF140" s="25"/>
      <c r="GHG140" s="25"/>
      <c r="GHH140" s="25"/>
      <c r="GHI140" s="25"/>
      <c r="GHJ140" s="18"/>
      <c r="GHK140" s="42"/>
      <c r="GHL140" s="44"/>
      <c r="GHM140" s="25"/>
      <c r="GHN140" s="25"/>
      <c r="GHO140" s="25"/>
      <c r="GHP140" s="25"/>
      <c r="GHQ140" s="25"/>
      <c r="GHR140" s="25"/>
      <c r="GHS140" s="25"/>
      <c r="GHT140" s="25"/>
      <c r="GHU140" s="18"/>
      <c r="GHV140" s="42"/>
      <c r="GHW140" s="44"/>
      <c r="GHX140" s="25"/>
      <c r="GHY140" s="25"/>
      <c r="GHZ140" s="25"/>
      <c r="GIA140" s="25"/>
      <c r="GIB140" s="25"/>
      <c r="GIC140" s="25"/>
      <c r="GID140" s="25"/>
      <c r="GIE140" s="25"/>
      <c r="GIF140" s="18"/>
      <c r="GIG140" s="42"/>
      <c r="GIH140" s="44"/>
      <c r="GII140" s="25"/>
      <c r="GIJ140" s="25"/>
      <c r="GIK140" s="25"/>
      <c r="GIL140" s="25"/>
      <c r="GIM140" s="25"/>
      <c r="GIN140" s="25"/>
      <c r="GIO140" s="25"/>
      <c r="GIP140" s="25"/>
      <c r="GIQ140" s="18"/>
      <c r="GIR140" s="42"/>
      <c r="GIS140" s="44"/>
      <c r="GIT140" s="25"/>
      <c r="GIU140" s="25"/>
      <c r="GIV140" s="25"/>
      <c r="GIW140" s="25"/>
      <c r="GIX140" s="25"/>
      <c r="GIY140" s="25"/>
      <c r="GIZ140" s="25"/>
      <c r="GJA140" s="25"/>
      <c r="GJB140" s="18"/>
      <c r="GJC140" s="42"/>
      <c r="GJD140" s="44"/>
      <c r="GJE140" s="25"/>
      <c r="GJF140" s="25"/>
      <c r="GJG140" s="25"/>
      <c r="GJH140" s="25"/>
      <c r="GJI140" s="25"/>
      <c r="GJJ140" s="25"/>
      <c r="GJK140" s="25"/>
      <c r="GJL140" s="25"/>
      <c r="GJM140" s="18"/>
      <c r="GJN140" s="42"/>
      <c r="GJO140" s="44"/>
      <c r="GJP140" s="25"/>
      <c r="GJQ140" s="25"/>
      <c r="GJR140" s="25"/>
      <c r="GJS140" s="25"/>
      <c r="GJT140" s="25"/>
      <c r="GJU140" s="25"/>
      <c r="GJV140" s="25"/>
      <c r="GJW140" s="25"/>
      <c r="GJX140" s="18"/>
      <c r="GJY140" s="42"/>
      <c r="GJZ140" s="44"/>
      <c r="GKA140" s="25"/>
      <c r="GKB140" s="25"/>
      <c r="GKC140" s="25"/>
      <c r="GKD140" s="25"/>
      <c r="GKE140" s="25"/>
      <c r="GKF140" s="25"/>
      <c r="GKG140" s="25"/>
      <c r="GKH140" s="25"/>
      <c r="GKI140" s="18"/>
      <c r="GKJ140" s="42"/>
      <c r="GKK140" s="44"/>
      <c r="GKL140" s="25"/>
      <c r="GKM140" s="25"/>
      <c r="GKN140" s="25"/>
      <c r="GKO140" s="25"/>
      <c r="GKP140" s="25"/>
      <c r="GKQ140" s="25"/>
      <c r="GKR140" s="25"/>
      <c r="GKS140" s="25"/>
      <c r="GKT140" s="18"/>
      <c r="GKU140" s="42"/>
      <c r="GKV140" s="44"/>
      <c r="GKW140" s="25"/>
      <c r="GKX140" s="25"/>
      <c r="GKY140" s="25"/>
      <c r="GKZ140" s="25"/>
      <c r="GLA140" s="25"/>
      <c r="GLB140" s="25"/>
      <c r="GLC140" s="25"/>
      <c r="GLD140" s="25"/>
      <c r="GLE140" s="18"/>
      <c r="GLF140" s="42"/>
      <c r="GLG140" s="44"/>
      <c r="GLH140" s="25"/>
      <c r="GLI140" s="25"/>
      <c r="GLJ140" s="25"/>
      <c r="GLK140" s="25"/>
      <c r="GLL140" s="25"/>
      <c r="GLM140" s="25"/>
      <c r="GLN140" s="25"/>
      <c r="GLO140" s="25"/>
      <c r="GLP140" s="18"/>
      <c r="GLQ140" s="42"/>
      <c r="GLR140" s="44"/>
      <c r="GLS140" s="25"/>
      <c r="GLT140" s="25"/>
      <c r="GLU140" s="25"/>
      <c r="GLV140" s="25"/>
      <c r="GLW140" s="25"/>
      <c r="GLX140" s="25"/>
      <c r="GLY140" s="25"/>
      <c r="GLZ140" s="25"/>
      <c r="GMA140" s="18"/>
      <c r="GMB140" s="42"/>
      <c r="GMC140" s="44"/>
      <c r="GMD140" s="25"/>
      <c r="GME140" s="25"/>
      <c r="GMF140" s="25"/>
      <c r="GMG140" s="25"/>
      <c r="GMH140" s="25"/>
      <c r="GMI140" s="25"/>
      <c r="GMJ140" s="25"/>
      <c r="GMK140" s="25"/>
      <c r="GML140" s="18"/>
      <c r="GMM140" s="42"/>
      <c r="GMN140" s="44"/>
      <c r="GMO140" s="25"/>
      <c r="GMP140" s="25"/>
      <c r="GMQ140" s="25"/>
      <c r="GMR140" s="25"/>
      <c r="GMS140" s="25"/>
      <c r="GMT140" s="25"/>
      <c r="GMU140" s="25"/>
      <c r="GMV140" s="25"/>
      <c r="GMW140" s="18"/>
      <c r="GMX140" s="42"/>
      <c r="GMY140" s="44"/>
      <c r="GMZ140" s="25"/>
      <c r="GNA140" s="25"/>
      <c r="GNB140" s="25"/>
      <c r="GNC140" s="25"/>
      <c r="GND140" s="25"/>
      <c r="GNE140" s="25"/>
      <c r="GNF140" s="25"/>
      <c r="GNG140" s="25"/>
      <c r="GNH140" s="18"/>
      <c r="GNI140" s="42"/>
      <c r="GNJ140" s="44"/>
      <c r="GNK140" s="25"/>
      <c r="GNL140" s="25"/>
      <c r="GNM140" s="25"/>
      <c r="GNN140" s="25"/>
      <c r="GNO140" s="25"/>
      <c r="GNP140" s="25"/>
      <c r="GNQ140" s="25"/>
      <c r="GNR140" s="25"/>
      <c r="GNS140" s="18"/>
      <c r="GNT140" s="42"/>
      <c r="GNU140" s="44"/>
      <c r="GNV140" s="25"/>
      <c r="GNW140" s="25"/>
      <c r="GNX140" s="25"/>
      <c r="GNY140" s="25"/>
      <c r="GNZ140" s="25"/>
      <c r="GOA140" s="25"/>
      <c r="GOB140" s="25"/>
      <c r="GOC140" s="25"/>
      <c r="GOD140" s="18"/>
      <c r="GOE140" s="42"/>
      <c r="GOF140" s="44"/>
      <c r="GOG140" s="25"/>
      <c r="GOH140" s="25"/>
      <c r="GOI140" s="25"/>
      <c r="GOJ140" s="25"/>
      <c r="GOK140" s="25"/>
      <c r="GOL140" s="25"/>
      <c r="GOM140" s="25"/>
      <c r="GON140" s="25"/>
      <c r="GOO140" s="18"/>
      <c r="GOP140" s="42"/>
      <c r="GOQ140" s="44"/>
      <c r="GOR140" s="25"/>
      <c r="GOS140" s="25"/>
      <c r="GOT140" s="25"/>
      <c r="GOU140" s="25"/>
      <c r="GOV140" s="25"/>
      <c r="GOW140" s="25"/>
      <c r="GOX140" s="25"/>
      <c r="GOY140" s="25"/>
      <c r="GOZ140" s="18"/>
      <c r="GPA140" s="42"/>
      <c r="GPB140" s="44"/>
      <c r="GPC140" s="25"/>
      <c r="GPD140" s="25"/>
      <c r="GPE140" s="25"/>
      <c r="GPF140" s="25"/>
      <c r="GPG140" s="25"/>
      <c r="GPH140" s="25"/>
      <c r="GPI140" s="25"/>
      <c r="GPJ140" s="25"/>
      <c r="GPK140" s="18"/>
      <c r="GPL140" s="42"/>
      <c r="GPM140" s="44"/>
      <c r="GPN140" s="25"/>
      <c r="GPO140" s="25"/>
      <c r="GPP140" s="25"/>
      <c r="GPQ140" s="25"/>
      <c r="GPR140" s="25"/>
      <c r="GPS140" s="25"/>
      <c r="GPT140" s="25"/>
      <c r="GPU140" s="25"/>
      <c r="GPV140" s="18"/>
      <c r="GPW140" s="42"/>
      <c r="GPX140" s="44"/>
      <c r="GPY140" s="25"/>
      <c r="GPZ140" s="25"/>
      <c r="GQA140" s="25"/>
      <c r="GQB140" s="25"/>
      <c r="GQC140" s="25"/>
      <c r="GQD140" s="25"/>
      <c r="GQE140" s="25"/>
      <c r="GQF140" s="25"/>
      <c r="GQG140" s="18"/>
      <c r="GQH140" s="42"/>
      <c r="GQI140" s="44"/>
      <c r="GQJ140" s="25"/>
      <c r="GQK140" s="25"/>
      <c r="GQL140" s="25"/>
      <c r="GQM140" s="25"/>
      <c r="GQN140" s="25"/>
      <c r="GQO140" s="25"/>
      <c r="GQP140" s="25"/>
      <c r="GQQ140" s="25"/>
      <c r="GQR140" s="18"/>
      <c r="GQS140" s="42"/>
      <c r="GQT140" s="44"/>
      <c r="GQU140" s="25"/>
      <c r="GQV140" s="25"/>
      <c r="GQW140" s="25"/>
      <c r="GQX140" s="25"/>
      <c r="GQY140" s="25"/>
      <c r="GQZ140" s="25"/>
      <c r="GRA140" s="25"/>
      <c r="GRB140" s="25"/>
      <c r="GRC140" s="18"/>
      <c r="GRD140" s="42"/>
      <c r="GRE140" s="44"/>
      <c r="GRF140" s="25"/>
      <c r="GRG140" s="25"/>
      <c r="GRH140" s="25"/>
      <c r="GRI140" s="25"/>
      <c r="GRJ140" s="25"/>
      <c r="GRK140" s="25"/>
      <c r="GRL140" s="25"/>
      <c r="GRM140" s="25"/>
      <c r="GRN140" s="18"/>
      <c r="GRO140" s="42"/>
      <c r="GRP140" s="44"/>
      <c r="GRQ140" s="25"/>
      <c r="GRR140" s="25"/>
      <c r="GRS140" s="25"/>
      <c r="GRT140" s="25"/>
      <c r="GRU140" s="25"/>
      <c r="GRV140" s="25"/>
      <c r="GRW140" s="25"/>
      <c r="GRX140" s="25"/>
      <c r="GRY140" s="18"/>
      <c r="GRZ140" s="42"/>
      <c r="GSA140" s="44"/>
      <c r="GSB140" s="25"/>
      <c r="GSC140" s="25"/>
      <c r="GSD140" s="25"/>
      <c r="GSE140" s="25"/>
      <c r="GSF140" s="25"/>
      <c r="GSG140" s="25"/>
      <c r="GSH140" s="25"/>
      <c r="GSI140" s="25"/>
      <c r="GSJ140" s="18"/>
      <c r="GSK140" s="42"/>
      <c r="GSL140" s="44"/>
      <c r="GSM140" s="25"/>
      <c r="GSN140" s="25"/>
      <c r="GSO140" s="25"/>
      <c r="GSP140" s="25"/>
      <c r="GSQ140" s="25"/>
      <c r="GSR140" s="25"/>
      <c r="GSS140" s="25"/>
      <c r="GST140" s="25"/>
      <c r="GSU140" s="18"/>
      <c r="GSV140" s="42"/>
      <c r="GSW140" s="44"/>
      <c r="GSX140" s="25"/>
      <c r="GSY140" s="25"/>
      <c r="GSZ140" s="25"/>
      <c r="GTA140" s="25"/>
      <c r="GTB140" s="25"/>
      <c r="GTC140" s="25"/>
      <c r="GTD140" s="25"/>
      <c r="GTE140" s="25"/>
      <c r="GTF140" s="18"/>
      <c r="GTG140" s="42"/>
      <c r="GTH140" s="44"/>
      <c r="GTI140" s="25"/>
      <c r="GTJ140" s="25"/>
      <c r="GTK140" s="25"/>
      <c r="GTL140" s="25"/>
      <c r="GTM140" s="25"/>
      <c r="GTN140" s="25"/>
      <c r="GTO140" s="25"/>
      <c r="GTP140" s="25"/>
      <c r="GTQ140" s="18"/>
      <c r="GTR140" s="42"/>
      <c r="GTS140" s="44"/>
      <c r="GTT140" s="25"/>
      <c r="GTU140" s="25"/>
      <c r="GTV140" s="25"/>
      <c r="GTW140" s="25"/>
      <c r="GTX140" s="25"/>
      <c r="GTY140" s="25"/>
      <c r="GTZ140" s="25"/>
      <c r="GUA140" s="25"/>
      <c r="GUB140" s="18"/>
      <c r="GUC140" s="42"/>
      <c r="GUD140" s="44"/>
      <c r="GUE140" s="25"/>
      <c r="GUF140" s="25"/>
      <c r="GUG140" s="25"/>
      <c r="GUH140" s="25"/>
      <c r="GUI140" s="25"/>
      <c r="GUJ140" s="25"/>
      <c r="GUK140" s="25"/>
      <c r="GUL140" s="25"/>
      <c r="GUM140" s="18"/>
      <c r="GUN140" s="42"/>
      <c r="GUO140" s="44"/>
      <c r="GUP140" s="25"/>
      <c r="GUQ140" s="25"/>
      <c r="GUR140" s="25"/>
      <c r="GUS140" s="25"/>
      <c r="GUT140" s="25"/>
      <c r="GUU140" s="25"/>
      <c r="GUV140" s="25"/>
      <c r="GUW140" s="25"/>
      <c r="GUX140" s="18"/>
      <c r="GUY140" s="42"/>
      <c r="GUZ140" s="44"/>
      <c r="GVA140" s="25"/>
      <c r="GVB140" s="25"/>
      <c r="GVC140" s="25"/>
      <c r="GVD140" s="25"/>
      <c r="GVE140" s="25"/>
      <c r="GVF140" s="25"/>
      <c r="GVG140" s="25"/>
      <c r="GVH140" s="25"/>
      <c r="GVI140" s="18"/>
      <c r="GVJ140" s="42"/>
      <c r="GVK140" s="44"/>
      <c r="GVL140" s="25"/>
      <c r="GVM140" s="25"/>
      <c r="GVN140" s="25"/>
      <c r="GVO140" s="25"/>
      <c r="GVP140" s="25"/>
      <c r="GVQ140" s="25"/>
      <c r="GVR140" s="25"/>
      <c r="GVS140" s="25"/>
      <c r="GVT140" s="18"/>
      <c r="GVU140" s="42"/>
      <c r="GVV140" s="44"/>
      <c r="GVW140" s="25"/>
      <c r="GVX140" s="25"/>
      <c r="GVY140" s="25"/>
      <c r="GVZ140" s="25"/>
      <c r="GWA140" s="25"/>
      <c r="GWB140" s="25"/>
      <c r="GWC140" s="25"/>
      <c r="GWD140" s="25"/>
      <c r="GWE140" s="18"/>
      <c r="GWF140" s="42"/>
      <c r="GWG140" s="44"/>
      <c r="GWH140" s="25"/>
      <c r="GWI140" s="25"/>
      <c r="GWJ140" s="25"/>
      <c r="GWK140" s="25"/>
      <c r="GWL140" s="25"/>
      <c r="GWM140" s="25"/>
      <c r="GWN140" s="25"/>
      <c r="GWO140" s="25"/>
      <c r="GWP140" s="18"/>
      <c r="GWQ140" s="42"/>
      <c r="GWR140" s="44"/>
      <c r="GWS140" s="25"/>
      <c r="GWT140" s="25"/>
      <c r="GWU140" s="25"/>
      <c r="GWV140" s="25"/>
      <c r="GWW140" s="25"/>
      <c r="GWX140" s="25"/>
      <c r="GWY140" s="25"/>
      <c r="GWZ140" s="25"/>
      <c r="GXA140" s="18"/>
      <c r="GXB140" s="42"/>
      <c r="GXC140" s="44"/>
      <c r="GXD140" s="25"/>
      <c r="GXE140" s="25"/>
      <c r="GXF140" s="25"/>
      <c r="GXG140" s="25"/>
      <c r="GXH140" s="25"/>
      <c r="GXI140" s="25"/>
      <c r="GXJ140" s="25"/>
      <c r="GXK140" s="25"/>
      <c r="GXL140" s="18"/>
      <c r="GXM140" s="42"/>
      <c r="GXN140" s="44"/>
      <c r="GXO140" s="25"/>
      <c r="GXP140" s="25"/>
      <c r="GXQ140" s="25"/>
      <c r="GXR140" s="25"/>
      <c r="GXS140" s="25"/>
      <c r="GXT140" s="25"/>
      <c r="GXU140" s="25"/>
      <c r="GXV140" s="25"/>
      <c r="GXW140" s="18"/>
      <c r="GXX140" s="42"/>
      <c r="GXY140" s="44"/>
      <c r="GXZ140" s="25"/>
      <c r="GYA140" s="25"/>
      <c r="GYB140" s="25"/>
      <c r="GYC140" s="25"/>
      <c r="GYD140" s="25"/>
      <c r="GYE140" s="25"/>
      <c r="GYF140" s="25"/>
      <c r="GYG140" s="25"/>
      <c r="GYH140" s="18"/>
      <c r="GYI140" s="42"/>
      <c r="GYJ140" s="44"/>
      <c r="GYK140" s="25"/>
      <c r="GYL140" s="25"/>
      <c r="GYM140" s="25"/>
      <c r="GYN140" s="25"/>
      <c r="GYO140" s="25"/>
      <c r="GYP140" s="25"/>
      <c r="GYQ140" s="25"/>
      <c r="GYR140" s="25"/>
      <c r="GYS140" s="18"/>
      <c r="GYT140" s="42"/>
      <c r="GYU140" s="44"/>
      <c r="GYV140" s="25"/>
      <c r="GYW140" s="25"/>
      <c r="GYX140" s="25"/>
      <c r="GYY140" s="25"/>
      <c r="GYZ140" s="25"/>
      <c r="GZA140" s="25"/>
      <c r="GZB140" s="25"/>
      <c r="GZC140" s="25"/>
      <c r="GZD140" s="18"/>
      <c r="GZE140" s="42"/>
      <c r="GZF140" s="44"/>
      <c r="GZG140" s="25"/>
      <c r="GZH140" s="25"/>
      <c r="GZI140" s="25"/>
      <c r="GZJ140" s="25"/>
      <c r="GZK140" s="25"/>
      <c r="GZL140" s="25"/>
      <c r="GZM140" s="25"/>
      <c r="GZN140" s="25"/>
      <c r="GZO140" s="18"/>
      <c r="GZP140" s="42"/>
      <c r="GZQ140" s="44"/>
      <c r="GZR140" s="25"/>
      <c r="GZS140" s="25"/>
      <c r="GZT140" s="25"/>
      <c r="GZU140" s="25"/>
      <c r="GZV140" s="25"/>
      <c r="GZW140" s="25"/>
      <c r="GZX140" s="25"/>
      <c r="GZY140" s="25"/>
      <c r="GZZ140" s="18"/>
      <c r="HAA140" s="42"/>
      <c r="HAB140" s="44"/>
      <c r="HAC140" s="25"/>
      <c r="HAD140" s="25"/>
      <c r="HAE140" s="25"/>
      <c r="HAF140" s="25"/>
      <c r="HAG140" s="25"/>
      <c r="HAH140" s="25"/>
      <c r="HAI140" s="25"/>
      <c r="HAJ140" s="25"/>
      <c r="HAK140" s="18"/>
      <c r="HAL140" s="42"/>
      <c r="HAM140" s="44"/>
      <c r="HAN140" s="25"/>
      <c r="HAO140" s="25"/>
      <c r="HAP140" s="25"/>
      <c r="HAQ140" s="25"/>
      <c r="HAR140" s="25"/>
      <c r="HAS140" s="25"/>
      <c r="HAT140" s="25"/>
      <c r="HAU140" s="25"/>
      <c r="HAV140" s="18"/>
      <c r="HAW140" s="42"/>
      <c r="HAX140" s="44"/>
      <c r="HAY140" s="25"/>
      <c r="HAZ140" s="25"/>
      <c r="HBA140" s="25"/>
      <c r="HBB140" s="25"/>
      <c r="HBC140" s="25"/>
      <c r="HBD140" s="25"/>
      <c r="HBE140" s="25"/>
      <c r="HBF140" s="25"/>
      <c r="HBG140" s="18"/>
      <c r="HBH140" s="42"/>
      <c r="HBI140" s="44"/>
      <c r="HBJ140" s="25"/>
      <c r="HBK140" s="25"/>
      <c r="HBL140" s="25"/>
      <c r="HBM140" s="25"/>
      <c r="HBN140" s="25"/>
      <c r="HBO140" s="25"/>
      <c r="HBP140" s="25"/>
      <c r="HBQ140" s="25"/>
      <c r="HBR140" s="18"/>
      <c r="HBS140" s="42"/>
      <c r="HBT140" s="44"/>
      <c r="HBU140" s="25"/>
      <c r="HBV140" s="25"/>
      <c r="HBW140" s="25"/>
      <c r="HBX140" s="25"/>
      <c r="HBY140" s="25"/>
      <c r="HBZ140" s="25"/>
      <c r="HCA140" s="25"/>
      <c r="HCB140" s="25"/>
      <c r="HCC140" s="18"/>
      <c r="HCD140" s="42"/>
      <c r="HCE140" s="44"/>
      <c r="HCF140" s="25"/>
      <c r="HCG140" s="25"/>
      <c r="HCH140" s="25"/>
      <c r="HCI140" s="25"/>
      <c r="HCJ140" s="25"/>
      <c r="HCK140" s="25"/>
      <c r="HCL140" s="25"/>
      <c r="HCM140" s="25"/>
      <c r="HCN140" s="18"/>
      <c r="HCO140" s="42"/>
      <c r="HCP140" s="44"/>
      <c r="HCQ140" s="25"/>
      <c r="HCR140" s="25"/>
      <c r="HCS140" s="25"/>
      <c r="HCT140" s="25"/>
      <c r="HCU140" s="25"/>
      <c r="HCV140" s="25"/>
      <c r="HCW140" s="25"/>
      <c r="HCX140" s="25"/>
      <c r="HCY140" s="18"/>
      <c r="HCZ140" s="42"/>
      <c r="HDA140" s="44"/>
      <c r="HDB140" s="25"/>
      <c r="HDC140" s="25"/>
      <c r="HDD140" s="25"/>
      <c r="HDE140" s="25"/>
      <c r="HDF140" s="25"/>
      <c r="HDG140" s="25"/>
      <c r="HDH140" s="25"/>
      <c r="HDI140" s="25"/>
      <c r="HDJ140" s="18"/>
      <c r="HDK140" s="42"/>
      <c r="HDL140" s="44"/>
      <c r="HDM140" s="25"/>
      <c r="HDN140" s="25"/>
      <c r="HDO140" s="25"/>
      <c r="HDP140" s="25"/>
      <c r="HDQ140" s="25"/>
      <c r="HDR140" s="25"/>
      <c r="HDS140" s="25"/>
      <c r="HDT140" s="25"/>
      <c r="HDU140" s="18"/>
      <c r="HDV140" s="42"/>
      <c r="HDW140" s="44"/>
      <c r="HDX140" s="25"/>
      <c r="HDY140" s="25"/>
      <c r="HDZ140" s="25"/>
      <c r="HEA140" s="25"/>
      <c r="HEB140" s="25"/>
      <c r="HEC140" s="25"/>
      <c r="HED140" s="25"/>
      <c r="HEE140" s="25"/>
      <c r="HEF140" s="18"/>
      <c r="HEG140" s="42"/>
      <c r="HEH140" s="44"/>
      <c r="HEI140" s="25"/>
      <c r="HEJ140" s="25"/>
      <c r="HEK140" s="25"/>
      <c r="HEL140" s="25"/>
      <c r="HEM140" s="25"/>
      <c r="HEN140" s="25"/>
      <c r="HEO140" s="25"/>
      <c r="HEP140" s="25"/>
      <c r="HEQ140" s="18"/>
      <c r="HER140" s="42"/>
      <c r="HES140" s="44"/>
      <c r="HET140" s="25"/>
      <c r="HEU140" s="25"/>
      <c r="HEV140" s="25"/>
      <c r="HEW140" s="25"/>
      <c r="HEX140" s="25"/>
      <c r="HEY140" s="25"/>
      <c r="HEZ140" s="25"/>
      <c r="HFA140" s="25"/>
      <c r="HFB140" s="18"/>
      <c r="HFC140" s="42"/>
      <c r="HFD140" s="44"/>
      <c r="HFE140" s="25"/>
      <c r="HFF140" s="25"/>
      <c r="HFG140" s="25"/>
      <c r="HFH140" s="25"/>
      <c r="HFI140" s="25"/>
      <c r="HFJ140" s="25"/>
      <c r="HFK140" s="25"/>
      <c r="HFL140" s="25"/>
      <c r="HFM140" s="18"/>
      <c r="HFN140" s="42"/>
      <c r="HFO140" s="44"/>
      <c r="HFP140" s="25"/>
      <c r="HFQ140" s="25"/>
      <c r="HFR140" s="25"/>
      <c r="HFS140" s="25"/>
      <c r="HFT140" s="25"/>
      <c r="HFU140" s="25"/>
      <c r="HFV140" s="25"/>
      <c r="HFW140" s="25"/>
      <c r="HFX140" s="18"/>
      <c r="HFY140" s="42"/>
      <c r="HFZ140" s="44"/>
      <c r="HGA140" s="25"/>
      <c r="HGB140" s="25"/>
      <c r="HGC140" s="25"/>
      <c r="HGD140" s="25"/>
      <c r="HGE140" s="25"/>
      <c r="HGF140" s="25"/>
      <c r="HGG140" s="25"/>
      <c r="HGH140" s="25"/>
      <c r="HGI140" s="18"/>
      <c r="HGJ140" s="42"/>
      <c r="HGK140" s="44"/>
      <c r="HGL140" s="25"/>
      <c r="HGM140" s="25"/>
      <c r="HGN140" s="25"/>
      <c r="HGO140" s="25"/>
      <c r="HGP140" s="25"/>
      <c r="HGQ140" s="25"/>
      <c r="HGR140" s="25"/>
      <c r="HGS140" s="25"/>
      <c r="HGT140" s="18"/>
      <c r="HGU140" s="42"/>
      <c r="HGV140" s="44"/>
      <c r="HGW140" s="25"/>
      <c r="HGX140" s="25"/>
      <c r="HGY140" s="25"/>
      <c r="HGZ140" s="25"/>
      <c r="HHA140" s="25"/>
      <c r="HHB140" s="25"/>
      <c r="HHC140" s="25"/>
      <c r="HHD140" s="25"/>
      <c r="HHE140" s="18"/>
      <c r="HHF140" s="42"/>
      <c r="HHG140" s="44"/>
      <c r="HHH140" s="25"/>
      <c r="HHI140" s="25"/>
      <c r="HHJ140" s="25"/>
      <c r="HHK140" s="25"/>
      <c r="HHL140" s="25"/>
      <c r="HHM140" s="25"/>
      <c r="HHN140" s="25"/>
      <c r="HHO140" s="25"/>
      <c r="HHP140" s="18"/>
      <c r="HHQ140" s="42"/>
      <c r="HHR140" s="44"/>
      <c r="HHS140" s="25"/>
      <c r="HHT140" s="25"/>
      <c r="HHU140" s="25"/>
      <c r="HHV140" s="25"/>
      <c r="HHW140" s="25"/>
      <c r="HHX140" s="25"/>
      <c r="HHY140" s="25"/>
      <c r="HHZ140" s="25"/>
      <c r="HIA140" s="18"/>
      <c r="HIB140" s="42"/>
      <c r="HIC140" s="44"/>
      <c r="HID140" s="25"/>
      <c r="HIE140" s="25"/>
      <c r="HIF140" s="25"/>
      <c r="HIG140" s="25"/>
      <c r="HIH140" s="25"/>
      <c r="HII140" s="25"/>
      <c r="HIJ140" s="25"/>
      <c r="HIK140" s="25"/>
      <c r="HIL140" s="18"/>
      <c r="HIM140" s="42"/>
      <c r="HIN140" s="44"/>
      <c r="HIO140" s="25"/>
      <c r="HIP140" s="25"/>
      <c r="HIQ140" s="25"/>
      <c r="HIR140" s="25"/>
      <c r="HIS140" s="25"/>
      <c r="HIT140" s="25"/>
      <c r="HIU140" s="25"/>
      <c r="HIV140" s="25"/>
      <c r="HIW140" s="18"/>
      <c r="HIX140" s="42"/>
      <c r="HIY140" s="44"/>
      <c r="HIZ140" s="25"/>
      <c r="HJA140" s="25"/>
      <c r="HJB140" s="25"/>
      <c r="HJC140" s="25"/>
      <c r="HJD140" s="25"/>
      <c r="HJE140" s="25"/>
      <c r="HJF140" s="25"/>
      <c r="HJG140" s="25"/>
      <c r="HJH140" s="18"/>
      <c r="HJI140" s="42"/>
      <c r="HJJ140" s="44"/>
      <c r="HJK140" s="25"/>
      <c r="HJL140" s="25"/>
      <c r="HJM140" s="25"/>
      <c r="HJN140" s="25"/>
      <c r="HJO140" s="25"/>
      <c r="HJP140" s="25"/>
      <c r="HJQ140" s="25"/>
      <c r="HJR140" s="25"/>
      <c r="HJS140" s="18"/>
      <c r="HJT140" s="42"/>
      <c r="HJU140" s="44"/>
      <c r="HJV140" s="25"/>
      <c r="HJW140" s="25"/>
      <c r="HJX140" s="25"/>
      <c r="HJY140" s="25"/>
      <c r="HJZ140" s="25"/>
      <c r="HKA140" s="25"/>
      <c r="HKB140" s="25"/>
      <c r="HKC140" s="25"/>
      <c r="HKD140" s="18"/>
      <c r="HKE140" s="42"/>
      <c r="HKF140" s="44"/>
      <c r="HKG140" s="25"/>
      <c r="HKH140" s="25"/>
      <c r="HKI140" s="25"/>
      <c r="HKJ140" s="25"/>
      <c r="HKK140" s="25"/>
      <c r="HKL140" s="25"/>
      <c r="HKM140" s="25"/>
      <c r="HKN140" s="25"/>
      <c r="HKO140" s="18"/>
      <c r="HKP140" s="42"/>
      <c r="HKQ140" s="44"/>
      <c r="HKR140" s="25"/>
      <c r="HKS140" s="25"/>
      <c r="HKT140" s="25"/>
      <c r="HKU140" s="25"/>
      <c r="HKV140" s="25"/>
      <c r="HKW140" s="25"/>
      <c r="HKX140" s="25"/>
      <c r="HKY140" s="25"/>
      <c r="HKZ140" s="18"/>
      <c r="HLA140" s="42"/>
      <c r="HLB140" s="44"/>
      <c r="HLC140" s="25"/>
      <c r="HLD140" s="25"/>
      <c r="HLE140" s="25"/>
      <c r="HLF140" s="25"/>
      <c r="HLG140" s="25"/>
      <c r="HLH140" s="25"/>
      <c r="HLI140" s="25"/>
      <c r="HLJ140" s="25"/>
      <c r="HLK140" s="18"/>
      <c r="HLL140" s="42"/>
      <c r="HLM140" s="44"/>
      <c r="HLN140" s="25"/>
      <c r="HLO140" s="25"/>
      <c r="HLP140" s="25"/>
      <c r="HLQ140" s="25"/>
      <c r="HLR140" s="25"/>
      <c r="HLS140" s="25"/>
      <c r="HLT140" s="25"/>
      <c r="HLU140" s="25"/>
      <c r="HLV140" s="18"/>
      <c r="HLW140" s="42"/>
      <c r="HLX140" s="44"/>
      <c r="HLY140" s="25"/>
      <c r="HLZ140" s="25"/>
      <c r="HMA140" s="25"/>
      <c r="HMB140" s="25"/>
      <c r="HMC140" s="25"/>
      <c r="HMD140" s="25"/>
      <c r="HME140" s="25"/>
      <c r="HMF140" s="25"/>
      <c r="HMG140" s="18"/>
      <c r="HMH140" s="42"/>
      <c r="HMI140" s="44"/>
      <c r="HMJ140" s="25"/>
      <c r="HMK140" s="25"/>
      <c r="HML140" s="25"/>
      <c r="HMM140" s="25"/>
      <c r="HMN140" s="25"/>
      <c r="HMO140" s="25"/>
      <c r="HMP140" s="25"/>
      <c r="HMQ140" s="25"/>
      <c r="HMR140" s="18"/>
      <c r="HMS140" s="42"/>
      <c r="HMT140" s="44"/>
      <c r="HMU140" s="25"/>
      <c r="HMV140" s="25"/>
      <c r="HMW140" s="25"/>
      <c r="HMX140" s="25"/>
      <c r="HMY140" s="25"/>
      <c r="HMZ140" s="25"/>
      <c r="HNA140" s="25"/>
      <c r="HNB140" s="25"/>
      <c r="HNC140" s="18"/>
      <c r="HND140" s="42"/>
      <c r="HNE140" s="44"/>
      <c r="HNF140" s="25"/>
      <c r="HNG140" s="25"/>
      <c r="HNH140" s="25"/>
      <c r="HNI140" s="25"/>
      <c r="HNJ140" s="25"/>
      <c r="HNK140" s="25"/>
      <c r="HNL140" s="25"/>
      <c r="HNM140" s="25"/>
      <c r="HNN140" s="18"/>
      <c r="HNO140" s="42"/>
      <c r="HNP140" s="44"/>
      <c r="HNQ140" s="25"/>
      <c r="HNR140" s="25"/>
      <c r="HNS140" s="25"/>
      <c r="HNT140" s="25"/>
      <c r="HNU140" s="25"/>
      <c r="HNV140" s="25"/>
      <c r="HNW140" s="25"/>
      <c r="HNX140" s="25"/>
      <c r="HNY140" s="18"/>
      <c r="HNZ140" s="42"/>
      <c r="HOA140" s="44"/>
      <c r="HOB140" s="25"/>
      <c r="HOC140" s="25"/>
      <c r="HOD140" s="25"/>
      <c r="HOE140" s="25"/>
      <c r="HOF140" s="25"/>
      <c r="HOG140" s="25"/>
      <c r="HOH140" s="25"/>
      <c r="HOI140" s="25"/>
      <c r="HOJ140" s="18"/>
      <c r="HOK140" s="42"/>
      <c r="HOL140" s="44"/>
      <c r="HOM140" s="25"/>
      <c r="HON140" s="25"/>
      <c r="HOO140" s="25"/>
      <c r="HOP140" s="25"/>
      <c r="HOQ140" s="25"/>
      <c r="HOR140" s="25"/>
      <c r="HOS140" s="25"/>
      <c r="HOT140" s="25"/>
      <c r="HOU140" s="18"/>
      <c r="HOV140" s="42"/>
      <c r="HOW140" s="44"/>
      <c r="HOX140" s="25"/>
      <c r="HOY140" s="25"/>
      <c r="HOZ140" s="25"/>
      <c r="HPA140" s="25"/>
      <c r="HPB140" s="25"/>
      <c r="HPC140" s="25"/>
      <c r="HPD140" s="25"/>
      <c r="HPE140" s="25"/>
      <c r="HPF140" s="18"/>
      <c r="HPG140" s="42"/>
      <c r="HPH140" s="44"/>
      <c r="HPI140" s="25"/>
      <c r="HPJ140" s="25"/>
      <c r="HPK140" s="25"/>
      <c r="HPL140" s="25"/>
      <c r="HPM140" s="25"/>
      <c r="HPN140" s="25"/>
      <c r="HPO140" s="25"/>
      <c r="HPP140" s="25"/>
      <c r="HPQ140" s="18"/>
      <c r="HPR140" s="42"/>
      <c r="HPS140" s="44"/>
      <c r="HPT140" s="25"/>
      <c r="HPU140" s="25"/>
      <c r="HPV140" s="25"/>
      <c r="HPW140" s="25"/>
      <c r="HPX140" s="25"/>
      <c r="HPY140" s="25"/>
      <c r="HPZ140" s="25"/>
      <c r="HQA140" s="25"/>
      <c r="HQB140" s="18"/>
      <c r="HQC140" s="42"/>
      <c r="HQD140" s="44"/>
      <c r="HQE140" s="25"/>
      <c r="HQF140" s="25"/>
      <c r="HQG140" s="25"/>
      <c r="HQH140" s="25"/>
      <c r="HQI140" s="25"/>
      <c r="HQJ140" s="25"/>
      <c r="HQK140" s="25"/>
      <c r="HQL140" s="25"/>
      <c r="HQM140" s="18"/>
      <c r="HQN140" s="42"/>
      <c r="HQO140" s="44"/>
      <c r="HQP140" s="25"/>
      <c r="HQQ140" s="25"/>
      <c r="HQR140" s="25"/>
      <c r="HQS140" s="25"/>
      <c r="HQT140" s="25"/>
      <c r="HQU140" s="25"/>
      <c r="HQV140" s="25"/>
      <c r="HQW140" s="25"/>
      <c r="HQX140" s="18"/>
      <c r="HQY140" s="42"/>
      <c r="HQZ140" s="44"/>
      <c r="HRA140" s="25"/>
      <c r="HRB140" s="25"/>
      <c r="HRC140" s="25"/>
      <c r="HRD140" s="25"/>
      <c r="HRE140" s="25"/>
      <c r="HRF140" s="25"/>
      <c r="HRG140" s="25"/>
      <c r="HRH140" s="25"/>
      <c r="HRI140" s="18"/>
      <c r="HRJ140" s="42"/>
      <c r="HRK140" s="44"/>
      <c r="HRL140" s="25"/>
      <c r="HRM140" s="25"/>
      <c r="HRN140" s="25"/>
      <c r="HRO140" s="25"/>
      <c r="HRP140" s="25"/>
      <c r="HRQ140" s="25"/>
      <c r="HRR140" s="25"/>
      <c r="HRS140" s="25"/>
      <c r="HRT140" s="18"/>
      <c r="HRU140" s="42"/>
      <c r="HRV140" s="44"/>
      <c r="HRW140" s="25"/>
      <c r="HRX140" s="25"/>
      <c r="HRY140" s="25"/>
      <c r="HRZ140" s="25"/>
      <c r="HSA140" s="25"/>
      <c r="HSB140" s="25"/>
      <c r="HSC140" s="25"/>
      <c r="HSD140" s="25"/>
      <c r="HSE140" s="18"/>
      <c r="HSF140" s="42"/>
      <c r="HSG140" s="44"/>
      <c r="HSH140" s="25"/>
      <c r="HSI140" s="25"/>
      <c r="HSJ140" s="25"/>
      <c r="HSK140" s="25"/>
      <c r="HSL140" s="25"/>
      <c r="HSM140" s="25"/>
      <c r="HSN140" s="25"/>
      <c r="HSO140" s="25"/>
      <c r="HSP140" s="18"/>
      <c r="HSQ140" s="42"/>
      <c r="HSR140" s="44"/>
      <c r="HSS140" s="25"/>
      <c r="HST140" s="25"/>
      <c r="HSU140" s="25"/>
      <c r="HSV140" s="25"/>
      <c r="HSW140" s="25"/>
      <c r="HSX140" s="25"/>
      <c r="HSY140" s="25"/>
      <c r="HSZ140" s="25"/>
      <c r="HTA140" s="18"/>
      <c r="HTB140" s="42"/>
      <c r="HTC140" s="44"/>
      <c r="HTD140" s="25"/>
      <c r="HTE140" s="25"/>
      <c r="HTF140" s="25"/>
      <c r="HTG140" s="25"/>
      <c r="HTH140" s="25"/>
      <c r="HTI140" s="25"/>
      <c r="HTJ140" s="25"/>
      <c r="HTK140" s="25"/>
      <c r="HTL140" s="18"/>
      <c r="HTM140" s="42"/>
      <c r="HTN140" s="44"/>
      <c r="HTO140" s="25"/>
      <c r="HTP140" s="25"/>
      <c r="HTQ140" s="25"/>
      <c r="HTR140" s="25"/>
      <c r="HTS140" s="25"/>
      <c r="HTT140" s="25"/>
      <c r="HTU140" s="25"/>
      <c r="HTV140" s="25"/>
      <c r="HTW140" s="18"/>
      <c r="HTX140" s="42"/>
      <c r="HTY140" s="44"/>
      <c r="HTZ140" s="25"/>
      <c r="HUA140" s="25"/>
      <c r="HUB140" s="25"/>
      <c r="HUC140" s="25"/>
      <c r="HUD140" s="25"/>
      <c r="HUE140" s="25"/>
      <c r="HUF140" s="25"/>
      <c r="HUG140" s="25"/>
      <c r="HUH140" s="18"/>
      <c r="HUI140" s="42"/>
      <c r="HUJ140" s="44"/>
      <c r="HUK140" s="25"/>
      <c r="HUL140" s="25"/>
      <c r="HUM140" s="25"/>
      <c r="HUN140" s="25"/>
      <c r="HUO140" s="25"/>
      <c r="HUP140" s="25"/>
      <c r="HUQ140" s="25"/>
      <c r="HUR140" s="25"/>
      <c r="HUS140" s="18"/>
      <c r="HUT140" s="42"/>
      <c r="HUU140" s="44"/>
      <c r="HUV140" s="25"/>
      <c r="HUW140" s="25"/>
      <c r="HUX140" s="25"/>
      <c r="HUY140" s="25"/>
      <c r="HUZ140" s="25"/>
      <c r="HVA140" s="25"/>
      <c r="HVB140" s="25"/>
      <c r="HVC140" s="25"/>
      <c r="HVD140" s="18"/>
      <c r="HVE140" s="42"/>
      <c r="HVF140" s="44"/>
      <c r="HVG140" s="25"/>
      <c r="HVH140" s="25"/>
      <c r="HVI140" s="25"/>
      <c r="HVJ140" s="25"/>
      <c r="HVK140" s="25"/>
      <c r="HVL140" s="25"/>
      <c r="HVM140" s="25"/>
      <c r="HVN140" s="25"/>
      <c r="HVO140" s="18"/>
      <c r="HVP140" s="42"/>
      <c r="HVQ140" s="44"/>
      <c r="HVR140" s="25"/>
      <c r="HVS140" s="25"/>
      <c r="HVT140" s="25"/>
      <c r="HVU140" s="25"/>
      <c r="HVV140" s="25"/>
      <c r="HVW140" s="25"/>
      <c r="HVX140" s="25"/>
      <c r="HVY140" s="25"/>
      <c r="HVZ140" s="18"/>
      <c r="HWA140" s="42"/>
      <c r="HWB140" s="44"/>
      <c r="HWC140" s="25"/>
      <c r="HWD140" s="25"/>
      <c r="HWE140" s="25"/>
      <c r="HWF140" s="25"/>
      <c r="HWG140" s="25"/>
      <c r="HWH140" s="25"/>
      <c r="HWI140" s="25"/>
      <c r="HWJ140" s="25"/>
      <c r="HWK140" s="18"/>
      <c r="HWL140" s="42"/>
      <c r="HWM140" s="44"/>
      <c r="HWN140" s="25"/>
      <c r="HWO140" s="25"/>
      <c r="HWP140" s="25"/>
      <c r="HWQ140" s="25"/>
      <c r="HWR140" s="25"/>
      <c r="HWS140" s="25"/>
      <c r="HWT140" s="25"/>
      <c r="HWU140" s="25"/>
      <c r="HWV140" s="18"/>
      <c r="HWW140" s="42"/>
      <c r="HWX140" s="44"/>
      <c r="HWY140" s="25"/>
      <c r="HWZ140" s="25"/>
      <c r="HXA140" s="25"/>
      <c r="HXB140" s="25"/>
      <c r="HXC140" s="25"/>
      <c r="HXD140" s="25"/>
      <c r="HXE140" s="25"/>
      <c r="HXF140" s="25"/>
      <c r="HXG140" s="18"/>
      <c r="HXH140" s="42"/>
      <c r="HXI140" s="44"/>
      <c r="HXJ140" s="25"/>
      <c r="HXK140" s="25"/>
      <c r="HXL140" s="25"/>
      <c r="HXM140" s="25"/>
      <c r="HXN140" s="25"/>
      <c r="HXO140" s="25"/>
      <c r="HXP140" s="25"/>
      <c r="HXQ140" s="25"/>
      <c r="HXR140" s="18"/>
      <c r="HXS140" s="42"/>
      <c r="HXT140" s="44"/>
      <c r="HXU140" s="25"/>
      <c r="HXV140" s="25"/>
      <c r="HXW140" s="25"/>
      <c r="HXX140" s="25"/>
      <c r="HXY140" s="25"/>
      <c r="HXZ140" s="25"/>
      <c r="HYA140" s="25"/>
      <c r="HYB140" s="25"/>
      <c r="HYC140" s="18"/>
      <c r="HYD140" s="42"/>
      <c r="HYE140" s="44"/>
      <c r="HYF140" s="25"/>
      <c r="HYG140" s="25"/>
      <c r="HYH140" s="25"/>
      <c r="HYI140" s="25"/>
      <c r="HYJ140" s="25"/>
      <c r="HYK140" s="25"/>
      <c r="HYL140" s="25"/>
      <c r="HYM140" s="25"/>
      <c r="HYN140" s="18"/>
      <c r="HYO140" s="42"/>
      <c r="HYP140" s="44"/>
      <c r="HYQ140" s="25"/>
      <c r="HYR140" s="25"/>
      <c r="HYS140" s="25"/>
      <c r="HYT140" s="25"/>
      <c r="HYU140" s="25"/>
      <c r="HYV140" s="25"/>
      <c r="HYW140" s="25"/>
      <c r="HYX140" s="25"/>
      <c r="HYY140" s="18"/>
      <c r="HYZ140" s="42"/>
      <c r="HZA140" s="44"/>
      <c r="HZB140" s="25"/>
      <c r="HZC140" s="25"/>
      <c r="HZD140" s="25"/>
      <c r="HZE140" s="25"/>
      <c r="HZF140" s="25"/>
      <c r="HZG140" s="25"/>
      <c r="HZH140" s="25"/>
      <c r="HZI140" s="25"/>
      <c r="HZJ140" s="18"/>
      <c r="HZK140" s="42"/>
      <c r="HZL140" s="44"/>
      <c r="HZM140" s="25"/>
      <c r="HZN140" s="25"/>
      <c r="HZO140" s="25"/>
      <c r="HZP140" s="25"/>
      <c r="HZQ140" s="25"/>
      <c r="HZR140" s="25"/>
      <c r="HZS140" s="25"/>
      <c r="HZT140" s="25"/>
      <c r="HZU140" s="18"/>
      <c r="HZV140" s="42"/>
      <c r="HZW140" s="44"/>
      <c r="HZX140" s="25"/>
      <c r="HZY140" s="25"/>
      <c r="HZZ140" s="25"/>
      <c r="IAA140" s="25"/>
      <c r="IAB140" s="25"/>
      <c r="IAC140" s="25"/>
      <c r="IAD140" s="25"/>
      <c r="IAE140" s="25"/>
      <c r="IAF140" s="18"/>
      <c r="IAG140" s="42"/>
      <c r="IAH140" s="44"/>
      <c r="IAI140" s="25"/>
      <c r="IAJ140" s="25"/>
      <c r="IAK140" s="25"/>
      <c r="IAL140" s="25"/>
      <c r="IAM140" s="25"/>
      <c r="IAN140" s="25"/>
      <c r="IAO140" s="25"/>
      <c r="IAP140" s="25"/>
      <c r="IAQ140" s="18"/>
      <c r="IAR140" s="42"/>
      <c r="IAS140" s="44"/>
      <c r="IAT140" s="25"/>
      <c r="IAU140" s="25"/>
      <c r="IAV140" s="25"/>
      <c r="IAW140" s="25"/>
      <c r="IAX140" s="25"/>
      <c r="IAY140" s="25"/>
      <c r="IAZ140" s="25"/>
      <c r="IBA140" s="25"/>
      <c r="IBB140" s="18"/>
      <c r="IBC140" s="42"/>
      <c r="IBD140" s="44"/>
      <c r="IBE140" s="25"/>
      <c r="IBF140" s="25"/>
      <c r="IBG140" s="25"/>
      <c r="IBH140" s="25"/>
      <c r="IBI140" s="25"/>
      <c r="IBJ140" s="25"/>
      <c r="IBK140" s="25"/>
      <c r="IBL140" s="25"/>
      <c r="IBM140" s="18"/>
      <c r="IBN140" s="42"/>
      <c r="IBO140" s="44"/>
      <c r="IBP140" s="25"/>
      <c r="IBQ140" s="25"/>
      <c r="IBR140" s="25"/>
      <c r="IBS140" s="25"/>
      <c r="IBT140" s="25"/>
      <c r="IBU140" s="25"/>
      <c r="IBV140" s="25"/>
      <c r="IBW140" s="25"/>
      <c r="IBX140" s="18"/>
      <c r="IBY140" s="42"/>
      <c r="IBZ140" s="44"/>
      <c r="ICA140" s="25"/>
      <c r="ICB140" s="25"/>
      <c r="ICC140" s="25"/>
      <c r="ICD140" s="25"/>
      <c r="ICE140" s="25"/>
      <c r="ICF140" s="25"/>
      <c r="ICG140" s="25"/>
      <c r="ICH140" s="25"/>
      <c r="ICI140" s="18"/>
      <c r="ICJ140" s="42"/>
      <c r="ICK140" s="44"/>
      <c r="ICL140" s="25"/>
      <c r="ICM140" s="25"/>
      <c r="ICN140" s="25"/>
      <c r="ICO140" s="25"/>
      <c r="ICP140" s="25"/>
      <c r="ICQ140" s="25"/>
      <c r="ICR140" s="25"/>
      <c r="ICS140" s="25"/>
      <c r="ICT140" s="18"/>
      <c r="ICU140" s="42"/>
      <c r="ICV140" s="44"/>
      <c r="ICW140" s="25"/>
      <c r="ICX140" s="25"/>
      <c r="ICY140" s="25"/>
      <c r="ICZ140" s="25"/>
      <c r="IDA140" s="25"/>
      <c r="IDB140" s="25"/>
      <c r="IDC140" s="25"/>
      <c r="IDD140" s="25"/>
      <c r="IDE140" s="18"/>
      <c r="IDF140" s="42"/>
      <c r="IDG140" s="44"/>
      <c r="IDH140" s="25"/>
      <c r="IDI140" s="25"/>
      <c r="IDJ140" s="25"/>
      <c r="IDK140" s="25"/>
      <c r="IDL140" s="25"/>
      <c r="IDM140" s="25"/>
      <c r="IDN140" s="25"/>
      <c r="IDO140" s="25"/>
      <c r="IDP140" s="18"/>
      <c r="IDQ140" s="42"/>
      <c r="IDR140" s="44"/>
      <c r="IDS140" s="25"/>
      <c r="IDT140" s="25"/>
      <c r="IDU140" s="25"/>
      <c r="IDV140" s="25"/>
      <c r="IDW140" s="25"/>
      <c r="IDX140" s="25"/>
      <c r="IDY140" s="25"/>
      <c r="IDZ140" s="25"/>
      <c r="IEA140" s="18"/>
      <c r="IEB140" s="42"/>
      <c r="IEC140" s="44"/>
      <c r="IED140" s="25"/>
      <c r="IEE140" s="25"/>
      <c r="IEF140" s="25"/>
      <c r="IEG140" s="25"/>
      <c r="IEH140" s="25"/>
      <c r="IEI140" s="25"/>
      <c r="IEJ140" s="25"/>
      <c r="IEK140" s="25"/>
      <c r="IEL140" s="18"/>
      <c r="IEM140" s="42"/>
      <c r="IEN140" s="44"/>
      <c r="IEO140" s="25"/>
      <c r="IEP140" s="25"/>
      <c r="IEQ140" s="25"/>
      <c r="IER140" s="25"/>
      <c r="IES140" s="25"/>
      <c r="IET140" s="25"/>
      <c r="IEU140" s="25"/>
      <c r="IEV140" s="25"/>
      <c r="IEW140" s="18"/>
      <c r="IEX140" s="42"/>
      <c r="IEY140" s="44"/>
      <c r="IEZ140" s="25"/>
      <c r="IFA140" s="25"/>
      <c r="IFB140" s="25"/>
      <c r="IFC140" s="25"/>
      <c r="IFD140" s="25"/>
      <c r="IFE140" s="25"/>
      <c r="IFF140" s="25"/>
      <c r="IFG140" s="25"/>
      <c r="IFH140" s="18"/>
      <c r="IFI140" s="42"/>
      <c r="IFJ140" s="44"/>
      <c r="IFK140" s="25"/>
      <c r="IFL140" s="25"/>
      <c r="IFM140" s="25"/>
      <c r="IFN140" s="25"/>
      <c r="IFO140" s="25"/>
      <c r="IFP140" s="25"/>
      <c r="IFQ140" s="25"/>
      <c r="IFR140" s="25"/>
      <c r="IFS140" s="18"/>
      <c r="IFT140" s="42"/>
      <c r="IFU140" s="44"/>
      <c r="IFV140" s="25"/>
      <c r="IFW140" s="25"/>
      <c r="IFX140" s="25"/>
      <c r="IFY140" s="25"/>
      <c r="IFZ140" s="25"/>
      <c r="IGA140" s="25"/>
      <c r="IGB140" s="25"/>
      <c r="IGC140" s="25"/>
      <c r="IGD140" s="18"/>
      <c r="IGE140" s="42"/>
      <c r="IGF140" s="44"/>
      <c r="IGG140" s="25"/>
      <c r="IGH140" s="25"/>
      <c r="IGI140" s="25"/>
      <c r="IGJ140" s="25"/>
      <c r="IGK140" s="25"/>
      <c r="IGL140" s="25"/>
      <c r="IGM140" s="25"/>
      <c r="IGN140" s="25"/>
      <c r="IGO140" s="18"/>
      <c r="IGP140" s="42"/>
      <c r="IGQ140" s="44"/>
      <c r="IGR140" s="25"/>
      <c r="IGS140" s="25"/>
      <c r="IGT140" s="25"/>
      <c r="IGU140" s="25"/>
      <c r="IGV140" s="25"/>
      <c r="IGW140" s="25"/>
      <c r="IGX140" s="25"/>
      <c r="IGY140" s="25"/>
      <c r="IGZ140" s="18"/>
      <c r="IHA140" s="42"/>
      <c r="IHB140" s="44"/>
      <c r="IHC140" s="25"/>
      <c r="IHD140" s="25"/>
      <c r="IHE140" s="25"/>
      <c r="IHF140" s="25"/>
      <c r="IHG140" s="25"/>
      <c r="IHH140" s="25"/>
      <c r="IHI140" s="25"/>
      <c r="IHJ140" s="25"/>
      <c r="IHK140" s="18"/>
      <c r="IHL140" s="42"/>
      <c r="IHM140" s="44"/>
      <c r="IHN140" s="25"/>
      <c r="IHO140" s="25"/>
      <c r="IHP140" s="25"/>
      <c r="IHQ140" s="25"/>
      <c r="IHR140" s="25"/>
      <c r="IHS140" s="25"/>
      <c r="IHT140" s="25"/>
      <c r="IHU140" s="25"/>
      <c r="IHV140" s="18"/>
      <c r="IHW140" s="42"/>
      <c r="IHX140" s="44"/>
      <c r="IHY140" s="25"/>
      <c r="IHZ140" s="25"/>
      <c r="IIA140" s="25"/>
      <c r="IIB140" s="25"/>
      <c r="IIC140" s="25"/>
      <c r="IID140" s="25"/>
      <c r="IIE140" s="25"/>
      <c r="IIF140" s="25"/>
      <c r="IIG140" s="18"/>
      <c r="IIH140" s="42"/>
      <c r="III140" s="44"/>
      <c r="IIJ140" s="25"/>
      <c r="IIK140" s="25"/>
      <c r="IIL140" s="25"/>
      <c r="IIM140" s="25"/>
      <c r="IIN140" s="25"/>
      <c r="IIO140" s="25"/>
      <c r="IIP140" s="25"/>
      <c r="IIQ140" s="25"/>
      <c r="IIR140" s="18"/>
      <c r="IIS140" s="42"/>
      <c r="IIT140" s="44"/>
      <c r="IIU140" s="25"/>
      <c r="IIV140" s="25"/>
      <c r="IIW140" s="25"/>
      <c r="IIX140" s="25"/>
      <c r="IIY140" s="25"/>
      <c r="IIZ140" s="25"/>
      <c r="IJA140" s="25"/>
      <c r="IJB140" s="25"/>
      <c r="IJC140" s="18"/>
      <c r="IJD140" s="42"/>
      <c r="IJE140" s="44"/>
      <c r="IJF140" s="25"/>
      <c r="IJG140" s="25"/>
      <c r="IJH140" s="25"/>
      <c r="IJI140" s="25"/>
      <c r="IJJ140" s="25"/>
      <c r="IJK140" s="25"/>
      <c r="IJL140" s="25"/>
      <c r="IJM140" s="25"/>
      <c r="IJN140" s="18"/>
      <c r="IJO140" s="42"/>
      <c r="IJP140" s="44"/>
      <c r="IJQ140" s="25"/>
      <c r="IJR140" s="25"/>
      <c r="IJS140" s="25"/>
      <c r="IJT140" s="25"/>
      <c r="IJU140" s="25"/>
      <c r="IJV140" s="25"/>
      <c r="IJW140" s="25"/>
      <c r="IJX140" s="25"/>
      <c r="IJY140" s="18"/>
      <c r="IJZ140" s="42"/>
      <c r="IKA140" s="44"/>
      <c r="IKB140" s="25"/>
      <c r="IKC140" s="25"/>
      <c r="IKD140" s="25"/>
      <c r="IKE140" s="25"/>
      <c r="IKF140" s="25"/>
      <c r="IKG140" s="25"/>
      <c r="IKH140" s="25"/>
      <c r="IKI140" s="25"/>
      <c r="IKJ140" s="18"/>
      <c r="IKK140" s="42"/>
      <c r="IKL140" s="44"/>
      <c r="IKM140" s="25"/>
      <c r="IKN140" s="25"/>
      <c r="IKO140" s="25"/>
      <c r="IKP140" s="25"/>
      <c r="IKQ140" s="25"/>
      <c r="IKR140" s="25"/>
      <c r="IKS140" s="25"/>
      <c r="IKT140" s="25"/>
      <c r="IKU140" s="18"/>
      <c r="IKV140" s="42"/>
      <c r="IKW140" s="44"/>
      <c r="IKX140" s="25"/>
      <c r="IKY140" s="25"/>
      <c r="IKZ140" s="25"/>
      <c r="ILA140" s="25"/>
      <c r="ILB140" s="25"/>
      <c r="ILC140" s="25"/>
      <c r="ILD140" s="25"/>
      <c r="ILE140" s="25"/>
      <c r="ILF140" s="18"/>
      <c r="ILG140" s="42"/>
      <c r="ILH140" s="44"/>
      <c r="ILI140" s="25"/>
      <c r="ILJ140" s="25"/>
      <c r="ILK140" s="25"/>
      <c r="ILL140" s="25"/>
      <c r="ILM140" s="25"/>
      <c r="ILN140" s="25"/>
      <c r="ILO140" s="25"/>
      <c r="ILP140" s="25"/>
      <c r="ILQ140" s="18"/>
      <c r="ILR140" s="42"/>
      <c r="ILS140" s="44"/>
      <c r="ILT140" s="25"/>
      <c r="ILU140" s="25"/>
      <c r="ILV140" s="25"/>
      <c r="ILW140" s="25"/>
      <c r="ILX140" s="25"/>
      <c r="ILY140" s="25"/>
      <c r="ILZ140" s="25"/>
      <c r="IMA140" s="25"/>
      <c r="IMB140" s="18"/>
      <c r="IMC140" s="42"/>
      <c r="IMD140" s="44"/>
      <c r="IME140" s="25"/>
      <c r="IMF140" s="25"/>
      <c r="IMG140" s="25"/>
      <c r="IMH140" s="25"/>
      <c r="IMI140" s="25"/>
      <c r="IMJ140" s="25"/>
      <c r="IMK140" s="25"/>
      <c r="IML140" s="25"/>
      <c r="IMM140" s="18"/>
      <c r="IMN140" s="42"/>
      <c r="IMO140" s="44"/>
      <c r="IMP140" s="25"/>
      <c r="IMQ140" s="25"/>
      <c r="IMR140" s="25"/>
      <c r="IMS140" s="25"/>
      <c r="IMT140" s="25"/>
      <c r="IMU140" s="25"/>
      <c r="IMV140" s="25"/>
      <c r="IMW140" s="25"/>
      <c r="IMX140" s="18"/>
      <c r="IMY140" s="42"/>
      <c r="IMZ140" s="44"/>
      <c r="INA140" s="25"/>
      <c r="INB140" s="25"/>
      <c r="INC140" s="25"/>
      <c r="IND140" s="25"/>
      <c r="INE140" s="25"/>
      <c r="INF140" s="25"/>
      <c r="ING140" s="25"/>
      <c r="INH140" s="25"/>
      <c r="INI140" s="18"/>
      <c r="INJ140" s="42"/>
      <c r="INK140" s="44"/>
      <c r="INL140" s="25"/>
      <c r="INM140" s="25"/>
      <c r="INN140" s="25"/>
      <c r="INO140" s="25"/>
      <c r="INP140" s="25"/>
      <c r="INQ140" s="25"/>
      <c r="INR140" s="25"/>
      <c r="INS140" s="25"/>
      <c r="INT140" s="18"/>
      <c r="INU140" s="42"/>
      <c r="INV140" s="44"/>
      <c r="INW140" s="25"/>
      <c r="INX140" s="25"/>
      <c r="INY140" s="25"/>
      <c r="INZ140" s="25"/>
      <c r="IOA140" s="25"/>
      <c r="IOB140" s="25"/>
      <c r="IOC140" s="25"/>
      <c r="IOD140" s="25"/>
      <c r="IOE140" s="18"/>
      <c r="IOF140" s="42"/>
      <c r="IOG140" s="44"/>
      <c r="IOH140" s="25"/>
      <c r="IOI140" s="25"/>
      <c r="IOJ140" s="25"/>
      <c r="IOK140" s="25"/>
      <c r="IOL140" s="25"/>
      <c r="IOM140" s="25"/>
      <c r="ION140" s="25"/>
      <c r="IOO140" s="25"/>
      <c r="IOP140" s="18"/>
      <c r="IOQ140" s="42"/>
      <c r="IOR140" s="44"/>
      <c r="IOS140" s="25"/>
      <c r="IOT140" s="25"/>
      <c r="IOU140" s="25"/>
      <c r="IOV140" s="25"/>
      <c r="IOW140" s="25"/>
      <c r="IOX140" s="25"/>
      <c r="IOY140" s="25"/>
      <c r="IOZ140" s="25"/>
      <c r="IPA140" s="18"/>
      <c r="IPB140" s="42"/>
      <c r="IPC140" s="44"/>
      <c r="IPD140" s="25"/>
      <c r="IPE140" s="25"/>
      <c r="IPF140" s="25"/>
      <c r="IPG140" s="25"/>
      <c r="IPH140" s="25"/>
      <c r="IPI140" s="25"/>
      <c r="IPJ140" s="25"/>
      <c r="IPK140" s="25"/>
      <c r="IPL140" s="18"/>
      <c r="IPM140" s="42"/>
      <c r="IPN140" s="44"/>
      <c r="IPO140" s="25"/>
      <c r="IPP140" s="25"/>
      <c r="IPQ140" s="25"/>
      <c r="IPR140" s="25"/>
      <c r="IPS140" s="25"/>
      <c r="IPT140" s="25"/>
      <c r="IPU140" s="25"/>
      <c r="IPV140" s="25"/>
      <c r="IPW140" s="18"/>
      <c r="IPX140" s="42"/>
      <c r="IPY140" s="44"/>
      <c r="IPZ140" s="25"/>
      <c r="IQA140" s="25"/>
      <c r="IQB140" s="25"/>
      <c r="IQC140" s="25"/>
      <c r="IQD140" s="25"/>
      <c r="IQE140" s="25"/>
      <c r="IQF140" s="25"/>
      <c r="IQG140" s="25"/>
      <c r="IQH140" s="18"/>
      <c r="IQI140" s="42"/>
      <c r="IQJ140" s="44"/>
      <c r="IQK140" s="25"/>
      <c r="IQL140" s="25"/>
      <c r="IQM140" s="25"/>
      <c r="IQN140" s="25"/>
      <c r="IQO140" s="25"/>
      <c r="IQP140" s="25"/>
      <c r="IQQ140" s="25"/>
      <c r="IQR140" s="25"/>
      <c r="IQS140" s="18"/>
      <c r="IQT140" s="42"/>
      <c r="IQU140" s="44"/>
      <c r="IQV140" s="25"/>
      <c r="IQW140" s="25"/>
      <c r="IQX140" s="25"/>
      <c r="IQY140" s="25"/>
      <c r="IQZ140" s="25"/>
      <c r="IRA140" s="25"/>
      <c r="IRB140" s="25"/>
      <c r="IRC140" s="25"/>
      <c r="IRD140" s="18"/>
      <c r="IRE140" s="42"/>
      <c r="IRF140" s="44"/>
      <c r="IRG140" s="25"/>
      <c r="IRH140" s="25"/>
      <c r="IRI140" s="25"/>
      <c r="IRJ140" s="25"/>
      <c r="IRK140" s="25"/>
      <c r="IRL140" s="25"/>
      <c r="IRM140" s="25"/>
      <c r="IRN140" s="25"/>
      <c r="IRO140" s="18"/>
      <c r="IRP140" s="42"/>
      <c r="IRQ140" s="44"/>
      <c r="IRR140" s="25"/>
      <c r="IRS140" s="25"/>
      <c r="IRT140" s="25"/>
      <c r="IRU140" s="25"/>
      <c r="IRV140" s="25"/>
      <c r="IRW140" s="25"/>
      <c r="IRX140" s="25"/>
      <c r="IRY140" s="25"/>
      <c r="IRZ140" s="18"/>
      <c r="ISA140" s="42"/>
      <c r="ISB140" s="44"/>
      <c r="ISC140" s="25"/>
      <c r="ISD140" s="25"/>
      <c r="ISE140" s="25"/>
      <c r="ISF140" s="25"/>
      <c r="ISG140" s="25"/>
      <c r="ISH140" s="25"/>
      <c r="ISI140" s="25"/>
      <c r="ISJ140" s="25"/>
      <c r="ISK140" s="18"/>
      <c r="ISL140" s="42"/>
      <c r="ISM140" s="44"/>
      <c r="ISN140" s="25"/>
      <c r="ISO140" s="25"/>
      <c r="ISP140" s="25"/>
      <c r="ISQ140" s="25"/>
      <c r="ISR140" s="25"/>
      <c r="ISS140" s="25"/>
      <c r="IST140" s="25"/>
      <c r="ISU140" s="25"/>
      <c r="ISV140" s="18"/>
      <c r="ISW140" s="42"/>
      <c r="ISX140" s="44"/>
      <c r="ISY140" s="25"/>
      <c r="ISZ140" s="25"/>
      <c r="ITA140" s="25"/>
      <c r="ITB140" s="25"/>
      <c r="ITC140" s="25"/>
      <c r="ITD140" s="25"/>
      <c r="ITE140" s="25"/>
      <c r="ITF140" s="25"/>
      <c r="ITG140" s="18"/>
      <c r="ITH140" s="42"/>
      <c r="ITI140" s="44"/>
      <c r="ITJ140" s="25"/>
      <c r="ITK140" s="25"/>
      <c r="ITL140" s="25"/>
      <c r="ITM140" s="25"/>
      <c r="ITN140" s="25"/>
      <c r="ITO140" s="25"/>
      <c r="ITP140" s="25"/>
      <c r="ITQ140" s="25"/>
      <c r="ITR140" s="18"/>
      <c r="ITS140" s="42"/>
      <c r="ITT140" s="44"/>
      <c r="ITU140" s="25"/>
      <c r="ITV140" s="25"/>
      <c r="ITW140" s="25"/>
      <c r="ITX140" s="25"/>
      <c r="ITY140" s="25"/>
      <c r="ITZ140" s="25"/>
      <c r="IUA140" s="25"/>
      <c r="IUB140" s="25"/>
      <c r="IUC140" s="18"/>
      <c r="IUD140" s="42"/>
      <c r="IUE140" s="44"/>
      <c r="IUF140" s="25"/>
      <c r="IUG140" s="25"/>
      <c r="IUH140" s="25"/>
      <c r="IUI140" s="25"/>
      <c r="IUJ140" s="25"/>
      <c r="IUK140" s="25"/>
      <c r="IUL140" s="25"/>
      <c r="IUM140" s="25"/>
      <c r="IUN140" s="18"/>
      <c r="IUO140" s="42"/>
      <c r="IUP140" s="44"/>
      <c r="IUQ140" s="25"/>
      <c r="IUR140" s="25"/>
      <c r="IUS140" s="25"/>
      <c r="IUT140" s="25"/>
      <c r="IUU140" s="25"/>
      <c r="IUV140" s="25"/>
      <c r="IUW140" s="25"/>
      <c r="IUX140" s="25"/>
      <c r="IUY140" s="18"/>
      <c r="IUZ140" s="42"/>
      <c r="IVA140" s="44"/>
      <c r="IVB140" s="25"/>
      <c r="IVC140" s="25"/>
      <c r="IVD140" s="25"/>
      <c r="IVE140" s="25"/>
      <c r="IVF140" s="25"/>
      <c r="IVG140" s="25"/>
      <c r="IVH140" s="25"/>
      <c r="IVI140" s="25"/>
      <c r="IVJ140" s="18"/>
      <c r="IVK140" s="42"/>
      <c r="IVL140" s="44"/>
      <c r="IVM140" s="25"/>
      <c r="IVN140" s="25"/>
      <c r="IVO140" s="25"/>
      <c r="IVP140" s="25"/>
      <c r="IVQ140" s="25"/>
      <c r="IVR140" s="25"/>
      <c r="IVS140" s="25"/>
      <c r="IVT140" s="25"/>
      <c r="IVU140" s="18"/>
      <c r="IVV140" s="42"/>
      <c r="IVW140" s="44"/>
      <c r="IVX140" s="25"/>
      <c r="IVY140" s="25"/>
      <c r="IVZ140" s="25"/>
      <c r="IWA140" s="25"/>
      <c r="IWB140" s="25"/>
      <c r="IWC140" s="25"/>
      <c r="IWD140" s="25"/>
      <c r="IWE140" s="25"/>
      <c r="IWF140" s="18"/>
      <c r="IWG140" s="42"/>
      <c r="IWH140" s="44"/>
      <c r="IWI140" s="25"/>
      <c r="IWJ140" s="25"/>
      <c r="IWK140" s="25"/>
      <c r="IWL140" s="25"/>
      <c r="IWM140" s="25"/>
      <c r="IWN140" s="25"/>
      <c r="IWO140" s="25"/>
      <c r="IWP140" s="25"/>
      <c r="IWQ140" s="18"/>
      <c r="IWR140" s="42"/>
      <c r="IWS140" s="44"/>
      <c r="IWT140" s="25"/>
      <c r="IWU140" s="25"/>
      <c r="IWV140" s="25"/>
      <c r="IWW140" s="25"/>
      <c r="IWX140" s="25"/>
      <c r="IWY140" s="25"/>
      <c r="IWZ140" s="25"/>
      <c r="IXA140" s="25"/>
      <c r="IXB140" s="18"/>
      <c r="IXC140" s="42"/>
      <c r="IXD140" s="44"/>
      <c r="IXE140" s="25"/>
      <c r="IXF140" s="25"/>
      <c r="IXG140" s="25"/>
      <c r="IXH140" s="25"/>
      <c r="IXI140" s="25"/>
      <c r="IXJ140" s="25"/>
      <c r="IXK140" s="25"/>
      <c r="IXL140" s="25"/>
      <c r="IXM140" s="18"/>
      <c r="IXN140" s="42"/>
      <c r="IXO140" s="44"/>
      <c r="IXP140" s="25"/>
      <c r="IXQ140" s="25"/>
      <c r="IXR140" s="25"/>
      <c r="IXS140" s="25"/>
      <c r="IXT140" s="25"/>
      <c r="IXU140" s="25"/>
      <c r="IXV140" s="25"/>
      <c r="IXW140" s="25"/>
      <c r="IXX140" s="18"/>
      <c r="IXY140" s="42"/>
      <c r="IXZ140" s="44"/>
      <c r="IYA140" s="25"/>
      <c r="IYB140" s="25"/>
      <c r="IYC140" s="25"/>
      <c r="IYD140" s="25"/>
      <c r="IYE140" s="25"/>
      <c r="IYF140" s="25"/>
      <c r="IYG140" s="25"/>
      <c r="IYH140" s="25"/>
      <c r="IYI140" s="18"/>
      <c r="IYJ140" s="42"/>
      <c r="IYK140" s="44"/>
      <c r="IYL140" s="25"/>
      <c r="IYM140" s="25"/>
      <c r="IYN140" s="25"/>
      <c r="IYO140" s="25"/>
      <c r="IYP140" s="25"/>
      <c r="IYQ140" s="25"/>
      <c r="IYR140" s="25"/>
      <c r="IYS140" s="25"/>
      <c r="IYT140" s="18"/>
      <c r="IYU140" s="42"/>
      <c r="IYV140" s="44"/>
      <c r="IYW140" s="25"/>
      <c r="IYX140" s="25"/>
      <c r="IYY140" s="25"/>
      <c r="IYZ140" s="25"/>
      <c r="IZA140" s="25"/>
      <c r="IZB140" s="25"/>
      <c r="IZC140" s="25"/>
      <c r="IZD140" s="25"/>
      <c r="IZE140" s="18"/>
      <c r="IZF140" s="42"/>
      <c r="IZG140" s="44"/>
      <c r="IZH140" s="25"/>
      <c r="IZI140" s="25"/>
      <c r="IZJ140" s="25"/>
      <c r="IZK140" s="25"/>
      <c r="IZL140" s="25"/>
      <c r="IZM140" s="25"/>
      <c r="IZN140" s="25"/>
      <c r="IZO140" s="25"/>
      <c r="IZP140" s="18"/>
      <c r="IZQ140" s="42"/>
      <c r="IZR140" s="44"/>
      <c r="IZS140" s="25"/>
      <c r="IZT140" s="25"/>
      <c r="IZU140" s="25"/>
      <c r="IZV140" s="25"/>
      <c r="IZW140" s="25"/>
      <c r="IZX140" s="25"/>
      <c r="IZY140" s="25"/>
      <c r="IZZ140" s="25"/>
      <c r="JAA140" s="18"/>
      <c r="JAB140" s="42"/>
      <c r="JAC140" s="44"/>
      <c r="JAD140" s="25"/>
      <c r="JAE140" s="25"/>
      <c r="JAF140" s="25"/>
      <c r="JAG140" s="25"/>
      <c r="JAH140" s="25"/>
      <c r="JAI140" s="25"/>
      <c r="JAJ140" s="25"/>
      <c r="JAK140" s="25"/>
      <c r="JAL140" s="18"/>
      <c r="JAM140" s="42"/>
      <c r="JAN140" s="44"/>
      <c r="JAO140" s="25"/>
      <c r="JAP140" s="25"/>
      <c r="JAQ140" s="25"/>
      <c r="JAR140" s="25"/>
      <c r="JAS140" s="25"/>
      <c r="JAT140" s="25"/>
      <c r="JAU140" s="25"/>
      <c r="JAV140" s="25"/>
      <c r="JAW140" s="18"/>
      <c r="JAX140" s="42"/>
      <c r="JAY140" s="44"/>
      <c r="JAZ140" s="25"/>
      <c r="JBA140" s="25"/>
      <c r="JBB140" s="25"/>
      <c r="JBC140" s="25"/>
      <c r="JBD140" s="25"/>
      <c r="JBE140" s="25"/>
      <c r="JBF140" s="25"/>
      <c r="JBG140" s="25"/>
      <c r="JBH140" s="18"/>
      <c r="JBI140" s="42"/>
      <c r="JBJ140" s="44"/>
      <c r="JBK140" s="25"/>
      <c r="JBL140" s="25"/>
      <c r="JBM140" s="25"/>
      <c r="JBN140" s="25"/>
      <c r="JBO140" s="25"/>
      <c r="JBP140" s="25"/>
      <c r="JBQ140" s="25"/>
      <c r="JBR140" s="25"/>
      <c r="JBS140" s="18"/>
      <c r="JBT140" s="42"/>
      <c r="JBU140" s="44"/>
      <c r="JBV140" s="25"/>
      <c r="JBW140" s="25"/>
      <c r="JBX140" s="25"/>
      <c r="JBY140" s="25"/>
      <c r="JBZ140" s="25"/>
      <c r="JCA140" s="25"/>
      <c r="JCB140" s="25"/>
      <c r="JCC140" s="25"/>
      <c r="JCD140" s="18"/>
      <c r="JCE140" s="42"/>
      <c r="JCF140" s="44"/>
      <c r="JCG140" s="25"/>
      <c r="JCH140" s="25"/>
      <c r="JCI140" s="25"/>
      <c r="JCJ140" s="25"/>
      <c r="JCK140" s="25"/>
      <c r="JCL140" s="25"/>
      <c r="JCM140" s="25"/>
      <c r="JCN140" s="25"/>
      <c r="JCO140" s="18"/>
      <c r="JCP140" s="42"/>
      <c r="JCQ140" s="44"/>
      <c r="JCR140" s="25"/>
      <c r="JCS140" s="25"/>
      <c r="JCT140" s="25"/>
      <c r="JCU140" s="25"/>
      <c r="JCV140" s="25"/>
      <c r="JCW140" s="25"/>
      <c r="JCX140" s="25"/>
      <c r="JCY140" s="25"/>
      <c r="JCZ140" s="18"/>
      <c r="JDA140" s="42"/>
      <c r="JDB140" s="44"/>
      <c r="JDC140" s="25"/>
      <c r="JDD140" s="25"/>
      <c r="JDE140" s="25"/>
      <c r="JDF140" s="25"/>
      <c r="JDG140" s="25"/>
      <c r="JDH140" s="25"/>
      <c r="JDI140" s="25"/>
      <c r="JDJ140" s="25"/>
      <c r="JDK140" s="18"/>
      <c r="JDL140" s="42"/>
      <c r="JDM140" s="44"/>
      <c r="JDN140" s="25"/>
      <c r="JDO140" s="25"/>
      <c r="JDP140" s="25"/>
      <c r="JDQ140" s="25"/>
      <c r="JDR140" s="25"/>
      <c r="JDS140" s="25"/>
      <c r="JDT140" s="25"/>
      <c r="JDU140" s="25"/>
      <c r="JDV140" s="18"/>
      <c r="JDW140" s="42"/>
      <c r="JDX140" s="44"/>
      <c r="JDY140" s="25"/>
      <c r="JDZ140" s="25"/>
      <c r="JEA140" s="25"/>
      <c r="JEB140" s="25"/>
      <c r="JEC140" s="25"/>
      <c r="JED140" s="25"/>
      <c r="JEE140" s="25"/>
      <c r="JEF140" s="25"/>
      <c r="JEG140" s="18"/>
      <c r="JEH140" s="42"/>
      <c r="JEI140" s="44"/>
      <c r="JEJ140" s="25"/>
      <c r="JEK140" s="25"/>
      <c r="JEL140" s="25"/>
      <c r="JEM140" s="25"/>
      <c r="JEN140" s="25"/>
      <c r="JEO140" s="25"/>
      <c r="JEP140" s="25"/>
      <c r="JEQ140" s="25"/>
      <c r="JER140" s="18"/>
      <c r="JES140" s="42"/>
      <c r="JET140" s="44"/>
      <c r="JEU140" s="25"/>
      <c r="JEV140" s="25"/>
      <c r="JEW140" s="25"/>
      <c r="JEX140" s="25"/>
      <c r="JEY140" s="25"/>
      <c r="JEZ140" s="25"/>
      <c r="JFA140" s="25"/>
      <c r="JFB140" s="25"/>
      <c r="JFC140" s="18"/>
      <c r="JFD140" s="42"/>
      <c r="JFE140" s="44"/>
      <c r="JFF140" s="25"/>
      <c r="JFG140" s="25"/>
      <c r="JFH140" s="25"/>
      <c r="JFI140" s="25"/>
      <c r="JFJ140" s="25"/>
      <c r="JFK140" s="25"/>
      <c r="JFL140" s="25"/>
      <c r="JFM140" s="25"/>
      <c r="JFN140" s="18"/>
      <c r="JFO140" s="42"/>
      <c r="JFP140" s="44"/>
      <c r="JFQ140" s="25"/>
      <c r="JFR140" s="25"/>
      <c r="JFS140" s="25"/>
      <c r="JFT140" s="25"/>
      <c r="JFU140" s="25"/>
      <c r="JFV140" s="25"/>
      <c r="JFW140" s="25"/>
      <c r="JFX140" s="25"/>
      <c r="JFY140" s="18"/>
      <c r="JFZ140" s="42"/>
      <c r="JGA140" s="44"/>
      <c r="JGB140" s="25"/>
      <c r="JGC140" s="25"/>
      <c r="JGD140" s="25"/>
      <c r="JGE140" s="25"/>
      <c r="JGF140" s="25"/>
      <c r="JGG140" s="25"/>
      <c r="JGH140" s="25"/>
      <c r="JGI140" s="25"/>
      <c r="JGJ140" s="18"/>
      <c r="JGK140" s="42"/>
      <c r="JGL140" s="44"/>
      <c r="JGM140" s="25"/>
      <c r="JGN140" s="25"/>
      <c r="JGO140" s="25"/>
      <c r="JGP140" s="25"/>
      <c r="JGQ140" s="25"/>
      <c r="JGR140" s="25"/>
      <c r="JGS140" s="25"/>
      <c r="JGT140" s="25"/>
      <c r="JGU140" s="18"/>
      <c r="JGV140" s="42"/>
      <c r="JGW140" s="44"/>
      <c r="JGX140" s="25"/>
      <c r="JGY140" s="25"/>
      <c r="JGZ140" s="25"/>
      <c r="JHA140" s="25"/>
      <c r="JHB140" s="25"/>
      <c r="JHC140" s="25"/>
      <c r="JHD140" s="25"/>
      <c r="JHE140" s="25"/>
      <c r="JHF140" s="18"/>
      <c r="JHG140" s="42"/>
      <c r="JHH140" s="44"/>
      <c r="JHI140" s="25"/>
      <c r="JHJ140" s="25"/>
      <c r="JHK140" s="25"/>
      <c r="JHL140" s="25"/>
      <c r="JHM140" s="25"/>
      <c r="JHN140" s="25"/>
      <c r="JHO140" s="25"/>
      <c r="JHP140" s="25"/>
      <c r="JHQ140" s="18"/>
      <c r="JHR140" s="42"/>
      <c r="JHS140" s="44"/>
      <c r="JHT140" s="25"/>
      <c r="JHU140" s="25"/>
      <c r="JHV140" s="25"/>
      <c r="JHW140" s="25"/>
      <c r="JHX140" s="25"/>
      <c r="JHY140" s="25"/>
      <c r="JHZ140" s="25"/>
      <c r="JIA140" s="25"/>
      <c r="JIB140" s="18"/>
      <c r="JIC140" s="42"/>
      <c r="JID140" s="44"/>
      <c r="JIE140" s="25"/>
      <c r="JIF140" s="25"/>
      <c r="JIG140" s="25"/>
      <c r="JIH140" s="25"/>
      <c r="JII140" s="25"/>
      <c r="JIJ140" s="25"/>
      <c r="JIK140" s="25"/>
      <c r="JIL140" s="25"/>
      <c r="JIM140" s="18"/>
      <c r="JIN140" s="42"/>
      <c r="JIO140" s="44"/>
      <c r="JIP140" s="25"/>
      <c r="JIQ140" s="25"/>
      <c r="JIR140" s="25"/>
      <c r="JIS140" s="25"/>
      <c r="JIT140" s="25"/>
      <c r="JIU140" s="25"/>
      <c r="JIV140" s="25"/>
      <c r="JIW140" s="25"/>
      <c r="JIX140" s="18"/>
      <c r="JIY140" s="42"/>
      <c r="JIZ140" s="44"/>
      <c r="JJA140" s="25"/>
      <c r="JJB140" s="25"/>
      <c r="JJC140" s="25"/>
      <c r="JJD140" s="25"/>
      <c r="JJE140" s="25"/>
      <c r="JJF140" s="25"/>
      <c r="JJG140" s="25"/>
      <c r="JJH140" s="25"/>
      <c r="JJI140" s="18"/>
      <c r="JJJ140" s="42"/>
      <c r="JJK140" s="44"/>
      <c r="JJL140" s="25"/>
      <c r="JJM140" s="25"/>
      <c r="JJN140" s="25"/>
      <c r="JJO140" s="25"/>
      <c r="JJP140" s="25"/>
      <c r="JJQ140" s="25"/>
      <c r="JJR140" s="25"/>
      <c r="JJS140" s="25"/>
      <c r="JJT140" s="18"/>
      <c r="JJU140" s="42"/>
      <c r="JJV140" s="44"/>
      <c r="JJW140" s="25"/>
      <c r="JJX140" s="25"/>
      <c r="JJY140" s="25"/>
      <c r="JJZ140" s="25"/>
      <c r="JKA140" s="25"/>
      <c r="JKB140" s="25"/>
      <c r="JKC140" s="25"/>
      <c r="JKD140" s="25"/>
      <c r="JKE140" s="18"/>
      <c r="JKF140" s="42"/>
      <c r="JKG140" s="44"/>
      <c r="JKH140" s="25"/>
      <c r="JKI140" s="25"/>
      <c r="JKJ140" s="25"/>
      <c r="JKK140" s="25"/>
      <c r="JKL140" s="25"/>
      <c r="JKM140" s="25"/>
      <c r="JKN140" s="25"/>
      <c r="JKO140" s="25"/>
      <c r="JKP140" s="18"/>
      <c r="JKQ140" s="42"/>
      <c r="JKR140" s="44"/>
      <c r="JKS140" s="25"/>
      <c r="JKT140" s="25"/>
      <c r="JKU140" s="25"/>
      <c r="JKV140" s="25"/>
      <c r="JKW140" s="25"/>
      <c r="JKX140" s="25"/>
      <c r="JKY140" s="25"/>
      <c r="JKZ140" s="25"/>
      <c r="JLA140" s="18"/>
      <c r="JLB140" s="42"/>
      <c r="JLC140" s="44"/>
      <c r="JLD140" s="25"/>
      <c r="JLE140" s="25"/>
      <c r="JLF140" s="25"/>
      <c r="JLG140" s="25"/>
      <c r="JLH140" s="25"/>
      <c r="JLI140" s="25"/>
      <c r="JLJ140" s="25"/>
      <c r="JLK140" s="25"/>
      <c r="JLL140" s="18"/>
      <c r="JLM140" s="42"/>
      <c r="JLN140" s="44"/>
      <c r="JLO140" s="25"/>
      <c r="JLP140" s="25"/>
      <c r="JLQ140" s="25"/>
      <c r="JLR140" s="25"/>
      <c r="JLS140" s="25"/>
      <c r="JLT140" s="25"/>
      <c r="JLU140" s="25"/>
      <c r="JLV140" s="25"/>
      <c r="JLW140" s="18"/>
      <c r="JLX140" s="42"/>
      <c r="JLY140" s="44"/>
      <c r="JLZ140" s="25"/>
      <c r="JMA140" s="25"/>
      <c r="JMB140" s="25"/>
      <c r="JMC140" s="25"/>
      <c r="JMD140" s="25"/>
      <c r="JME140" s="25"/>
      <c r="JMF140" s="25"/>
      <c r="JMG140" s="25"/>
      <c r="JMH140" s="18"/>
      <c r="JMI140" s="42"/>
      <c r="JMJ140" s="44"/>
      <c r="JMK140" s="25"/>
      <c r="JML140" s="25"/>
      <c r="JMM140" s="25"/>
      <c r="JMN140" s="25"/>
      <c r="JMO140" s="25"/>
      <c r="JMP140" s="25"/>
      <c r="JMQ140" s="25"/>
      <c r="JMR140" s="25"/>
      <c r="JMS140" s="18"/>
      <c r="JMT140" s="42"/>
      <c r="JMU140" s="44"/>
      <c r="JMV140" s="25"/>
      <c r="JMW140" s="25"/>
      <c r="JMX140" s="25"/>
      <c r="JMY140" s="25"/>
      <c r="JMZ140" s="25"/>
      <c r="JNA140" s="25"/>
      <c r="JNB140" s="25"/>
      <c r="JNC140" s="25"/>
      <c r="JND140" s="18"/>
      <c r="JNE140" s="42"/>
      <c r="JNF140" s="44"/>
      <c r="JNG140" s="25"/>
      <c r="JNH140" s="25"/>
      <c r="JNI140" s="25"/>
      <c r="JNJ140" s="25"/>
      <c r="JNK140" s="25"/>
      <c r="JNL140" s="25"/>
      <c r="JNM140" s="25"/>
      <c r="JNN140" s="25"/>
      <c r="JNO140" s="18"/>
      <c r="JNP140" s="42"/>
      <c r="JNQ140" s="44"/>
      <c r="JNR140" s="25"/>
      <c r="JNS140" s="25"/>
      <c r="JNT140" s="25"/>
      <c r="JNU140" s="25"/>
      <c r="JNV140" s="25"/>
      <c r="JNW140" s="25"/>
      <c r="JNX140" s="25"/>
      <c r="JNY140" s="25"/>
      <c r="JNZ140" s="18"/>
      <c r="JOA140" s="42"/>
      <c r="JOB140" s="44"/>
      <c r="JOC140" s="25"/>
      <c r="JOD140" s="25"/>
      <c r="JOE140" s="25"/>
      <c r="JOF140" s="25"/>
      <c r="JOG140" s="25"/>
      <c r="JOH140" s="25"/>
      <c r="JOI140" s="25"/>
      <c r="JOJ140" s="25"/>
      <c r="JOK140" s="18"/>
      <c r="JOL140" s="42"/>
      <c r="JOM140" s="44"/>
      <c r="JON140" s="25"/>
      <c r="JOO140" s="25"/>
      <c r="JOP140" s="25"/>
      <c r="JOQ140" s="25"/>
      <c r="JOR140" s="25"/>
      <c r="JOS140" s="25"/>
      <c r="JOT140" s="25"/>
      <c r="JOU140" s="25"/>
      <c r="JOV140" s="18"/>
      <c r="JOW140" s="42"/>
      <c r="JOX140" s="44"/>
      <c r="JOY140" s="25"/>
      <c r="JOZ140" s="25"/>
      <c r="JPA140" s="25"/>
      <c r="JPB140" s="25"/>
      <c r="JPC140" s="25"/>
      <c r="JPD140" s="25"/>
      <c r="JPE140" s="25"/>
      <c r="JPF140" s="25"/>
      <c r="JPG140" s="18"/>
      <c r="JPH140" s="42"/>
      <c r="JPI140" s="44"/>
      <c r="JPJ140" s="25"/>
      <c r="JPK140" s="25"/>
      <c r="JPL140" s="25"/>
      <c r="JPM140" s="25"/>
      <c r="JPN140" s="25"/>
      <c r="JPO140" s="25"/>
      <c r="JPP140" s="25"/>
      <c r="JPQ140" s="25"/>
      <c r="JPR140" s="18"/>
      <c r="JPS140" s="42"/>
      <c r="JPT140" s="44"/>
      <c r="JPU140" s="25"/>
      <c r="JPV140" s="25"/>
      <c r="JPW140" s="25"/>
      <c r="JPX140" s="25"/>
      <c r="JPY140" s="25"/>
      <c r="JPZ140" s="25"/>
      <c r="JQA140" s="25"/>
      <c r="JQB140" s="25"/>
      <c r="JQC140" s="18"/>
      <c r="JQD140" s="42"/>
      <c r="JQE140" s="44"/>
      <c r="JQF140" s="25"/>
      <c r="JQG140" s="25"/>
      <c r="JQH140" s="25"/>
      <c r="JQI140" s="25"/>
      <c r="JQJ140" s="25"/>
      <c r="JQK140" s="25"/>
      <c r="JQL140" s="25"/>
      <c r="JQM140" s="25"/>
      <c r="JQN140" s="18"/>
      <c r="JQO140" s="42"/>
      <c r="JQP140" s="44"/>
      <c r="JQQ140" s="25"/>
      <c r="JQR140" s="25"/>
      <c r="JQS140" s="25"/>
      <c r="JQT140" s="25"/>
      <c r="JQU140" s="25"/>
      <c r="JQV140" s="25"/>
      <c r="JQW140" s="25"/>
      <c r="JQX140" s="25"/>
      <c r="JQY140" s="18"/>
      <c r="JQZ140" s="42"/>
      <c r="JRA140" s="44"/>
      <c r="JRB140" s="25"/>
      <c r="JRC140" s="25"/>
      <c r="JRD140" s="25"/>
      <c r="JRE140" s="25"/>
      <c r="JRF140" s="25"/>
      <c r="JRG140" s="25"/>
      <c r="JRH140" s="25"/>
      <c r="JRI140" s="25"/>
      <c r="JRJ140" s="18"/>
      <c r="JRK140" s="42"/>
      <c r="JRL140" s="44"/>
      <c r="JRM140" s="25"/>
      <c r="JRN140" s="25"/>
      <c r="JRO140" s="25"/>
      <c r="JRP140" s="25"/>
      <c r="JRQ140" s="25"/>
      <c r="JRR140" s="25"/>
      <c r="JRS140" s="25"/>
      <c r="JRT140" s="25"/>
      <c r="JRU140" s="18"/>
      <c r="JRV140" s="42"/>
      <c r="JRW140" s="44"/>
      <c r="JRX140" s="25"/>
      <c r="JRY140" s="25"/>
      <c r="JRZ140" s="25"/>
      <c r="JSA140" s="25"/>
      <c r="JSB140" s="25"/>
      <c r="JSC140" s="25"/>
      <c r="JSD140" s="25"/>
      <c r="JSE140" s="25"/>
      <c r="JSF140" s="18"/>
      <c r="JSG140" s="42"/>
      <c r="JSH140" s="44"/>
      <c r="JSI140" s="25"/>
      <c r="JSJ140" s="25"/>
      <c r="JSK140" s="25"/>
      <c r="JSL140" s="25"/>
      <c r="JSM140" s="25"/>
      <c r="JSN140" s="25"/>
      <c r="JSO140" s="25"/>
      <c r="JSP140" s="25"/>
      <c r="JSQ140" s="18"/>
      <c r="JSR140" s="42"/>
      <c r="JSS140" s="44"/>
      <c r="JST140" s="25"/>
      <c r="JSU140" s="25"/>
      <c r="JSV140" s="25"/>
      <c r="JSW140" s="25"/>
      <c r="JSX140" s="25"/>
      <c r="JSY140" s="25"/>
      <c r="JSZ140" s="25"/>
      <c r="JTA140" s="25"/>
      <c r="JTB140" s="18"/>
      <c r="JTC140" s="42"/>
      <c r="JTD140" s="44"/>
      <c r="JTE140" s="25"/>
      <c r="JTF140" s="25"/>
      <c r="JTG140" s="25"/>
      <c r="JTH140" s="25"/>
      <c r="JTI140" s="25"/>
      <c r="JTJ140" s="25"/>
      <c r="JTK140" s="25"/>
      <c r="JTL140" s="25"/>
      <c r="JTM140" s="18"/>
      <c r="JTN140" s="42"/>
      <c r="JTO140" s="44"/>
      <c r="JTP140" s="25"/>
      <c r="JTQ140" s="25"/>
      <c r="JTR140" s="25"/>
      <c r="JTS140" s="25"/>
      <c r="JTT140" s="25"/>
      <c r="JTU140" s="25"/>
      <c r="JTV140" s="25"/>
      <c r="JTW140" s="25"/>
      <c r="JTX140" s="18"/>
      <c r="JTY140" s="42"/>
      <c r="JTZ140" s="44"/>
      <c r="JUA140" s="25"/>
      <c r="JUB140" s="25"/>
      <c r="JUC140" s="25"/>
      <c r="JUD140" s="25"/>
      <c r="JUE140" s="25"/>
      <c r="JUF140" s="25"/>
      <c r="JUG140" s="25"/>
      <c r="JUH140" s="25"/>
      <c r="JUI140" s="18"/>
      <c r="JUJ140" s="42"/>
      <c r="JUK140" s="44"/>
      <c r="JUL140" s="25"/>
      <c r="JUM140" s="25"/>
      <c r="JUN140" s="25"/>
      <c r="JUO140" s="25"/>
      <c r="JUP140" s="25"/>
      <c r="JUQ140" s="25"/>
      <c r="JUR140" s="25"/>
      <c r="JUS140" s="25"/>
      <c r="JUT140" s="18"/>
      <c r="JUU140" s="42"/>
      <c r="JUV140" s="44"/>
      <c r="JUW140" s="25"/>
      <c r="JUX140" s="25"/>
      <c r="JUY140" s="25"/>
      <c r="JUZ140" s="25"/>
      <c r="JVA140" s="25"/>
      <c r="JVB140" s="25"/>
      <c r="JVC140" s="25"/>
      <c r="JVD140" s="25"/>
      <c r="JVE140" s="18"/>
      <c r="JVF140" s="42"/>
      <c r="JVG140" s="44"/>
      <c r="JVH140" s="25"/>
      <c r="JVI140" s="25"/>
      <c r="JVJ140" s="25"/>
      <c r="JVK140" s="25"/>
      <c r="JVL140" s="25"/>
      <c r="JVM140" s="25"/>
      <c r="JVN140" s="25"/>
      <c r="JVO140" s="25"/>
      <c r="JVP140" s="18"/>
      <c r="JVQ140" s="42"/>
      <c r="JVR140" s="44"/>
      <c r="JVS140" s="25"/>
      <c r="JVT140" s="25"/>
      <c r="JVU140" s="25"/>
      <c r="JVV140" s="25"/>
      <c r="JVW140" s="25"/>
      <c r="JVX140" s="25"/>
      <c r="JVY140" s="25"/>
      <c r="JVZ140" s="25"/>
      <c r="JWA140" s="18"/>
      <c r="JWB140" s="42"/>
      <c r="JWC140" s="44"/>
      <c r="JWD140" s="25"/>
      <c r="JWE140" s="25"/>
      <c r="JWF140" s="25"/>
      <c r="JWG140" s="25"/>
      <c r="JWH140" s="25"/>
      <c r="JWI140" s="25"/>
      <c r="JWJ140" s="25"/>
      <c r="JWK140" s="25"/>
      <c r="JWL140" s="18"/>
      <c r="JWM140" s="42"/>
      <c r="JWN140" s="44"/>
      <c r="JWO140" s="25"/>
      <c r="JWP140" s="25"/>
      <c r="JWQ140" s="25"/>
      <c r="JWR140" s="25"/>
      <c r="JWS140" s="25"/>
      <c r="JWT140" s="25"/>
      <c r="JWU140" s="25"/>
      <c r="JWV140" s="25"/>
      <c r="JWW140" s="18"/>
      <c r="JWX140" s="42"/>
      <c r="JWY140" s="44"/>
      <c r="JWZ140" s="25"/>
      <c r="JXA140" s="25"/>
      <c r="JXB140" s="25"/>
      <c r="JXC140" s="25"/>
      <c r="JXD140" s="25"/>
      <c r="JXE140" s="25"/>
      <c r="JXF140" s="25"/>
      <c r="JXG140" s="25"/>
      <c r="JXH140" s="18"/>
      <c r="JXI140" s="42"/>
      <c r="JXJ140" s="44"/>
      <c r="JXK140" s="25"/>
      <c r="JXL140" s="25"/>
      <c r="JXM140" s="25"/>
      <c r="JXN140" s="25"/>
      <c r="JXO140" s="25"/>
      <c r="JXP140" s="25"/>
      <c r="JXQ140" s="25"/>
      <c r="JXR140" s="25"/>
      <c r="JXS140" s="18"/>
      <c r="JXT140" s="42"/>
      <c r="JXU140" s="44"/>
      <c r="JXV140" s="25"/>
      <c r="JXW140" s="25"/>
      <c r="JXX140" s="25"/>
      <c r="JXY140" s="25"/>
      <c r="JXZ140" s="25"/>
      <c r="JYA140" s="25"/>
      <c r="JYB140" s="25"/>
      <c r="JYC140" s="25"/>
      <c r="JYD140" s="18"/>
      <c r="JYE140" s="42"/>
      <c r="JYF140" s="44"/>
      <c r="JYG140" s="25"/>
      <c r="JYH140" s="25"/>
      <c r="JYI140" s="25"/>
      <c r="JYJ140" s="25"/>
      <c r="JYK140" s="25"/>
      <c r="JYL140" s="25"/>
      <c r="JYM140" s="25"/>
      <c r="JYN140" s="25"/>
      <c r="JYO140" s="18"/>
      <c r="JYP140" s="42"/>
      <c r="JYQ140" s="44"/>
      <c r="JYR140" s="25"/>
      <c r="JYS140" s="25"/>
      <c r="JYT140" s="25"/>
      <c r="JYU140" s="25"/>
      <c r="JYV140" s="25"/>
      <c r="JYW140" s="25"/>
      <c r="JYX140" s="25"/>
      <c r="JYY140" s="25"/>
      <c r="JYZ140" s="18"/>
      <c r="JZA140" s="42"/>
      <c r="JZB140" s="44"/>
      <c r="JZC140" s="25"/>
      <c r="JZD140" s="25"/>
      <c r="JZE140" s="25"/>
      <c r="JZF140" s="25"/>
      <c r="JZG140" s="25"/>
      <c r="JZH140" s="25"/>
      <c r="JZI140" s="25"/>
      <c r="JZJ140" s="25"/>
      <c r="JZK140" s="18"/>
      <c r="JZL140" s="42"/>
      <c r="JZM140" s="44"/>
      <c r="JZN140" s="25"/>
      <c r="JZO140" s="25"/>
      <c r="JZP140" s="25"/>
      <c r="JZQ140" s="25"/>
      <c r="JZR140" s="25"/>
      <c r="JZS140" s="25"/>
      <c r="JZT140" s="25"/>
      <c r="JZU140" s="25"/>
      <c r="JZV140" s="18"/>
      <c r="JZW140" s="42"/>
      <c r="JZX140" s="44"/>
      <c r="JZY140" s="25"/>
      <c r="JZZ140" s="25"/>
      <c r="KAA140" s="25"/>
      <c r="KAB140" s="25"/>
      <c r="KAC140" s="25"/>
      <c r="KAD140" s="25"/>
      <c r="KAE140" s="25"/>
      <c r="KAF140" s="25"/>
      <c r="KAG140" s="18"/>
      <c r="KAH140" s="42"/>
      <c r="KAI140" s="44"/>
      <c r="KAJ140" s="25"/>
      <c r="KAK140" s="25"/>
      <c r="KAL140" s="25"/>
      <c r="KAM140" s="25"/>
      <c r="KAN140" s="25"/>
      <c r="KAO140" s="25"/>
      <c r="KAP140" s="25"/>
      <c r="KAQ140" s="25"/>
      <c r="KAR140" s="18"/>
      <c r="KAS140" s="42"/>
      <c r="KAT140" s="44"/>
      <c r="KAU140" s="25"/>
      <c r="KAV140" s="25"/>
      <c r="KAW140" s="25"/>
      <c r="KAX140" s="25"/>
      <c r="KAY140" s="25"/>
      <c r="KAZ140" s="25"/>
      <c r="KBA140" s="25"/>
      <c r="KBB140" s="25"/>
      <c r="KBC140" s="18"/>
      <c r="KBD140" s="42"/>
      <c r="KBE140" s="44"/>
      <c r="KBF140" s="25"/>
      <c r="KBG140" s="25"/>
      <c r="KBH140" s="25"/>
      <c r="KBI140" s="25"/>
      <c r="KBJ140" s="25"/>
      <c r="KBK140" s="25"/>
      <c r="KBL140" s="25"/>
      <c r="KBM140" s="25"/>
      <c r="KBN140" s="18"/>
      <c r="KBO140" s="42"/>
      <c r="KBP140" s="44"/>
      <c r="KBQ140" s="25"/>
      <c r="KBR140" s="25"/>
      <c r="KBS140" s="25"/>
      <c r="KBT140" s="25"/>
      <c r="KBU140" s="25"/>
      <c r="KBV140" s="25"/>
      <c r="KBW140" s="25"/>
      <c r="KBX140" s="25"/>
      <c r="KBY140" s="18"/>
      <c r="KBZ140" s="42"/>
      <c r="KCA140" s="44"/>
      <c r="KCB140" s="25"/>
      <c r="KCC140" s="25"/>
      <c r="KCD140" s="25"/>
      <c r="KCE140" s="25"/>
      <c r="KCF140" s="25"/>
      <c r="KCG140" s="25"/>
      <c r="KCH140" s="25"/>
      <c r="KCI140" s="25"/>
      <c r="KCJ140" s="18"/>
      <c r="KCK140" s="42"/>
      <c r="KCL140" s="44"/>
      <c r="KCM140" s="25"/>
      <c r="KCN140" s="25"/>
      <c r="KCO140" s="25"/>
      <c r="KCP140" s="25"/>
      <c r="KCQ140" s="25"/>
      <c r="KCR140" s="25"/>
      <c r="KCS140" s="25"/>
      <c r="KCT140" s="25"/>
      <c r="KCU140" s="18"/>
      <c r="KCV140" s="42"/>
      <c r="KCW140" s="44"/>
      <c r="KCX140" s="25"/>
      <c r="KCY140" s="25"/>
      <c r="KCZ140" s="25"/>
      <c r="KDA140" s="25"/>
      <c r="KDB140" s="25"/>
      <c r="KDC140" s="25"/>
      <c r="KDD140" s="25"/>
      <c r="KDE140" s="25"/>
      <c r="KDF140" s="18"/>
      <c r="KDG140" s="42"/>
      <c r="KDH140" s="44"/>
      <c r="KDI140" s="25"/>
      <c r="KDJ140" s="25"/>
      <c r="KDK140" s="25"/>
      <c r="KDL140" s="25"/>
      <c r="KDM140" s="25"/>
      <c r="KDN140" s="25"/>
      <c r="KDO140" s="25"/>
      <c r="KDP140" s="25"/>
      <c r="KDQ140" s="18"/>
      <c r="KDR140" s="42"/>
      <c r="KDS140" s="44"/>
      <c r="KDT140" s="25"/>
      <c r="KDU140" s="25"/>
      <c r="KDV140" s="25"/>
      <c r="KDW140" s="25"/>
      <c r="KDX140" s="25"/>
      <c r="KDY140" s="25"/>
      <c r="KDZ140" s="25"/>
      <c r="KEA140" s="25"/>
      <c r="KEB140" s="18"/>
      <c r="KEC140" s="42"/>
      <c r="KED140" s="44"/>
      <c r="KEE140" s="25"/>
      <c r="KEF140" s="25"/>
      <c r="KEG140" s="25"/>
      <c r="KEH140" s="25"/>
      <c r="KEI140" s="25"/>
      <c r="KEJ140" s="25"/>
      <c r="KEK140" s="25"/>
      <c r="KEL140" s="25"/>
      <c r="KEM140" s="18"/>
      <c r="KEN140" s="42"/>
      <c r="KEO140" s="44"/>
      <c r="KEP140" s="25"/>
      <c r="KEQ140" s="25"/>
      <c r="KER140" s="25"/>
      <c r="KES140" s="25"/>
      <c r="KET140" s="25"/>
      <c r="KEU140" s="25"/>
      <c r="KEV140" s="25"/>
      <c r="KEW140" s="25"/>
      <c r="KEX140" s="18"/>
      <c r="KEY140" s="42"/>
      <c r="KEZ140" s="44"/>
      <c r="KFA140" s="25"/>
      <c r="KFB140" s="25"/>
      <c r="KFC140" s="25"/>
      <c r="KFD140" s="25"/>
      <c r="KFE140" s="25"/>
      <c r="KFF140" s="25"/>
      <c r="KFG140" s="25"/>
      <c r="KFH140" s="25"/>
      <c r="KFI140" s="18"/>
      <c r="KFJ140" s="42"/>
      <c r="KFK140" s="44"/>
      <c r="KFL140" s="25"/>
      <c r="KFM140" s="25"/>
      <c r="KFN140" s="25"/>
      <c r="KFO140" s="25"/>
      <c r="KFP140" s="25"/>
      <c r="KFQ140" s="25"/>
      <c r="KFR140" s="25"/>
      <c r="KFS140" s="25"/>
      <c r="KFT140" s="18"/>
      <c r="KFU140" s="42"/>
      <c r="KFV140" s="44"/>
      <c r="KFW140" s="25"/>
      <c r="KFX140" s="25"/>
      <c r="KFY140" s="25"/>
      <c r="KFZ140" s="25"/>
      <c r="KGA140" s="25"/>
      <c r="KGB140" s="25"/>
      <c r="KGC140" s="25"/>
      <c r="KGD140" s="25"/>
      <c r="KGE140" s="18"/>
      <c r="KGF140" s="42"/>
      <c r="KGG140" s="44"/>
      <c r="KGH140" s="25"/>
      <c r="KGI140" s="25"/>
      <c r="KGJ140" s="25"/>
      <c r="KGK140" s="25"/>
      <c r="KGL140" s="25"/>
      <c r="KGM140" s="25"/>
      <c r="KGN140" s="25"/>
      <c r="KGO140" s="25"/>
      <c r="KGP140" s="18"/>
      <c r="KGQ140" s="42"/>
      <c r="KGR140" s="44"/>
      <c r="KGS140" s="25"/>
      <c r="KGT140" s="25"/>
      <c r="KGU140" s="25"/>
      <c r="KGV140" s="25"/>
      <c r="KGW140" s="25"/>
      <c r="KGX140" s="25"/>
      <c r="KGY140" s="25"/>
      <c r="KGZ140" s="25"/>
      <c r="KHA140" s="18"/>
      <c r="KHB140" s="42"/>
      <c r="KHC140" s="44"/>
      <c r="KHD140" s="25"/>
      <c r="KHE140" s="25"/>
      <c r="KHF140" s="25"/>
      <c r="KHG140" s="25"/>
      <c r="KHH140" s="25"/>
      <c r="KHI140" s="25"/>
      <c r="KHJ140" s="25"/>
      <c r="KHK140" s="25"/>
      <c r="KHL140" s="18"/>
      <c r="KHM140" s="42"/>
      <c r="KHN140" s="44"/>
      <c r="KHO140" s="25"/>
      <c r="KHP140" s="25"/>
      <c r="KHQ140" s="25"/>
      <c r="KHR140" s="25"/>
      <c r="KHS140" s="25"/>
      <c r="KHT140" s="25"/>
      <c r="KHU140" s="25"/>
      <c r="KHV140" s="25"/>
      <c r="KHW140" s="18"/>
      <c r="KHX140" s="42"/>
      <c r="KHY140" s="44"/>
      <c r="KHZ140" s="25"/>
      <c r="KIA140" s="25"/>
      <c r="KIB140" s="25"/>
      <c r="KIC140" s="25"/>
      <c r="KID140" s="25"/>
      <c r="KIE140" s="25"/>
      <c r="KIF140" s="25"/>
      <c r="KIG140" s="25"/>
      <c r="KIH140" s="18"/>
      <c r="KII140" s="42"/>
      <c r="KIJ140" s="44"/>
      <c r="KIK140" s="25"/>
      <c r="KIL140" s="25"/>
      <c r="KIM140" s="25"/>
      <c r="KIN140" s="25"/>
      <c r="KIO140" s="25"/>
      <c r="KIP140" s="25"/>
      <c r="KIQ140" s="25"/>
      <c r="KIR140" s="25"/>
      <c r="KIS140" s="18"/>
      <c r="KIT140" s="42"/>
      <c r="KIU140" s="44"/>
      <c r="KIV140" s="25"/>
      <c r="KIW140" s="25"/>
      <c r="KIX140" s="25"/>
      <c r="KIY140" s="25"/>
      <c r="KIZ140" s="25"/>
      <c r="KJA140" s="25"/>
      <c r="KJB140" s="25"/>
      <c r="KJC140" s="25"/>
      <c r="KJD140" s="18"/>
      <c r="KJE140" s="42"/>
      <c r="KJF140" s="44"/>
      <c r="KJG140" s="25"/>
      <c r="KJH140" s="25"/>
      <c r="KJI140" s="25"/>
      <c r="KJJ140" s="25"/>
      <c r="KJK140" s="25"/>
      <c r="KJL140" s="25"/>
      <c r="KJM140" s="25"/>
      <c r="KJN140" s="25"/>
      <c r="KJO140" s="18"/>
      <c r="KJP140" s="42"/>
      <c r="KJQ140" s="44"/>
      <c r="KJR140" s="25"/>
      <c r="KJS140" s="25"/>
      <c r="KJT140" s="25"/>
      <c r="KJU140" s="25"/>
      <c r="KJV140" s="25"/>
      <c r="KJW140" s="25"/>
      <c r="KJX140" s="25"/>
      <c r="KJY140" s="25"/>
      <c r="KJZ140" s="18"/>
      <c r="KKA140" s="42"/>
      <c r="KKB140" s="44"/>
      <c r="KKC140" s="25"/>
      <c r="KKD140" s="25"/>
      <c r="KKE140" s="25"/>
      <c r="KKF140" s="25"/>
      <c r="KKG140" s="25"/>
      <c r="KKH140" s="25"/>
      <c r="KKI140" s="25"/>
      <c r="KKJ140" s="25"/>
      <c r="KKK140" s="18"/>
      <c r="KKL140" s="42"/>
      <c r="KKM140" s="44"/>
      <c r="KKN140" s="25"/>
      <c r="KKO140" s="25"/>
      <c r="KKP140" s="25"/>
      <c r="KKQ140" s="25"/>
      <c r="KKR140" s="25"/>
      <c r="KKS140" s="25"/>
      <c r="KKT140" s="25"/>
      <c r="KKU140" s="25"/>
      <c r="KKV140" s="18"/>
      <c r="KKW140" s="42"/>
      <c r="KKX140" s="44"/>
      <c r="KKY140" s="25"/>
      <c r="KKZ140" s="25"/>
      <c r="KLA140" s="25"/>
      <c r="KLB140" s="25"/>
      <c r="KLC140" s="25"/>
      <c r="KLD140" s="25"/>
      <c r="KLE140" s="25"/>
      <c r="KLF140" s="25"/>
      <c r="KLG140" s="18"/>
      <c r="KLH140" s="42"/>
      <c r="KLI140" s="44"/>
      <c r="KLJ140" s="25"/>
      <c r="KLK140" s="25"/>
      <c r="KLL140" s="25"/>
      <c r="KLM140" s="25"/>
      <c r="KLN140" s="25"/>
      <c r="KLO140" s="25"/>
      <c r="KLP140" s="25"/>
      <c r="KLQ140" s="25"/>
      <c r="KLR140" s="18"/>
      <c r="KLS140" s="42"/>
      <c r="KLT140" s="44"/>
      <c r="KLU140" s="25"/>
      <c r="KLV140" s="25"/>
      <c r="KLW140" s="25"/>
      <c r="KLX140" s="25"/>
      <c r="KLY140" s="25"/>
      <c r="KLZ140" s="25"/>
      <c r="KMA140" s="25"/>
      <c r="KMB140" s="25"/>
      <c r="KMC140" s="18"/>
      <c r="KMD140" s="42"/>
      <c r="KME140" s="44"/>
      <c r="KMF140" s="25"/>
      <c r="KMG140" s="25"/>
      <c r="KMH140" s="25"/>
      <c r="KMI140" s="25"/>
      <c r="KMJ140" s="25"/>
      <c r="KMK140" s="25"/>
      <c r="KML140" s="25"/>
      <c r="KMM140" s="25"/>
      <c r="KMN140" s="18"/>
      <c r="KMO140" s="42"/>
      <c r="KMP140" s="44"/>
      <c r="KMQ140" s="25"/>
      <c r="KMR140" s="25"/>
      <c r="KMS140" s="25"/>
      <c r="KMT140" s="25"/>
      <c r="KMU140" s="25"/>
      <c r="KMV140" s="25"/>
      <c r="KMW140" s="25"/>
      <c r="KMX140" s="25"/>
      <c r="KMY140" s="18"/>
      <c r="KMZ140" s="42"/>
      <c r="KNA140" s="44"/>
      <c r="KNB140" s="25"/>
      <c r="KNC140" s="25"/>
      <c r="KND140" s="25"/>
      <c r="KNE140" s="25"/>
      <c r="KNF140" s="25"/>
      <c r="KNG140" s="25"/>
      <c r="KNH140" s="25"/>
      <c r="KNI140" s="25"/>
      <c r="KNJ140" s="18"/>
      <c r="KNK140" s="42"/>
      <c r="KNL140" s="44"/>
      <c r="KNM140" s="25"/>
      <c r="KNN140" s="25"/>
      <c r="KNO140" s="25"/>
      <c r="KNP140" s="25"/>
      <c r="KNQ140" s="25"/>
      <c r="KNR140" s="25"/>
      <c r="KNS140" s="25"/>
      <c r="KNT140" s="25"/>
      <c r="KNU140" s="18"/>
      <c r="KNV140" s="42"/>
      <c r="KNW140" s="44"/>
      <c r="KNX140" s="25"/>
      <c r="KNY140" s="25"/>
      <c r="KNZ140" s="25"/>
      <c r="KOA140" s="25"/>
      <c r="KOB140" s="25"/>
      <c r="KOC140" s="25"/>
      <c r="KOD140" s="25"/>
      <c r="KOE140" s="25"/>
      <c r="KOF140" s="18"/>
      <c r="KOG140" s="42"/>
      <c r="KOH140" s="44"/>
      <c r="KOI140" s="25"/>
      <c r="KOJ140" s="25"/>
      <c r="KOK140" s="25"/>
      <c r="KOL140" s="25"/>
      <c r="KOM140" s="25"/>
      <c r="KON140" s="25"/>
      <c r="KOO140" s="25"/>
      <c r="KOP140" s="25"/>
      <c r="KOQ140" s="18"/>
      <c r="KOR140" s="42"/>
      <c r="KOS140" s="44"/>
      <c r="KOT140" s="25"/>
      <c r="KOU140" s="25"/>
      <c r="KOV140" s="25"/>
      <c r="KOW140" s="25"/>
      <c r="KOX140" s="25"/>
      <c r="KOY140" s="25"/>
      <c r="KOZ140" s="25"/>
      <c r="KPA140" s="25"/>
      <c r="KPB140" s="18"/>
      <c r="KPC140" s="42"/>
      <c r="KPD140" s="44"/>
      <c r="KPE140" s="25"/>
      <c r="KPF140" s="25"/>
      <c r="KPG140" s="25"/>
      <c r="KPH140" s="25"/>
      <c r="KPI140" s="25"/>
      <c r="KPJ140" s="25"/>
      <c r="KPK140" s="25"/>
      <c r="KPL140" s="25"/>
      <c r="KPM140" s="18"/>
      <c r="KPN140" s="42"/>
      <c r="KPO140" s="44"/>
      <c r="KPP140" s="25"/>
      <c r="KPQ140" s="25"/>
      <c r="KPR140" s="25"/>
      <c r="KPS140" s="25"/>
      <c r="KPT140" s="25"/>
      <c r="KPU140" s="25"/>
      <c r="KPV140" s="25"/>
      <c r="KPW140" s="25"/>
      <c r="KPX140" s="18"/>
      <c r="KPY140" s="42"/>
      <c r="KPZ140" s="44"/>
      <c r="KQA140" s="25"/>
      <c r="KQB140" s="25"/>
      <c r="KQC140" s="25"/>
      <c r="KQD140" s="25"/>
      <c r="KQE140" s="25"/>
      <c r="KQF140" s="25"/>
      <c r="KQG140" s="25"/>
      <c r="KQH140" s="25"/>
      <c r="KQI140" s="18"/>
      <c r="KQJ140" s="42"/>
      <c r="KQK140" s="44"/>
      <c r="KQL140" s="25"/>
      <c r="KQM140" s="25"/>
      <c r="KQN140" s="25"/>
      <c r="KQO140" s="25"/>
      <c r="KQP140" s="25"/>
      <c r="KQQ140" s="25"/>
      <c r="KQR140" s="25"/>
      <c r="KQS140" s="25"/>
      <c r="KQT140" s="18"/>
      <c r="KQU140" s="42"/>
      <c r="KQV140" s="44"/>
      <c r="KQW140" s="25"/>
      <c r="KQX140" s="25"/>
      <c r="KQY140" s="25"/>
      <c r="KQZ140" s="25"/>
      <c r="KRA140" s="25"/>
      <c r="KRB140" s="25"/>
      <c r="KRC140" s="25"/>
      <c r="KRD140" s="25"/>
      <c r="KRE140" s="18"/>
      <c r="KRF140" s="42"/>
      <c r="KRG140" s="44"/>
      <c r="KRH140" s="25"/>
      <c r="KRI140" s="25"/>
      <c r="KRJ140" s="25"/>
      <c r="KRK140" s="25"/>
      <c r="KRL140" s="25"/>
      <c r="KRM140" s="25"/>
      <c r="KRN140" s="25"/>
      <c r="KRO140" s="25"/>
      <c r="KRP140" s="18"/>
      <c r="KRQ140" s="42"/>
      <c r="KRR140" s="44"/>
      <c r="KRS140" s="25"/>
      <c r="KRT140" s="25"/>
      <c r="KRU140" s="25"/>
      <c r="KRV140" s="25"/>
      <c r="KRW140" s="25"/>
      <c r="KRX140" s="25"/>
      <c r="KRY140" s="25"/>
      <c r="KRZ140" s="25"/>
      <c r="KSA140" s="18"/>
      <c r="KSB140" s="42"/>
      <c r="KSC140" s="44"/>
      <c r="KSD140" s="25"/>
      <c r="KSE140" s="25"/>
      <c r="KSF140" s="25"/>
      <c r="KSG140" s="25"/>
      <c r="KSH140" s="25"/>
      <c r="KSI140" s="25"/>
      <c r="KSJ140" s="25"/>
      <c r="KSK140" s="25"/>
      <c r="KSL140" s="18"/>
      <c r="KSM140" s="42"/>
      <c r="KSN140" s="44"/>
      <c r="KSO140" s="25"/>
      <c r="KSP140" s="25"/>
      <c r="KSQ140" s="25"/>
      <c r="KSR140" s="25"/>
      <c r="KSS140" s="25"/>
      <c r="KST140" s="25"/>
      <c r="KSU140" s="25"/>
      <c r="KSV140" s="25"/>
      <c r="KSW140" s="18"/>
      <c r="KSX140" s="42"/>
      <c r="KSY140" s="44"/>
      <c r="KSZ140" s="25"/>
      <c r="KTA140" s="25"/>
      <c r="KTB140" s="25"/>
      <c r="KTC140" s="25"/>
      <c r="KTD140" s="25"/>
      <c r="KTE140" s="25"/>
      <c r="KTF140" s="25"/>
      <c r="KTG140" s="25"/>
      <c r="KTH140" s="18"/>
      <c r="KTI140" s="42"/>
      <c r="KTJ140" s="44"/>
      <c r="KTK140" s="25"/>
      <c r="KTL140" s="25"/>
      <c r="KTM140" s="25"/>
      <c r="KTN140" s="25"/>
      <c r="KTO140" s="25"/>
      <c r="KTP140" s="25"/>
      <c r="KTQ140" s="25"/>
      <c r="KTR140" s="25"/>
      <c r="KTS140" s="18"/>
      <c r="KTT140" s="42"/>
      <c r="KTU140" s="44"/>
      <c r="KTV140" s="25"/>
      <c r="KTW140" s="25"/>
      <c r="KTX140" s="25"/>
      <c r="KTY140" s="25"/>
      <c r="KTZ140" s="25"/>
      <c r="KUA140" s="25"/>
      <c r="KUB140" s="25"/>
      <c r="KUC140" s="25"/>
      <c r="KUD140" s="18"/>
      <c r="KUE140" s="42"/>
      <c r="KUF140" s="44"/>
      <c r="KUG140" s="25"/>
      <c r="KUH140" s="25"/>
      <c r="KUI140" s="25"/>
      <c r="KUJ140" s="25"/>
      <c r="KUK140" s="25"/>
      <c r="KUL140" s="25"/>
      <c r="KUM140" s="25"/>
      <c r="KUN140" s="25"/>
      <c r="KUO140" s="18"/>
      <c r="KUP140" s="42"/>
      <c r="KUQ140" s="44"/>
      <c r="KUR140" s="25"/>
      <c r="KUS140" s="25"/>
      <c r="KUT140" s="25"/>
      <c r="KUU140" s="25"/>
      <c r="KUV140" s="25"/>
      <c r="KUW140" s="25"/>
      <c r="KUX140" s="25"/>
      <c r="KUY140" s="25"/>
      <c r="KUZ140" s="18"/>
      <c r="KVA140" s="42"/>
      <c r="KVB140" s="44"/>
      <c r="KVC140" s="25"/>
      <c r="KVD140" s="25"/>
      <c r="KVE140" s="25"/>
      <c r="KVF140" s="25"/>
      <c r="KVG140" s="25"/>
      <c r="KVH140" s="25"/>
      <c r="KVI140" s="25"/>
      <c r="KVJ140" s="25"/>
      <c r="KVK140" s="18"/>
      <c r="KVL140" s="42"/>
      <c r="KVM140" s="44"/>
      <c r="KVN140" s="25"/>
      <c r="KVO140" s="25"/>
      <c r="KVP140" s="25"/>
      <c r="KVQ140" s="25"/>
      <c r="KVR140" s="25"/>
      <c r="KVS140" s="25"/>
      <c r="KVT140" s="25"/>
      <c r="KVU140" s="25"/>
      <c r="KVV140" s="18"/>
      <c r="KVW140" s="42"/>
      <c r="KVX140" s="44"/>
      <c r="KVY140" s="25"/>
      <c r="KVZ140" s="25"/>
      <c r="KWA140" s="25"/>
      <c r="KWB140" s="25"/>
      <c r="KWC140" s="25"/>
      <c r="KWD140" s="25"/>
      <c r="KWE140" s="25"/>
      <c r="KWF140" s="25"/>
      <c r="KWG140" s="18"/>
      <c r="KWH140" s="42"/>
      <c r="KWI140" s="44"/>
      <c r="KWJ140" s="25"/>
      <c r="KWK140" s="25"/>
      <c r="KWL140" s="25"/>
      <c r="KWM140" s="25"/>
      <c r="KWN140" s="25"/>
      <c r="KWO140" s="25"/>
      <c r="KWP140" s="25"/>
      <c r="KWQ140" s="25"/>
      <c r="KWR140" s="18"/>
      <c r="KWS140" s="42"/>
      <c r="KWT140" s="44"/>
      <c r="KWU140" s="25"/>
      <c r="KWV140" s="25"/>
      <c r="KWW140" s="25"/>
      <c r="KWX140" s="25"/>
      <c r="KWY140" s="25"/>
      <c r="KWZ140" s="25"/>
      <c r="KXA140" s="25"/>
      <c r="KXB140" s="25"/>
      <c r="KXC140" s="18"/>
      <c r="KXD140" s="42"/>
      <c r="KXE140" s="44"/>
      <c r="KXF140" s="25"/>
      <c r="KXG140" s="25"/>
      <c r="KXH140" s="25"/>
      <c r="KXI140" s="25"/>
      <c r="KXJ140" s="25"/>
      <c r="KXK140" s="25"/>
      <c r="KXL140" s="25"/>
      <c r="KXM140" s="25"/>
      <c r="KXN140" s="18"/>
      <c r="KXO140" s="42"/>
      <c r="KXP140" s="44"/>
      <c r="KXQ140" s="25"/>
      <c r="KXR140" s="25"/>
      <c r="KXS140" s="25"/>
      <c r="KXT140" s="25"/>
      <c r="KXU140" s="25"/>
      <c r="KXV140" s="25"/>
      <c r="KXW140" s="25"/>
      <c r="KXX140" s="25"/>
      <c r="KXY140" s="18"/>
      <c r="KXZ140" s="42"/>
      <c r="KYA140" s="44"/>
      <c r="KYB140" s="25"/>
      <c r="KYC140" s="25"/>
      <c r="KYD140" s="25"/>
      <c r="KYE140" s="25"/>
      <c r="KYF140" s="25"/>
      <c r="KYG140" s="25"/>
      <c r="KYH140" s="25"/>
      <c r="KYI140" s="25"/>
      <c r="KYJ140" s="18"/>
      <c r="KYK140" s="42"/>
      <c r="KYL140" s="44"/>
      <c r="KYM140" s="25"/>
      <c r="KYN140" s="25"/>
      <c r="KYO140" s="25"/>
      <c r="KYP140" s="25"/>
      <c r="KYQ140" s="25"/>
      <c r="KYR140" s="25"/>
      <c r="KYS140" s="25"/>
      <c r="KYT140" s="25"/>
      <c r="KYU140" s="18"/>
      <c r="KYV140" s="42"/>
      <c r="KYW140" s="44"/>
      <c r="KYX140" s="25"/>
      <c r="KYY140" s="25"/>
      <c r="KYZ140" s="25"/>
      <c r="KZA140" s="25"/>
      <c r="KZB140" s="25"/>
      <c r="KZC140" s="25"/>
      <c r="KZD140" s="25"/>
      <c r="KZE140" s="25"/>
      <c r="KZF140" s="18"/>
      <c r="KZG140" s="42"/>
      <c r="KZH140" s="44"/>
      <c r="KZI140" s="25"/>
      <c r="KZJ140" s="25"/>
      <c r="KZK140" s="25"/>
      <c r="KZL140" s="25"/>
      <c r="KZM140" s="25"/>
      <c r="KZN140" s="25"/>
      <c r="KZO140" s="25"/>
      <c r="KZP140" s="25"/>
      <c r="KZQ140" s="18"/>
      <c r="KZR140" s="42"/>
      <c r="KZS140" s="44"/>
      <c r="KZT140" s="25"/>
      <c r="KZU140" s="25"/>
      <c r="KZV140" s="25"/>
      <c r="KZW140" s="25"/>
      <c r="KZX140" s="25"/>
      <c r="KZY140" s="25"/>
      <c r="KZZ140" s="25"/>
      <c r="LAA140" s="25"/>
      <c r="LAB140" s="18"/>
      <c r="LAC140" s="42"/>
      <c r="LAD140" s="44"/>
      <c r="LAE140" s="25"/>
      <c r="LAF140" s="25"/>
      <c r="LAG140" s="25"/>
      <c r="LAH140" s="25"/>
      <c r="LAI140" s="25"/>
      <c r="LAJ140" s="25"/>
      <c r="LAK140" s="25"/>
      <c r="LAL140" s="25"/>
      <c r="LAM140" s="18"/>
      <c r="LAN140" s="42"/>
      <c r="LAO140" s="44"/>
      <c r="LAP140" s="25"/>
      <c r="LAQ140" s="25"/>
      <c r="LAR140" s="25"/>
      <c r="LAS140" s="25"/>
      <c r="LAT140" s="25"/>
      <c r="LAU140" s="25"/>
      <c r="LAV140" s="25"/>
      <c r="LAW140" s="25"/>
      <c r="LAX140" s="18"/>
      <c r="LAY140" s="42"/>
      <c r="LAZ140" s="44"/>
      <c r="LBA140" s="25"/>
      <c r="LBB140" s="25"/>
      <c r="LBC140" s="25"/>
      <c r="LBD140" s="25"/>
      <c r="LBE140" s="25"/>
      <c r="LBF140" s="25"/>
      <c r="LBG140" s="25"/>
      <c r="LBH140" s="25"/>
      <c r="LBI140" s="18"/>
      <c r="LBJ140" s="42"/>
      <c r="LBK140" s="44"/>
      <c r="LBL140" s="25"/>
      <c r="LBM140" s="25"/>
      <c r="LBN140" s="25"/>
      <c r="LBO140" s="25"/>
      <c r="LBP140" s="25"/>
      <c r="LBQ140" s="25"/>
      <c r="LBR140" s="25"/>
      <c r="LBS140" s="25"/>
      <c r="LBT140" s="18"/>
      <c r="LBU140" s="42"/>
      <c r="LBV140" s="44"/>
      <c r="LBW140" s="25"/>
      <c r="LBX140" s="25"/>
      <c r="LBY140" s="25"/>
      <c r="LBZ140" s="25"/>
      <c r="LCA140" s="25"/>
      <c r="LCB140" s="25"/>
      <c r="LCC140" s="25"/>
      <c r="LCD140" s="25"/>
      <c r="LCE140" s="18"/>
      <c r="LCF140" s="42"/>
      <c r="LCG140" s="44"/>
      <c r="LCH140" s="25"/>
      <c r="LCI140" s="25"/>
      <c r="LCJ140" s="25"/>
      <c r="LCK140" s="25"/>
      <c r="LCL140" s="25"/>
      <c r="LCM140" s="25"/>
      <c r="LCN140" s="25"/>
      <c r="LCO140" s="25"/>
      <c r="LCP140" s="18"/>
      <c r="LCQ140" s="42"/>
      <c r="LCR140" s="44"/>
      <c r="LCS140" s="25"/>
      <c r="LCT140" s="25"/>
      <c r="LCU140" s="25"/>
      <c r="LCV140" s="25"/>
      <c r="LCW140" s="25"/>
      <c r="LCX140" s="25"/>
      <c r="LCY140" s="25"/>
      <c r="LCZ140" s="25"/>
      <c r="LDA140" s="18"/>
      <c r="LDB140" s="42"/>
      <c r="LDC140" s="44"/>
      <c r="LDD140" s="25"/>
      <c r="LDE140" s="25"/>
      <c r="LDF140" s="25"/>
      <c r="LDG140" s="25"/>
      <c r="LDH140" s="25"/>
      <c r="LDI140" s="25"/>
      <c r="LDJ140" s="25"/>
      <c r="LDK140" s="25"/>
      <c r="LDL140" s="18"/>
      <c r="LDM140" s="42"/>
      <c r="LDN140" s="44"/>
      <c r="LDO140" s="25"/>
      <c r="LDP140" s="25"/>
      <c r="LDQ140" s="25"/>
      <c r="LDR140" s="25"/>
      <c r="LDS140" s="25"/>
      <c r="LDT140" s="25"/>
      <c r="LDU140" s="25"/>
      <c r="LDV140" s="25"/>
      <c r="LDW140" s="18"/>
      <c r="LDX140" s="42"/>
      <c r="LDY140" s="44"/>
      <c r="LDZ140" s="25"/>
      <c r="LEA140" s="25"/>
      <c r="LEB140" s="25"/>
      <c r="LEC140" s="25"/>
      <c r="LED140" s="25"/>
      <c r="LEE140" s="25"/>
      <c r="LEF140" s="25"/>
      <c r="LEG140" s="25"/>
      <c r="LEH140" s="18"/>
      <c r="LEI140" s="42"/>
      <c r="LEJ140" s="44"/>
      <c r="LEK140" s="25"/>
      <c r="LEL140" s="25"/>
      <c r="LEM140" s="25"/>
      <c r="LEN140" s="25"/>
      <c r="LEO140" s="25"/>
      <c r="LEP140" s="25"/>
      <c r="LEQ140" s="25"/>
      <c r="LER140" s="25"/>
      <c r="LES140" s="18"/>
      <c r="LET140" s="42"/>
      <c r="LEU140" s="44"/>
      <c r="LEV140" s="25"/>
      <c r="LEW140" s="25"/>
      <c r="LEX140" s="25"/>
      <c r="LEY140" s="25"/>
      <c r="LEZ140" s="25"/>
      <c r="LFA140" s="25"/>
      <c r="LFB140" s="25"/>
      <c r="LFC140" s="25"/>
      <c r="LFD140" s="18"/>
      <c r="LFE140" s="42"/>
      <c r="LFF140" s="44"/>
      <c r="LFG140" s="25"/>
      <c r="LFH140" s="25"/>
      <c r="LFI140" s="25"/>
      <c r="LFJ140" s="25"/>
      <c r="LFK140" s="25"/>
      <c r="LFL140" s="25"/>
      <c r="LFM140" s="25"/>
      <c r="LFN140" s="25"/>
      <c r="LFO140" s="18"/>
      <c r="LFP140" s="42"/>
      <c r="LFQ140" s="44"/>
      <c r="LFR140" s="25"/>
      <c r="LFS140" s="25"/>
      <c r="LFT140" s="25"/>
      <c r="LFU140" s="25"/>
      <c r="LFV140" s="25"/>
      <c r="LFW140" s="25"/>
      <c r="LFX140" s="25"/>
      <c r="LFY140" s="25"/>
      <c r="LFZ140" s="18"/>
      <c r="LGA140" s="42"/>
      <c r="LGB140" s="44"/>
      <c r="LGC140" s="25"/>
      <c r="LGD140" s="25"/>
      <c r="LGE140" s="25"/>
      <c r="LGF140" s="25"/>
      <c r="LGG140" s="25"/>
      <c r="LGH140" s="25"/>
      <c r="LGI140" s="25"/>
      <c r="LGJ140" s="25"/>
      <c r="LGK140" s="18"/>
      <c r="LGL140" s="42"/>
      <c r="LGM140" s="44"/>
      <c r="LGN140" s="25"/>
      <c r="LGO140" s="25"/>
      <c r="LGP140" s="25"/>
      <c r="LGQ140" s="25"/>
      <c r="LGR140" s="25"/>
      <c r="LGS140" s="25"/>
      <c r="LGT140" s="25"/>
      <c r="LGU140" s="25"/>
      <c r="LGV140" s="18"/>
      <c r="LGW140" s="42"/>
      <c r="LGX140" s="44"/>
      <c r="LGY140" s="25"/>
      <c r="LGZ140" s="25"/>
      <c r="LHA140" s="25"/>
      <c r="LHB140" s="25"/>
      <c r="LHC140" s="25"/>
      <c r="LHD140" s="25"/>
      <c r="LHE140" s="25"/>
      <c r="LHF140" s="25"/>
      <c r="LHG140" s="18"/>
      <c r="LHH140" s="42"/>
      <c r="LHI140" s="44"/>
      <c r="LHJ140" s="25"/>
      <c r="LHK140" s="25"/>
      <c r="LHL140" s="25"/>
      <c r="LHM140" s="25"/>
      <c r="LHN140" s="25"/>
      <c r="LHO140" s="25"/>
      <c r="LHP140" s="25"/>
      <c r="LHQ140" s="25"/>
      <c r="LHR140" s="18"/>
      <c r="LHS140" s="42"/>
      <c r="LHT140" s="44"/>
      <c r="LHU140" s="25"/>
      <c r="LHV140" s="25"/>
      <c r="LHW140" s="25"/>
      <c r="LHX140" s="25"/>
      <c r="LHY140" s="25"/>
      <c r="LHZ140" s="25"/>
      <c r="LIA140" s="25"/>
      <c r="LIB140" s="25"/>
      <c r="LIC140" s="18"/>
      <c r="LID140" s="42"/>
      <c r="LIE140" s="44"/>
      <c r="LIF140" s="25"/>
      <c r="LIG140" s="25"/>
      <c r="LIH140" s="25"/>
      <c r="LII140" s="25"/>
      <c r="LIJ140" s="25"/>
      <c r="LIK140" s="25"/>
      <c r="LIL140" s="25"/>
      <c r="LIM140" s="25"/>
      <c r="LIN140" s="18"/>
      <c r="LIO140" s="42"/>
      <c r="LIP140" s="44"/>
      <c r="LIQ140" s="25"/>
      <c r="LIR140" s="25"/>
      <c r="LIS140" s="25"/>
      <c r="LIT140" s="25"/>
      <c r="LIU140" s="25"/>
      <c r="LIV140" s="25"/>
      <c r="LIW140" s="25"/>
      <c r="LIX140" s="25"/>
      <c r="LIY140" s="18"/>
      <c r="LIZ140" s="42"/>
      <c r="LJA140" s="44"/>
      <c r="LJB140" s="25"/>
      <c r="LJC140" s="25"/>
      <c r="LJD140" s="25"/>
      <c r="LJE140" s="25"/>
      <c r="LJF140" s="25"/>
      <c r="LJG140" s="25"/>
      <c r="LJH140" s="25"/>
      <c r="LJI140" s="25"/>
      <c r="LJJ140" s="18"/>
      <c r="LJK140" s="42"/>
      <c r="LJL140" s="44"/>
      <c r="LJM140" s="25"/>
      <c r="LJN140" s="25"/>
      <c r="LJO140" s="25"/>
      <c r="LJP140" s="25"/>
      <c r="LJQ140" s="25"/>
      <c r="LJR140" s="25"/>
      <c r="LJS140" s="25"/>
      <c r="LJT140" s="25"/>
      <c r="LJU140" s="18"/>
      <c r="LJV140" s="42"/>
      <c r="LJW140" s="44"/>
      <c r="LJX140" s="25"/>
      <c r="LJY140" s="25"/>
      <c r="LJZ140" s="25"/>
      <c r="LKA140" s="25"/>
      <c r="LKB140" s="25"/>
      <c r="LKC140" s="25"/>
      <c r="LKD140" s="25"/>
      <c r="LKE140" s="25"/>
      <c r="LKF140" s="18"/>
      <c r="LKG140" s="42"/>
      <c r="LKH140" s="44"/>
      <c r="LKI140" s="25"/>
      <c r="LKJ140" s="25"/>
      <c r="LKK140" s="25"/>
      <c r="LKL140" s="25"/>
      <c r="LKM140" s="25"/>
      <c r="LKN140" s="25"/>
      <c r="LKO140" s="25"/>
      <c r="LKP140" s="25"/>
      <c r="LKQ140" s="18"/>
      <c r="LKR140" s="42"/>
      <c r="LKS140" s="44"/>
      <c r="LKT140" s="25"/>
      <c r="LKU140" s="25"/>
      <c r="LKV140" s="25"/>
      <c r="LKW140" s="25"/>
      <c r="LKX140" s="25"/>
      <c r="LKY140" s="25"/>
      <c r="LKZ140" s="25"/>
      <c r="LLA140" s="25"/>
      <c r="LLB140" s="18"/>
      <c r="LLC140" s="42"/>
      <c r="LLD140" s="44"/>
      <c r="LLE140" s="25"/>
      <c r="LLF140" s="25"/>
      <c r="LLG140" s="25"/>
      <c r="LLH140" s="25"/>
      <c r="LLI140" s="25"/>
      <c r="LLJ140" s="25"/>
      <c r="LLK140" s="25"/>
      <c r="LLL140" s="25"/>
      <c r="LLM140" s="18"/>
      <c r="LLN140" s="42"/>
      <c r="LLO140" s="44"/>
      <c r="LLP140" s="25"/>
      <c r="LLQ140" s="25"/>
      <c r="LLR140" s="25"/>
      <c r="LLS140" s="25"/>
      <c r="LLT140" s="25"/>
      <c r="LLU140" s="25"/>
      <c r="LLV140" s="25"/>
      <c r="LLW140" s="25"/>
      <c r="LLX140" s="18"/>
      <c r="LLY140" s="42"/>
      <c r="LLZ140" s="44"/>
      <c r="LMA140" s="25"/>
      <c r="LMB140" s="25"/>
      <c r="LMC140" s="25"/>
      <c r="LMD140" s="25"/>
      <c r="LME140" s="25"/>
      <c r="LMF140" s="25"/>
      <c r="LMG140" s="25"/>
      <c r="LMH140" s="25"/>
      <c r="LMI140" s="18"/>
      <c r="LMJ140" s="42"/>
      <c r="LMK140" s="44"/>
      <c r="LML140" s="25"/>
      <c r="LMM140" s="25"/>
      <c r="LMN140" s="25"/>
      <c r="LMO140" s="25"/>
      <c r="LMP140" s="25"/>
      <c r="LMQ140" s="25"/>
      <c r="LMR140" s="25"/>
      <c r="LMS140" s="25"/>
      <c r="LMT140" s="18"/>
      <c r="LMU140" s="42"/>
      <c r="LMV140" s="44"/>
      <c r="LMW140" s="25"/>
      <c r="LMX140" s="25"/>
      <c r="LMY140" s="25"/>
      <c r="LMZ140" s="25"/>
      <c r="LNA140" s="25"/>
      <c r="LNB140" s="25"/>
      <c r="LNC140" s="25"/>
      <c r="LND140" s="25"/>
      <c r="LNE140" s="18"/>
      <c r="LNF140" s="42"/>
      <c r="LNG140" s="44"/>
      <c r="LNH140" s="25"/>
      <c r="LNI140" s="25"/>
      <c r="LNJ140" s="25"/>
      <c r="LNK140" s="25"/>
      <c r="LNL140" s="25"/>
      <c r="LNM140" s="25"/>
      <c r="LNN140" s="25"/>
      <c r="LNO140" s="25"/>
      <c r="LNP140" s="18"/>
      <c r="LNQ140" s="42"/>
      <c r="LNR140" s="44"/>
      <c r="LNS140" s="25"/>
      <c r="LNT140" s="25"/>
      <c r="LNU140" s="25"/>
      <c r="LNV140" s="25"/>
      <c r="LNW140" s="25"/>
      <c r="LNX140" s="25"/>
      <c r="LNY140" s="25"/>
      <c r="LNZ140" s="25"/>
      <c r="LOA140" s="18"/>
      <c r="LOB140" s="42"/>
      <c r="LOC140" s="44"/>
      <c r="LOD140" s="25"/>
      <c r="LOE140" s="25"/>
      <c r="LOF140" s="25"/>
      <c r="LOG140" s="25"/>
      <c r="LOH140" s="25"/>
      <c r="LOI140" s="25"/>
      <c r="LOJ140" s="25"/>
      <c r="LOK140" s="25"/>
      <c r="LOL140" s="18"/>
      <c r="LOM140" s="42"/>
      <c r="LON140" s="44"/>
      <c r="LOO140" s="25"/>
      <c r="LOP140" s="25"/>
      <c r="LOQ140" s="25"/>
      <c r="LOR140" s="25"/>
      <c r="LOS140" s="25"/>
      <c r="LOT140" s="25"/>
      <c r="LOU140" s="25"/>
      <c r="LOV140" s="25"/>
      <c r="LOW140" s="18"/>
      <c r="LOX140" s="42"/>
      <c r="LOY140" s="44"/>
      <c r="LOZ140" s="25"/>
      <c r="LPA140" s="25"/>
      <c r="LPB140" s="25"/>
      <c r="LPC140" s="25"/>
      <c r="LPD140" s="25"/>
      <c r="LPE140" s="25"/>
      <c r="LPF140" s="25"/>
      <c r="LPG140" s="25"/>
      <c r="LPH140" s="18"/>
      <c r="LPI140" s="42"/>
      <c r="LPJ140" s="44"/>
      <c r="LPK140" s="25"/>
      <c r="LPL140" s="25"/>
      <c r="LPM140" s="25"/>
      <c r="LPN140" s="25"/>
      <c r="LPO140" s="25"/>
      <c r="LPP140" s="25"/>
      <c r="LPQ140" s="25"/>
      <c r="LPR140" s="25"/>
      <c r="LPS140" s="18"/>
      <c r="LPT140" s="42"/>
      <c r="LPU140" s="44"/>
      <c r="LPV140" s="25"/>
      <c r="LPW140" s="25"/>
      <c r="LPX140" s="25"/>
      <c r="LPY140" s="25"/>
      <c r="LPZ140" s="25"/>
      <c r="LQA140" s="25"/>
      <c r="LQB140" s="25"/>
      <c r="LQC140" s="25"/>
      <c r="LQD140" s="18"/>
      <c r="LQE140" s="42"/>
      <c r="LQF140" s="44"/>
      <c r="LQG140" s="25"/>
      <c r="LQH140" s="25"/>
      <c r="LQI140" s="25"/>
      <c r="LQJ140" s="25"/>
      <c r="LQK140" s="25"/>
      <c r="LQL140" s="25"/>
      <c r="LQM140" s="25"/>
      <c r="LQN140" s="25"/>
      <c r="LQO140" s="18"/>
      <c r="LQP140" s="42"/>
      <c r="LQQ140" s="44"/>
      <c r="LQR140" s="25"/>
      <c r="LQS140" s="25"/>
      <c r="LQT140" s="25"/>
      <c r="LQU140" s="25"/>
      <c r="LQV140" s="25"/>
      <c r="LQW140" s="25"/>
      <c r="LQX140" s="25"/>
      <c r="LQY140" s="25"/>
      <c r="LQZ140" s="18"/>
      <c r="LRA140" s="42"/>
      <c r="LRB140" s="44"/>
      <c r="LRC140" s="25"/>
      <c r="LRD140" s="25"/>
      <c r="LRE140" s="25"/>
      <c r="LRF140" s="25"/>
      <c r="LRG140" s="25"/>
      <c r="LRH140" s="25"/>
      <c r="LRI140" s="25"/>
      <c r="LRJ140" s="25"/>
      <c r="LRK140" s="18"/>
      <c r="LRL140" s="42"/>
      <c r="LRM140" s="44"/>
      <c r="LRN140" s="25"/>
      <c r="LRO140" s="25"/>
      <c r="LRP140" s="25"/>
      <c r="LRQ140" s="25"/>
      <c r="LRR140" s="25"/>
      <c r="LRS140" s="25"/>
      <c r="LRT140" s="25"/>
      <c r="LRU140" s="25"/>
      <c r="LRV140" s="18"/>
      <c r="LRW140" s="42"/>
      <c r="LRX140" s="44"/>
      <c r="LRY140" s="25"/>
      <c r="LRZ140" s="25"/>
      <c r="LSA140" s="25"/>
      <c r="LSB140" s="25"/>
      <c r="LSC140" s="25"/>
      <c r="LSD140" s="25"/>
      <c r="LSE140" s="25"/>
      <c r="LSF140" s="25"/>
      <c r="LSG140" s="18"/>
      <c r="LSH140" s="42"/>
      <c r="LSI140" s="44"/>
      <c r="LSJ140" s="25"/>
      <c r="LSK140" s="25"/>
      <c r="LSL140" s="25"/>
      <c r="LSM140" s="25"/>
      <c r="LSN140" s="25"/>
      <c r="LSO140" s="25"/>
      <c r="LSP140" s="25"/>
      <c r="LSQ140" s="25"/>
      <c r="LSR140" s="18"/>
      <c r="LSS140" s="42"/>
      <c r="LST140" s="44"/>
      <c r="LSU140" s="25"/>
      <c r="LSV140" s="25"/>
      <c r="LSW140" s="25"/>
      <c r="LSX140" s="25"/>
      <c r="LSY140" s="25"/>
      <c r="LSZ140" s="25"/>
      <c r="LTA140" s="25"/>
      <c r="LTB140" s="25"/>
      <c r="LTC140" s="18"/>
      <c r="LTD140" s="42"/>
      <c r="LTE140" s="44"/>
      <c r="LTF140" s="25"/>
      <c r="LTG140" s="25"/>
      <c r="LTH140" s="25"/>
      <c r="LTI140" s="25"/>
      <c r="LTJ140" s="25"/>
      <c r="LTK140" s="25"/>
      <c r="LTL140" s="25"/>
      <c r="LTM140" s="25"/>
      <c r="LTN140" s="18"/>
      <c r="LTO140" s="42"/>
      <c r="LTP140" s="44"/>
      <c r="LTQ140" s="25"/>
      <c r="LTR140" s="25"/>
      <c r="LTS140" s="25"/>
      <c r="LTT140" s="25"/>
      <c r="LTU140" s="25"/>
      <c r="LTV140" s="25"/>
      <c r="LTW140" s="25"/>
      <c r="LTX140" s="25"/>
      <c r="LTY140" s="18"/>
      <c r="LTZ140" s="42"/>
      <c r="LUA140" s="44"/>
      <c r="LUB140" s="25"/>
      <c r="LUC140" s="25"/>
      <c r="LUD140" s="25"/>
      <c r="LUE140" s="25"/>
      <c r="LUF140" s="25"/>
      <c r="LUG140" s="25"/>
      <c r="LUH140" s="25"/>
      <c r="LUI140" s="25"/>
      <c r="LUJ140" s="18"/>
      <c r="LUK140" s="42"/>
      <c r="LUL140" s="44"/>
      <c r="LUM140" s="25"/>
      <c r="LUN140" s="25"/>
      <c r="LUO140" s="25"/>
      <c r="LUP140" s="25"/>
      <c r="LUQ140" s="25"/>
      <c r="LUR140" s="25"/>
      <c r="LUS140" s="25"/>
      <c r="LUT140" s="25"/>
      <c r="LUU140" s="18"/>
      <c r="LUV140" s="42"/>
      <c r="LUW140" s="44"/>
      <c r="LUX140" s="25"/>
      <c r="LUY140" s="25"/>
      <c r="LUZ140" s="25"/>
      <c r="LVA140" s="25"/>
      <c r="LVB140" s="25"/>
      <c r="LVC140" s="25"/>
      <c r="LVD140" s="25"/>
      <c r="LVE140" s="25"/>
      <c r="LVF140" s="18"/>
      <c r="LVG140" s="42"/>
      <c r="LVH140" s="44"/>
      <c r="LVI140" s="25"/>
      <c r="LVJ140" s="25"/>
      <c r="LVK140" s="25"/>
      <c r="LVL140" s="25"/>
      <c r="LVM140" s="25"/>
      <c r="LVN140" s="25"/>
      <c r="LVO140" s="25"/>
      <c r="LVP140" s="25"/>
      <c r="LVQ140" s="18"/>
      <c r="LVR140" s="42"/>
      <c r="LVS140" s="44"/>
      <c r="LVT140" s="25"/>
      <c r="LVU140" s="25"/>
      <c r="LVV140" s="25"/>
      <c r="LVW140" s="25"/>
      <c r="LVX140" s="25"/>
      <c r="LVY140" s="25"/>
      <c r="LVZ140" s="25"/>
      <c r="LWA140" s="25"/>
      <c r="LWB140" s="18"/>
      <c r="LWC140" s="42"/>
      <c r="LWD140" s="44"/>
      <c r="LWE140" s="25"/>
      <c r="LWF140" s="25"/>
      <c r="LWG140" s="25"/>
      <c r="LWH140" s="25"/>
      <c r="LWI140" s="25"/>
      <c r="LWJ140" s="25"/>
      <c r="LWK140" s="25"/>
      <c r="LWL140" s="25"/>
      <c r="LWM140" s="18"/>
      <c r="LWN140" s="42"/>
      <c r="LWO140" s="44"/>
      <c r="LWP140" s="25"/>
      <c r="LWQ140" s="25"/>
      <c r="LWR140" s="25"/>
      <c r="LWS140" s="25"/>
      <c r="LWT140" s="25"/>
      <c r="LWU140" s="25"/>
      <c r="LWV140" s="25"/>
      <c r="LWW140" s="25"/>
      <c r="LWX140" s="18"/>
      <c r="LWY140" s="42"/>
      <c r="LWZ140" s="44"/>
      <c r="LXA140" s="25"/>
      <c r="LXB140" s="25"/>
      <c r="LXC140" s="25"/>
      <c r="LXD140" s="25"/>
      <c r="LXE140" s="25"/>
      <c r="LXF140" s="25"/>
      <c r="LXG140" s="25"/>
      <c r="LXH140" s="25"/>
      <c r="LXI140" s="18"/>
      <c r="LXJ140" s="42"/>
      <c r="LXK140" s="44"/>
      <c r="LXL140" s="25"/>
      <c r="LXM140" s="25"/>
      <c r="LXN140" s="25"/>
      <c r="LXO140" s="25"/>
      <c r="LXP140" s="25"/>
      <c r="LXQ140" s="25"/>
      <c r="LXR140" s="25"/>
      <c r="LXS140" s="25"/>
      <c r="LXT140" s="18"/>
      <c r="LXU140" s="42"/>
      <c r="LXV140" s="44"/>
      <c r="LXW140" s="25"/>
      <c r="LXX140" s="25"/>
      <c r="LXY140" s="25"/>
      <c r="LXZ140" s="25"/>
      <c r="LYA140" s="25"/>
      <c r="LYB140" s="25"/>
      <c r="LYC140" s="25"/>
      <c r="LYD140" s="25"/>
      <c r="LYE140" s="18"/>
      <c r="LYF140" s="42"/>
      <c r="LYG140" s="44"/>
      <c r="LYH140" s="25"/>
      <c r="LYI140" s="25"/>
      <c r="LYJ140" s="25"/>
      <c r="LYK140" s="25"/>
      <c r="LYL140" s="25"/>
      <c r="LYM140" s="25"/>
      <c r="LYN140" s="25"/>
      <c r="LYO140" s="25"/>
      <c r="LYP140" s="18"/>
      <c r="LYQ140" s="42"/>
      <c r="LYR140" s="44"/>
      <c r="LYS140" s="25"/>
      <c r="LYT140" s="25"/>
      <c r="LYU140" s="25"/>
      <c r="LYV140" s="25"/>
      <c r="LYW140" s="25"/>
      <c r="LYX140" s="25"/>
      <c r="LYY140" s="25"/>
      <c r="LYZ140" s="25"/>
      <c r="LZA140" s="18"/>
      <c r="LZB140" s="42"/>
      <c r="LZC140" s="44"/>
      <c r="LZD140" s="25"/>
      <c r="LZE140" s="25"/>
      <c r="LZF140" s="25"/>
      <c r="LZG140" s="25"/>
      <c r="LZH140" s="25"/>
      <c r="LZI140" s="25"/>
      <c r="LZJ140" s="25"/>
      <c r="LZK140" s="25"/>
      <c r="LZL140" s="18"/>
      <c r="LZM140" s="42"/>
      <c r="LZN140" s="44"/>
      <c r="LZO140" s="25"/>
      <c r="LZP140" s="25"/>
      <c r="LZQ140" s="25"/>
      <c r="LZR140" s="25"/>
      <c r="LZS140" s="25"/>
      <c r="LZT140" s="25"/>
      <c r="LZU140" s="25"/>
      <c r="LZV140" s="25"/>
      <c r="LZW140" s="18"/>
      <c r="LZX140" s="42"/>
      <c r="LZY140" s="44"/>
      <c r="LZZ140" s="25"/>
      <c r="MAA140" s="25"/>
      <c r="MAB140" s="25"/>
      <c r="MAC140" s="25"/>
      <c r="MAD140" s="25"/>
      <c r="MAE140" s="25"/>
      <c r="MAF140" s="25"/>
      <c r="MAG140" s="25"/>
      <c r="MAH140" s="18"/>
      <c r="MAI140" s="42"/>
      <c r="MAJ140" s="44"/>
      <c r="MAK140" s="25"/>
      <c r="MAL140" s="25"/>
      <c r="MAM140" s="25"/>
      <c r="MAN140" s="25"/>
      <c r="MAO140" s="25"/>
      <c r="MAP140" s="25"/>
      <c r="MAQ140" s="25"/>
      <c r="MAR140" s="25"/>
      <c r="MAS140" s="18"/>
      <c r="MAT140" s="42"/>
      <c r="MAU140" s="44"/>
      <c r="MAV140" s="25"/>
      <c r="MAW140" s="25"/>
      <c r="MAX140" s="25"/>
      <c r="MAY140" s="25"/>
      <c r="MAZ140" s="25"/>
      <c r="MBA140" s="25"/>
      <c r="MBB140" s="25"/>
      <c r="MBC140" s="25"/>
      <c r="MBD140" s="18"/>
      <c r="MBE140" s="42"/>
      <c r="MBF140" s="44"/>
      <c r="MBG140" s="25"/>
      <c r="MBH140" s="25"/>
      <c r="MBI140" s="25"/>
      <c r="MBJ140" s="25"/>
      <c r="MBK140" s="25"/>
      <c r="MBL140" s="25"/>
      <c r="MBM140" s="25"/>
      <c r="MBN140" s="25"/>
      <c r="MBO140" s="18"/>
      <c r="MBP140" s="42"/>
      <c r="MBQ140" s="44"/>
      <c r="MBR140" s="25"/>
      <c r="MBS140" s="25"/>
      <c r="MBT140" s="25"/>
      <c r="MBU140" s="25"/>
      <c r="MBV140" s="25"/>
      <c r="MBW140" s="25"/>
      <c r="MBX140" s="25"/>
      <c r="MBY140" s="25"/>
      <c r="MBZ140" s="18"/>
      <c r="MCA140" s="42"/>
      <c r="MCB140" s="44"/>
      <c r="MCC140" s="25"/>
      <c r="MCD140" s="25"/>
      <c r="MCE140" s="25"/>
      <c r="MCF140" s="25"/>
      <c r="MCG140" s="25"/>
      <c r="MCH140" s="25"/>
      <c r="MCI140" s="25"/>
      <c r="MCJ140" s="25"/>
      <c r="MCK140" s="18"/>
      <c r="MCL140" s="42"/>
      <c r="MCM140" s="44"/>
      <c r="MCN140" s="25"/>
      <c r="MCO140" s="25"/>
      <c r="MCP140" s="25"/>
      <c r="MCQ140" s="25"/>
      <c r="MCR140" s="25"/>
      <c r="MCS140" s="25"/>
      <c r="MCT140" s="25"/>
      <c r="MCU140" s="25"/>
      <c r="MCV140" s="18"/>
      <c r="MCW140" s="42"/>
      <c r="MCX140" s="44"/>
      <c r="MCY140" s="25"/>
      <c r="MCZ140" s="25"/>
      <c r="MDA140" s="25"/>
      <c r="MDB140" s="25"/>
      <c r="MDC140" s="25"/>
      <c r="MDD140" s="25"/>
      <c r="MDE140" s="25"/>
      <c r="MDF140" s="25"/>
      <c r="MDG140" s="18"/>
      <c r="MDH140" s="42"/>
      <c r="MDI140" s="44"/>
      <c r="MDJ140" s="25"/>
      <c r="MDK140" s="25"/>
      <c r="MDL140" s="25"/>
      <c r="MDM140" s="25"/>
      <c r="MDN140" s="25"/>
      <c r="MDO140" s="25"/>
      <c r="MDP140" s="25"/>
      <c r="MDQ140" s="25"/>
      <c r="MDR140" s="18"/>
      <c r="MDS140" s="42"/>
      <c r="MDT140" s="44"/>
      <c r="MDU140" s="25"/>
      <c r="MDV140" s="25"/>
      <c r="MDW140" s="25"/>
      <c r="MDX140" s="25"/>
      <c r="MDY140" s="25"/>
      <c r="MDZ140" s="25"/>
      <c r="MEA140" s="25"/>
      <c r="MEB140" s="25"/>
      <c r="MEC140" s="18"/>
      <c r="MED140" s="42"/>
      <c r="MEE140" s="44"/>
      <c r="MEF140" s="25"/>
      <c r="MEG140" s="25"/>
      <c r="MEH140" s="25"/>
      <c r="MEI140" s="25"/>
      <c r="MEJ140" s="25"/>
      <c r="MEK140" s="25"/>
      <c r="MEL140" s="25"/>
      <c r="MEM140" s="25"/>
      <c r="MEN140" s="18"/>
      <c r="MEO140" s="42"/>
      <c r="MEP140" s="44"/>
      <c r="MEQ140" s="25"/>
      <c r="MER140" s="25"/>
      <c r="MES140" s="25"/>
      <c r="MET140" s="25"/>
      <c r="MEU140" s="25"/>
      <c r="MEV140" s="25"/>
      <c r="MEW140" s="25"/>
      <c r="MEX140" s="25"/>
      <c r="MEY140" s="18"/>
      <c r="MEZ140" s="42"/>
      <c r="MFA140" s="44"/>
      <c r="MFB140" s="25"/>
      <c r="MFC140" s="25"/>
      <c r="MFD140" s="25"/>
      <c r="MFE140" s="25"/>
      <c r="MFF140" s="25"/>
      <c r="MFG140" s="25"/>
      <c r="MFH140" s="25"/>
      <c r="MFI140" s="25"/>
      <c r="MFJ140" s="18"/>
      <c r="MFK140" s="42"/>
      <c r="MFL140" s="44"/>
      <c r="MFM140" s="25"/>
      <c r="MFN140" s="25"/>
      <c r="MFO140" s="25"/>
      <c r="MFP140" s="25"/>
      <c r="MFQ140" s="25"/>
      <c r="MFR140" s="25"/>
      <c r="MFS140" s="25"/>
      <c r="MFT140" s="25"/>
      <c r="MFU140" s="18"/>
      <c r="MFV140" s="42"/>
      <c r="MFW140" s="44"/>
      <c r="MFX140" s="25"/>
      <c r="MFY140" s="25"/>
      <c r="MFZ140" s="25"/>
      <c r="MGA140" s="25"/>
      <c r="MGB140" s="25"/>
      <c r="MGC140" s="25"/>
      <c r="MGD140" s="25"/>
      <c r="MGE140" s="25"/>
      <c r="MGF140" s="18"/>
      <c r="MGG140" s="42"/>
      <c r="MGH140" s="44"/>
      <c r="MGI140" s="25"/>
      <c r="MGJ140" s="25"/>
      <c r="MGK140" s="25"/>
      <c r="MGL140" s="25"/>
      <c r="MGM140" s="25"/>
      <c r="MGN140" s="25"/>
      <c r="MGO140" s="25"/>
      <c r="MGP140" s="25"/>
      <c r="MGQ140" s="18"/>
      <c r="MGR140" s="42"/>
      <c r="MGS140" s="44"/>
      <c r="MGT140" s="25"/>
      <c r="MGU140" s="25"/>
      <c r="MGV140" s="25"/>
      <c r="MGW140" s="25"/>
      <c r="MGX140" s="25"/>
      <c r="MGY140" s="25"/>
      <c r="MGZ140" s="25"/>
      <c r="MHA140" s="25"/>
      <c r="MHB140" s="18"/>
      <c r="MHC140" s="42"/>
      <c r="MHD140" s="44"/>
      <c r="MHE140" s="25"/>
      <c r="MHF140" s="25"/>
      <c r="MHG140" s="25"/>
      <c r="MHH140" s="25"/>
      <c r="MHI140" s="25"/>
      <c r="MHJ140" s="25"/>
      <c r="MHK140" s="25"/>
      <c r="MHL140" s="25"/>
      <c r="MHM140" s="18"/>
      <c r="MHN140" s="42"/>
      <c r="MHO140" s="44"/>
      <c r="MHP140" s="25"/>
      <c r="MHQ140" s="25"/>
      <c r="MHR140" s="25"/>
      <c r="MHS140" s="25"/>
      <c r="MHT140" s="25"/>
      <c r="MHU140" s="25"/>
      <c r="MHV140" s="25"/>
      <c r="MHW140" s="25"/>
      <c r="MHX140" s="18"/>
      <c r="MHY140" s="42"/>
      <c r="MHZ140" s="44"/>
      <c r="MIA140" s="25"/>
      <c r="MIB140" s="25"/>
      <c r="MIC140" s="25"/>
      <c r="MID140" s="25"/>
      <c r="MIE140" s="25"/>
      <c r="MIF140" s="25"/>
      <c r="MIG140" s="25"/>
      <c r="MIH140" s="25"/>
      <c r="MII140" s="18"/>
      <c r="MIJ140" s="42"/>
      <c r="MIK140" s="44"/>
      <c r="MIL140" s="25"/>
      <c r="MIM140" s="25"/>
      <c r="MIN140" s="25"/>
      <c r="MIO140" s="25"/>
      <c r="MIP140" s="25"/>
      <c r="MIQ140" s="25"/>
      <c r="MIR140" s="25"/>
      <c r="MIS140" s="25"/>
      <c r="MIT140" s="18"/>
      <c r="MIU140" s="42"/>
      <c r="MIV140" s="44"/>
      <c r="MIW140" s="25"/>
      <c r="MIX140" s="25"/>
      <c r="MIY140" s="25"/>
      <c r="MIZ140" s="25"/>
      <c r="MJA140" s="25"/>
      <c r="MJB140" s="25"/>
      <c r="MJC140" s="25"/>
      <c r="MJD140" s="25"/>
      <c r="MJE140" s="18"/>
      <c r="MJF140" s="42"/>
      <c r="MJG140" s="44"/>
      <c r="MJH140" s="25"/>
      <c r="MJI140" s="25"/>
      <c r="MJJ140" s="25"/>
      <c r="MJK140" s="25"/>
      <c r="MJL140" s="25"/>
      <c r="MJM140" s="25"/>
      <c r="MJN140" s="25"/>
      <c r="MJO140" s="25"/>
      <c r="MJP140" s="18"/>
      <c r="MJQ140" s="42"/>
      <c r="MJR140" s="44"/>
      <c r="MJS140" s="25"/>
      <c r="MJT140" s="25"/>
      <c r="MJU140" s="25"/>
      <c r="MJV140" s="25"/>
      <c r="MJW140" s="25"/>
      <c r="MJX140" s="25"/>
      <c r="MJY140" s="25"/>
      <c r="MJZ140" s="25"/>
      <c r="MKA140" s="18"/>
      <c r="MKB140" s="42"/>
      <c r="MKC140" s="44"/>
      <c r="MKD140" s="25"/>
      <c r="MKE140" s="25"/>
      <c r="MKF140" s="25"/>
      <c r="MKG140" s="25"/>
      <c r="MKH140" s="25"/>
      <c r="MKI140" s="25"/>
      <c r="MKJ140" s="25"/>
      <c r="MKK140" s="25"/>
      <c r="MKL140" s="18"/>
      <c r="MKM140" s="42"/>
      <c r="MKN140" s="44"/>
      <c r="MKO140" s="25"/>
      <c r="MKP140" s="25"/>
      <c r="MKQ140" s="25"/>
      <c r="MKR140" s="25"/>
      <c r="MKS140" s="25"/>
      <c r="MKT140" s="25"/>
      <c r="MKU140" s="25"/>
      <c r="MKV140" s="25"/>
      <c r="MKW140" s="18"/>
      <c r="MKX140" s="42"/>
      <c r="MKY140" s="44"/>
      <c r="MKZ140" s="25"/>
      <c r="MLA140" s="25"/>
      <c r="MLB140" s="25"/>
      <c r="MLC140" s="25"/>
      <c r="MLD140" s="25"/>
      <c r="MLE140" s="25"/>
      <c r="MLF140" s="25"/>
      <c r="MLG140" s="25"/>
      <c r="MLH140" s="18"/>
      <c r="MLI140" s="42"/>
      <c r="MLJ140" s="44"/>
      <c r="MLK140" s="25"/>
      <c r="MLL140" s="25"/>
      <c r="MLM140" s="25"/>
      <c r="MLN140" s="25"/>
      <c r="MLO140" s="25"/>
      <c r="MLP140" s="25"/>
      <c r="MLQ140" s="25"/>
      <c r="MLR140" s="25"/>
      <c r="MLS140" s="18"/>
      <c r="MLT140" s="42"/>
      <c r="MLU140" s="44"/>
      <c r="MLV140" s="25"/>
      <c r="MLW140" s="25"/>
      <c r="MLX140" s="25"/>
      <c r="MLY140" s="25"/>
      <c r="MLZ140" s="25"/>
      <c r="MMA140" s="25"/>
      <c r="MMB140" s="25"/>
      <c r="MMC140" s="25"/>
      <c r="MMD140" s="18"/>
      <c r="MME140" s="42"/>
      <c r="MMF140" s="44"/>
      <c r="MMG140" s="25"/>
      <c r="MMH140" s="25"/>
      <c r="MMI140" s="25"/>
      <c r="MMJ140" s="25"/>
      <c r="MMK140" s="25"/>
      <c r="MML140" s="25"/>
      <c r="MMM140" s="25"/>
      <c r="MMN140" s="25"/>
      <c r="MMO140" s="18"/>
      <c r="MMP140" s="42"/>
      <c r="MMQ140" s="44"/>
      <c r="MMR140" s="25"/>
      <c r="MMS140" s="25"/>
      <c r="MMT140" s="25"/>
      <c r="MMU140" s="25"/>
      <c r="MMV140" s="25"/>
      <c r="MMW140" s="25"/>
      <c r="MMX140" s="25"/>
      <c r="MMY140" s="25"/>
      <c r="MMZ140" s="18"/>
      <c r="MNA140" s="42"/>
      <c r="MNB140" s="44"/>
      <c r="MNC140" s="25"/>
      <c r="MND140" s="25"/>
      <c r="MNE140" s="25"/>
      <c r="MNF140" s="25"/>
      <c r="MNG140" s="25"/>
      <c r="MNH140" s="25"/>
      <c r="MNI140" s="25"/>
      <c r="MNJ140" s="25"/>
      <c r="MNK140" s="18"/>
      <c r="MNL140" s="42"/>
      <c r="MNM140" s="44"/>
      <c r="MNN140" s="25"/>
      <c r="MNO140" s="25"/>
      <c r="MNP140" s="25"/>
      <c r="MNQ140" s="25"/>
      <c r="MNR140" s="25"/>
      <c r="MNS140" s="25"/>
      <c r="MNT140" s="25"/>
      <c r="MNU140" s="25"/>
      <c r="MNV140" s="18"/>
      <c r="MNW140" s="42"/>
      <c r="MNX140" s="44"/>
      <c r="MNY140" s="25"/>
      <c r="MNZ140" s="25"/>
      <c r="MOA140" s="25"/>
      <c r="MOB140" s="25"/>
      <c r="MOC140" s="25"/>
      <c r="MOD140" s="25"/>
      <c r="MOE140" s="25"/>
      <c r="MOF140" s="25"/>
      <c r="MOG140" s="18"/>
      <c r="MOH140" s="42"/>
      <c r="MOI140" s="44"/>
      <c r="MOJ140" s="25"/>
      <c r="MOK140" s="25"/>
      <c r="MOL140" s="25"/>
      <c r="MOM140" s="25"/>
      <c r="MON140" s="25"/>
      <c r="MOO140" s="25"/>
      <c r="MOP140" s="25"/>
      <c r="MOQ140" s="25"/>
      <c r="MOR140" s="18"/>
      <c r="MOS140" s="42"/>
      <c r="MOT140" s="44"/>
      <c r="MOU140" s="25"/>
      <c r="MOV140" s="25"/>
      <c r="MOW140" s="25"/>
      <c r="MOX140" s="25"/>
      <c r="MOY140" s="25"/>
      <c r="MOZ140" s="25"/>
      <c r="MPA140" s="25"/>
      <c r="MPB140" s="25"/>
      <c r="MPC140" s="18"/>
      <c r="MPD140" s="42"/>
      <c r="MPE140" s="44"/>
      <c r="MPF140" s="25"/>
      <c r="MPG140" s="25"/>
      <c r="MPH140" s="25"/>
      <c r="MPI140" s="25"/>
      <c r="MPJ140" s="25"/>
      <c r="MPK140" s="25"/>
      <c r="MPL140" s="25"/>
      <c r="MPM140" s="25"/>
      <c r="MPN140" s="18"/>
      <c r="MPO140" s="42"/>
      <c r="MPP140" s="44"/>
      <c r="MPQ140" s="25"/>
      <c r="MPR140" s="25"/>
      <c r="MPS140" s="25"/>
      <c r="MPT140" s="25"/>
      <c r="MPU140" s="25"/>
      <c r="MPV140" s="25"/>
      <c r="MPW140" s="25"/>
      <c r="MPX140" s="25"/>
      <c r="MPY140" s="18"/>
      <c r="MPZ140" s="42"/>
      <c r="MQA140" s="44"/>
      <c r="MQB140" s="25"/>
      <c r="MQC140" s="25"/>
      <c r="MQD140" s="25"/>
      <c r="MQE140" s="25"/>
      <c r="MQF140" s="25"/>
      <c r="MQG140" s="25"/>
      <c r="MQH140" s="25"/>
      <c r="MQI140" s="25"/>
      <c r="MQJ140" s="18"/>
      <c r="MQK140" s="42"/>
      <c r="MQL140" s="44"/>
      <c r="MQM140" s="25"/>
      <c r="MQN140" s="25"/>
      <c r="MQO140" s="25"/>
      <c r="MQP140" s="25"/>
      <c r="MQQ140" s="25"/>
      <c r="MQR140" s="25"/>
      <c r="MQS140" s="25"/>
      <c r="MQT140" s="25"/>
      <c r="MQU140" s="18"/>
      <c r="MQV140" s="42"/>
      <c r="MQW140" s="44"/>
      <c r="MQX140" s="25"/>
      <c r="MQY140" s="25"/>
      <c r="MQZ140" s="25"/>
      <c r="MRA140" s="25"/>
      <c r="MRB140" s="25"/>
      <c r="MRC140" s="25"/>
      <c r="MRD140" s="25"/>
      <c r="MRE140" s="25"/>
      <c r="MRF140" s="18"/>
      <c r="MRG140" s="42"/>
      <c r="MRH140" s="44"/>
      <c r="MRI140" s="25"/>
      <c r="MRJ140" s="25"/>
      <c r="MRK140" s="25"/>
      <c r="MRL140" s="25"/>
      <c r="MRM140" s="25"/>
      <c r="MRN140" s="25"/>
      <c r="MRO140" s="25"/>
      <c r="MRP140" s="25"/>
      <c r="MRQ140" s="18"/>
      <c r="MRR140" s="42"/>
      <c r="MRS140" s="44"/>
      <c r="MRT140" s="25"/>
      <c r="MRU140" s="25"/>
      <c r="MRV140" s="25"/>
      <c r="MRW140" s="25"/>
      <c r="MRX140" s="25"/>
      <c r="MRY140" s="25"/>
      <c r="MRZ140" s="25"/>
      <c r="MSA140" s="25"/>
      <c r="MSB140" s="18"/>
      <c r="MSC140" s="42"/>
      <c r="MSD140" s="44"/>
      <c r="MSE140" s="25"/>
      <c r="MSF140" s="25"/>
      <c r="MSG140" s="25"/>
      <c r="MSH140" s="25"/>
      <c r="MSI140" s="25"/>
      <c r="MSJ140" s="25"/>
      <c r="MSK140" s="25"/>
      <c r="MSL140" s="25"/>
      <c r="MSM140" s="18"/>
      <c r="MSN140" s="42"/>
      <c r="MSO140" s="44"/>
      <c r="MSP140" s="25"/>
      <c r="MSQ140" s="25"/>
      <c r="MSR140" s="25"/>
      <c r="MSS140" s="25"/>
      <c r="MST140" s="25"/>
      <c r="MSU140" s="25"/>
      <c r="MSV140" s="25"/>
      <c r="MSW140" s="25"/>
      <c r="MSX140" s="18"/>
      <c r="MSY140" s="42"/>
      <c r="MSZ140" s="44"/>
      <c r="MTA140" s="25"/>
      <c r="MTB140" s="25"/>
      <c r="MTC140" s="25"/>
      <c r="MTD140" s="25"/>
      <c r="MTE140" s="25"/>
      <c r="MTF140" s="25"/>
      <c r="MTG140" s="25"/>
      <c r="MTH140" s="25"/>
      <c r="MTI140" s="18"/>
      <c r="MTJ140" s="42"/>
      <c r="MTK140" s="44"/>
      <c r="MTL140" s="25"/>
      <c r="MTM140" s="25"/>
      <c r="MTN140" s="25"/>
      <c r="MTO140" s="25"/>
      <c r="MTP140" s="25"/>
      <c r="MTQ140" s="25"/>
      <c r="MTR140" s="25"/>
      <c r="MTS140" s="25"/>
      <c r="MTT140" s="18"/>
      <c r="MTU140" s="42"/>
      <c r="MTV140" s="44"/>
      <c r="MTW140" s="25"/>
      <c r="MTX140" s="25"/>
      <c r="MTY140" s="25"/>
      <c r="MTZ140" s="25"/>
      <c r="MUA140" s="25"/>
      <c r="MUB140" s="25"/>
      <c r="MUC140" s="25"/>
      <c r="MUD140" s="25"/>
      <c r="MUE140" s="18"/>
      <c r="MUF140" s="42"/>
      <c r="MUG140" s="44"/>
      <c r="MUH140" s="25"/>
      <c r="MUI140" s="25"/>
      <c r="MUJ140" s="25"/>
      <c r="MUK140" s="25"/>
      <c r="MUL140" s="25"/>
      <c r="MUM140" s="25"/>
      <c r="MUN140" s="25"/>
      <c r="MUO140" s="25"/>
      <c r="MUP140" s="18"/>
      <c r="MUQ140" s="42"/>
      <c r="MUR140" s="44"/>
      <c r="MUS140" s="25"/>
      <c r="MUT140" s="25"/>
      <c r="MUU140" s="25"/>
      <c r="MUV140" s="25"/>
      <c r="MUW140" s="25"/>
      <c r="MUX140" s="25"/>
      <c r="MUY140" s="25"/>
      <c r="MUZ140" s="25"/>
      <c r="MVA140" s="18"/>
      <c r="MVB140" s="42"/>
      <c r="MVC140" s="44"/>
      <c r="MVD140" s="25"/>
      <c r="MVE140" s="25"/>
      <c r="MVF140" s="25"/>
      <c r="MVG140" s="25"/>
      <c r="MVH140" s="25"/>
      <c r="MVI140" s="25"/>
      <c r="MVJ140" s="25"/>
      <c r="MVK140" s="25"/>
      <c r="MVL140" s="18"/>
      <c r="MVM140" s="42"/>
      <c r="MVN140" s="44"/>
      <c r="MVO140" s="25"/>
      <c r="MVP140" s="25"/>
      <c r="MVQ140" s="25"/>
      <c r="MVR140" s="25"/>
      <c r="MVS140" s="25"/>
      <c r="MVT140" s="25"/>
      <c r="MVU140" s="25"/>
      <c r="MVV140" s="25"/>
      <c r="MVW140" s="18"/>
      <c r="MVX140" s="42"/>
      <c r="MVY140" s="44"/>
      <c r="MVZ140" s="25"/>
      <c r="MWA140" s="25"/>
      <c r="MWB140" s="25"/>
      <c r="MWC140" s="25"/>
      <c r="MWD140" s="25"/>
      <c r="MWE140" s="25"/>
      <c r="MWF140" s="25"/>
      <c r="MWG140" s="25"/>
      <c r="MWH140" s="18"/>
      <c r="MWI140" s="42"/>
      <c r="MWJ140" s="44"/>
      <c r="MWK140" s="25"/>
      <c r="MWL140" s="25"/>
      <c r="MWM140" s="25"/>
      <c r="MWN140" s="25"/>
      <c r="MWO140" s="25"/>
      <c r="MWP140" s="25"/>
      <c r="MWQ140" s="25"/>
      <c r="MWR140" s="25"/>
      <c r="MWS140" s="18"/>
      <c r="MWT140" s="42"/>
      <c r="MWU140" s="44"/>
      <c r="MWV140" s="25"/>
      <c r="MWW140" s="25"/>
      <c r="MWX140" s="25"/>
      <c r="MWY140" s="25"/>
      <c r="MWZ140" s="25"/>
      <c r="MXA140" s="25"/>
      <c r="MXB140" s="25"/>
      <c r="MXC140" s="25"/>
      <c r="MXD140" s="18"/>
      <c r="MXE140" s="42"/>
      <c r="MXF140" s="44"/>
      <c r="MXG140" s="25"/>
      <c r="MXH140" s="25"/>
      <c r="MXI140" s="25"/>
      <c r="MXJ140" s="25"/>
      <c r="MXK140" s="25"/>
      <c r="MXL140" s="25"/>
      <c r="MXM140" s="25"/>
      <c r="MXN140" s="25"/>
      <c r="MXO140" s="18"/>
      <c r="MXP140" s="42"/>
      <c r="MXQ140" s="44"/>
      <c r="MXR140" s="25"/>
      <c r="MXS140" s="25"/>
      <c r="MXT140" s="25"/>
      <c r="MXU140" s="25"/>
      <c r="MXV140" s="25"/>
      <c r="MXW140" s="25"/>
      <c r="MXX140" s="25"/>
      <c r="MXY140" s="25"/>
      <c r="MXZ140" s="18"/>
      <c r="MYA140" s="42"/>
      <c r="MYB140" s="44"/>
      <c r="MYC140" s="25"/>
      <c r="MYD140" s="25"/>
      <c r="MYE140" s="25"/>
      <c r="MYF140" s="25"/>
      <c r="MYG140" s="25"/>
      <c r="MYH140" s="25"/>
      <c r="MYI140" s="25"/>
      <c r="MYJ140" s="25"/>
      <c r="MYK140" s="18"/>
      <c r="MYL140" s="42"/>
      <c r="MYM140" s="44"/>
      <c r="MYN140" s="25"/>
      <c r="MYO140" s="25"/>
      <c r="MYP140" s="25"/>
      <c r="MYQ140" s="25"/>
      <c r="MYR140" s="25"/>
      <c r="MYS140" s="25"/>
      <c r="MYT140" s="25"/>
      <c r="MYU140" s="25"/>
      <c r="MYV140" s="18"/>
      <c r="MYW140" s="42"/>
      <c r="MYX140" s="44"/>
      <c r="MYY140" s="25"/>
      <c r="MYZ140" s="25"/>
      <c r="MZA140" s="25"/>
      <c r="MZB140" s="25"/>
      <c r="MZC140" s="25"/>
      <c r="MZD140" s="25"/>
      <c r="MZE140" s="25"/>
      <c r="MZF140" s="25"/>
      <c r="MZG140" s="18"/>
      <c r="MZH140" s="42"/>
      <c r="MZI140" s="44"/>
      <c r="MZJ140" s="25"/>
      <c r="MZK140" s="25"/>
      <c r="MZL140" s="25"/>
      <c r="MZM140" s="25"/>
      <c r="MZN140" s="25"/>
      <c r="MZO140" s="25"/>
      <c r="MZP140" s="25"/>
      <c r="MZQ140" s="25"/>
      <c r="MZR140" s="18"/>
      <c r="MZS140" s="42"/>
      <c r="MZT140" s="44"/>
      <c r="MZU140" s="25"/>
      <c r="MZV140" s="25"/>
      <c r="MZW140" s="25"/>
      <c r="MZX140" s="25"/>
      <c r="MZY140" s="25"/>
      <c r="MZZ140" s="25"/>
      <c r="NAA140" s="25"/>
      <c r="NAB140" s="25"/>
      <c r="NAC140" s="18"/>
      <c r="NAD140" s="42"/>
      <c r="NAE140" s="44"/>
      <c r="NAF140" s="25"/>
      <c r="NAG140" s="25"/>
      <c r="NAH140" s="25"/>
      <c r="NAI140" s="25"/>
      <c r="NAJ140" s="25"/>
      <c r="NAK140" s="25"/>
      <c r="NAL140" s="25"/>
      <c r="NAM140" s="25"/>
      <c r="NAN140" s="18"/>
      <c r="NAO140" s="42"/>
      <c r="NAP140" s="44"/>
      <c r="NAQ140" s="25"/>
      <c r="NAR140" s="25"/>
      <c r="NAS140" s="25"/>
      <c r="NAT140" s="25"/>
      <c r="NAU140" s="25"/>
      <c r="NAV140" s="25"/>
      <c r="NAW140" s="25"/>
      <c r="NAX140" s="25"/>
      <c r="NAY140" s="18"/>
      <c r="NAZ140" s="42"/>
      <c r="NBA140" s="44"/>
      <c r="NBB140" s="25"/>
      <c r="NBC140" s="25"/>
      <c r="NBD140" s="25"/>
      <c r="NBE140" s="25"/>
      <c r="NBF140" s="25"/>
      <c r="NBG140" s="25"/>
      <c r="NBH140" s="25"/>
      <c r="NBI140" s="25"/>
      <c r="NBJ140" s="18"/>
      <c r="NBK140" s="42"/>
      <c r="NBL140" s="44"/>
      <c r="NBM140" s="25"/>
      <c r="NBN140" s="25"/>
      <c r="NBO140" s="25"/>
      <c r="NBP140" s="25"/>
      <c r="NBQ140" s="25"/>
      <c r="NBR140" s="25"/>
      <c r="NBS140" s="25"/>
      <c r="NBT140" s="25"/>
      <c r="NBU140" s="18"/>
      <c r="NBV140" s="42"/>
      <c r="NBW140" s="44"/>
      <c r="NBX140" s="25"/>
      <c r="NBY140" s="25"/>
      <c r="NBZ140" s="25"/>
      <c r="NCA140" s="25"/>
      <c r="NCB140" s="25"/>
      <c r="NCC140" s="25"/>
      <c r="NCD140" s="25"/>
      <c r="NCE140" s="25"/>
      <c r="NCF140" s="18"/>
      <c r="NCG140" s="42"/>
      <c r="NCH140" s="44"/>
      <c r="NCI140" s="25"/>
      <c r="NCJ140" s="25"/>
      <c r="NCK140" s="25"/>
      <c r="NCL140" s="25"/>
      <c r="NCM140" s="25"/>
      <c r="NCN140" s="25"/>
      <c r="NCO140" s="25"/>
      <c r="NCP140" s="25"/>
      <c r="NCQ140" s="18"/>
      <c r="NCR140" s="42"/>
      <c r="NCS140" s="44"/>
      <c r="NCT140" s="25"/>
      <c r="NCU140" s="25"/>
      <c r="NCV140" s="25"/>
      <c r="NCW140" s="25"/>
      <c r="NCX140" s="25"/>
      <c r="NCY140" s="25"/>
      <c r="NCZ140" s="25"/>
      <c r="NDA140" s="25"/>
      <c r="NDB140" s="18"/>
      <c r="NDC140" s="42"/>
      <c r="NDD140" s="44"/>
      <c r="NDE140" s="25"/>
      <c r="NDF140" s="25"/>
      <c r="NDG140" s="25"/>
      <c r="NDH140" s="25"/>
      <c r="NDI140" s="25"/>
      <c r="NDJ140" s="25"/>
      <c r="NDK140" s="25"/>
      <c r="NDL140" s="25"/>
      <c r="NDM140" s="18"/>
      <c r="NDN140" s="42"/>
      <c r="NDO140" s="44"/>
      <c r="NDP140" s="25"/>
      <c r="NDQ140" s="25"/>
      <c r="NDR140" s="25"/>
      <c r="NDS140" s="25"/>
      <c r="NDT140" s="25"/>
      <c r="NDU140" s="25"/>
      <c r="NDV140" s="25"/>
      <c r="NDW140" s="25"/>
      <c r="NDX140" s="18"/>
      <c r="NDY140" s="42"/>
      <c r="NDZ140" s="44"/>
      <c r="NEA140" s="25"/>
      <c r="NEB140" s="25"/>
      <c r="NEC140" s="25"/>
      <c r="NED140" s="25"/>
      <c r="NEE140" s="25"/>
      <c r="NEF140" s="25"/>
      <c r="NEG140" s="25"/>
      <c r="NEH140" s="25"/>
      <c r="NEI140" s="18"/>
      <c r="NEJ140" s="42"/>
      <c r="NEK140" s="44"/>
      <c r="NEL140" s="25"/>
      <c r="NEM140" s="25"/>
      <c r="NEN140" s="25"/>
      <c r="NEO140" s="25"/>
      <c r="NEP140" s="25"/>
      <c r="NEQ140" s="25"/>
      <c r="NER140" s="25"/>
      <c r="NES140" s="25"/>
      <c r="NET140" s="18"/>
      <c r="NEU140" s="42"/>
      <c r="NEV140" s="44"/>
      <c r="NEW140" s="25"/>
      <c r="NEX140" s="25"/>
      <c r="NEY140" s="25"/>
      <c r="NEZ140" s="25"/>
      <c r="NFA140" s="25"/>
      <c r="NFB140" s="25"/>
      <c r="NFC140" s="25"/>
      <c r="NFD140" s="25"/>
      <c r="NFE140" s="18"/>
      <c r="NFF140" s="42"/>
      <c r="NFG140" s="44"/>
      <c r="NFH140" s="25"/>
      <c r="NFI140" s="25"/>
      <c r="NFJ140" s="25"/>
      <c r="NFK140" s="25"/>
      <c r="NFL140" s="25"/>
      <c r="NFM140" s="25"/>
      <c r="NFN140" s="25"/>
      <c r="NFO140" s="25"/>
      <c r="NFP140" s="18"/>
      <c r="NFQ140" s="42"/>
      <c r="NFR140" s="44"/>
      <c r="NFS140" s="25"/>
      <c r="NFT140" s="25"/>
      <c r="NFU140" s="25"/>
      <c r="NFV140" s="25"/>
      <c r="NFW140" s="25"/>
      <c r="NFX140" s="25"/>
      <c r="NFY140" s="25"/>
      <c r="NFZ140" s="25"/>
      <c r="NGA140" s="18"/>
      <c r="NGB140" s="42"/>
      <c r="NGC140" s="44"/>
      <c r="NGD140" s="25"/>
      <c r="NGE140" s="25"/>
      <c r="NGF140" s="25"/>
      <c r="NGG140" s="25"/>
      <c r="NGH140" s="25"/>
      <c r="NGI140" s="25"/>
      <c r="NGJ140" s="25"/>
      <c r="NGK140" s="25"/>
      <c r="NGL140" s="18"/>
      <c r="NGM140" s="42"/>
      <c r="NGN140" s="44"/>
      <c r="NGO140" s="25"/>
      <c r="NGP140" s="25"/>
      <c r="NGQ140" s="25"/>
      <c r="NGR140" s="25"/>
      <c r="NGS140" s="25"/>
      <c r="NGT140" s="25"/>
      <c r="NGU140" s="25"/>
      <c r="NGV140" s="25"/>
      <c r="NGW140" s="18"/>
      <c r="NGX140" s="42"/>
      <c r="NGY140" s="44"/>
      <c r="NGZ140" s="25"/>
      <c r="NHA140" s="25"/>
      <c r="NHB140" s="25"/>
      <c r="NHC140" s="25"/>
      <c r="NHD140" s="25"/>
      <c r="NHE140" s="25"/>
      <c r="NHF140" s="25"/>
      <c r="NHG140" s="25"/>
      <c r="NHH140" s="18"/>
      <c r="NHI140" s="42"/>
      <c r="NHJ140" s="44"/>
      <c r="NHK140" s="25"/>
      <c r="NHL140" s="25"/>
      <c r="NHM140" s="25"/>
      <c r="NHN140" s="25"/>
      <c r="NHO140" s="25"/>
      <c r="NHP140" s="25"/>
      <c r="NHQ140" s="25"/>
      <c r="NHR140" s="25"/>
      <c r="NHS140" s="18"/>
      <c r="NHT140" s="42"/>
      <c r="NHU140" s="44"/>
      <c r="NHV140" s="25"/>
      <c r="NHW140" s="25"/>
      <c r="NHX140" s="25"/>
      <c r="NHY140" s="25"/>
      <c r="NHZ140" s="25"/>
      <c r="NIA140" s="25"/>
      <c r="NIB140" s="25"/>
      <c r="NIC140" s="25"/>
      <c r="NID140" s="18"/>
      <c r="NIE140" s="42"/>
      <c r="NIF140" s="44"/>
      <c r="NIG140" s="25"/>
      <c r="NIH140" s="25"/>
      <c r="NII140" s="25"/>
      <c r="NIJ140" s="25"/>
      <c r="NIK140" s="25"/>
      <c r="NIL140" s="25"/>
      <c r="NIM140" s="25"/>
      <c r="NIN140" s="25"/>
      <c r="NIO140" s="18"/>
      <c r="NIP140" s="42"/>
      <c r="NIQ140" s="44"/>
      <c r="NIR140" s="25"/>
      <c r="NIS140" s="25"/>
      <c r="NIT140" s="25"/>
      <c r="NIU140" s="25"/>
      <c r="NIV140" s="25"/>
      <c r="NIW140" s="25"/>
      <c r="NIX140" s="25"/>
      <c r="NIY140" s="25"/>
      <c r="NIZ140" s="18"/>
      <c r="NJA140" s="42"/>
      <c r="NJB140" s="44"/>
      <c r="NJC140" s="25"/>
      <c r="NJD140" s="25"/>
      <c r="NJE140" s="25"/>
      <c r="NJF140" s="25"/>
      <c r="NJG140" s="25"/>
      <c r="NJH140" s="25"/>
      <c r="NJI140" s="25"/>
      <c r="NJJ140" s="25"/>
      <c r="NJK140" s="18"/>
      <c r="NJL140" s="42"/>
      <c r="NJM140" s="44"/>
      <c r="NJN140" s="25"/>
      <c r="NJO140" s="25"/>
      <c r="NJP140" s="25"/>
      <c r="NJQ140" s="25"/>
      <c r="NJR140" s="25"/>
      <c r="NJS140" s="25"/>
      <c r="NJT140" s="25"/>
      <c r="NJU140" s="25"/>
      <c r="NJV140" s="18"/>
      <c r="NJW140" s="42"/>
      <c r="NJX140" s="44"/>
      <c r="NJY140" s="25"/>
      <c r="NJZ140" s="25"/>
      <c r="NKA140" s="25"/>
      <c r="NKB140" s="25"/>
      <c r="NKC140" s="25"/>
      <c r="NKD140" s="25"/>
      <c r="NKE140" s="25"/>
      <c r="NKF140" s="25"/>
      <c r="NKG140" s="18"/>
      <c r="NKH140" s="42"/>
      <c r="NKI140" s="44"/>
      <c r="NKJ140" s="25"/>
      <c r="NKK140" s="25"/>
      <c r="NKL140" s="25"/>
      <c r="NKM140" s="25"/>
      <c r="NKN140" s="25"/>
      <c r="NKO140" s="25"/>
      <c r="NKP140" s="25"/>
      <c r="NKQ140" s="25"/>
      <c r="NKR140" s="18"/>
      <c r="NKS140" s="42"/>
      <c r="NKT140" s="44"/>
      <c r="NKU140" s="25"/>
      <c r="NKV140" s="25"/>
      <c r="NKW140" s="25"/>
      <c r="NKX140" s="25"/>
      <c r="NKY140" s="25"/>
      <c r="NKZ140" s="25"/>
      <c r="NLA140" s="25"/>
      <c r="NLB140" s="25"/>
      <c r="NLC140" s="18"/>
      <c r="NLD140" s="42"/>
      <c r="NLE140" s="44"/>
      <c r="NLF140" s="25"/>
      <c r="NLG140" s="25"/>
      <c r="NLH140" s="25"/>
      <c r="NLI140" s="25"/>
      <c r="NLJ140" s="25"/>
      <c r="NLK140" s="25"/>
      <c r="NLL140" s="25"/>
      <c r="NLM140" s="25"/>
      <c r="NLN140" s="18"/>
      <c r="NLO140" s="42"/>
      <c r="NLP140" s="44"/>
      <c r="NLQ140" s="25"/>
      <c r="NLR140" s="25"/>
      <c r="NLS140" s="25"/>
      <c r="NLT140" s="25"/>
      <c r="NLU140" s="25"/>
      <c r="NLV140" s="25"/>
      <c r="NLW140" s="25"/>
      <c r="NLX140" s="25"/>
      <c r="NLY140" s="18"/>
      <c r="NLZ140" s="42"/>
      <c r="NMA140" s="44"/>
      <c r="NMB140" s="25"/>
      <c r="NMC140" s="25"/>
      <c r="NMD140" s="25"/>
      <c r="NME140" s="25"/>
      <c r="NMF140" s="25"/>
      <c r="NMG140" s="25"/>
      <c r="NMH140" s="25"/>
      <c r="NMI140" s="25"/>
      <c r="NMJ140" s="18"/>
      <c r="NMK140" s="42"/>
      <c r="NML140" s="44"/>
      <c r="NMM140" s="25"/>
      <c r="NMN140" s="25"/>
      <c r="NMO140" s="25"/>
      <c r="NMP140" s="25"/>
      <c r="NMQ140" s="25"/>
      <c r="NMR140" s="25"/>
      <c r="NMS140" s="25"/>
      <c r="NMT140" s="25"/>
      <c r="NMU140" s="18"/>
      <c r="NMV140" s="42"/>
      <c r="NMW140" s="44"/>
      <c r="NMX140" s="25"/>
      <c r="NMY140" s="25"/>
      <c r="NMZ140" s="25"/>
      <c r="NNA140" s="25"/>
      <c r="NNB140" s="25"/>
      <c r="NNC140" s="25"/>
      <c r="NND140" s="25"/>
      <c r="NNE140" s="25"/>
      <c r="NNF140" s="18"/>
      <c r="NNG140" s="42"/>
      <c r="NNH140" s="44"/>
      <c r="NNI140" s="25"/>
      <c r="NNJ140" s="25"/>
      <c r="NNK140" s="25"/>
      <c r="NNL140" s="25"/>
      <c r="NNM140" s="25"/>
      <c r="NNN140" s="25"/>
      <c r="NNO140" s="25"/>
      <c r="NNP140" s="25"/>
      <c r="NNQ140" s="18"/>
      <c r="NNR140" s="42"/>
      <c r="NNS140" s="44"/>
      <c r="NNT140" s="25"/>
      <c r="NNU140" s="25"/>
      <c r="NNV140" s="25"/>
      <c r="NNW140" s="25"/>
      <c r="NNX140" s="25"/>
      <c r="NNY140" s="25"/>
      <c r="NNZ140" s="25"/>
      <c r="NOA140" s="25"/>
      <c r="NOB140" s="18"/>
      <c r="NOC140" s="42"/>
      <c r="NOD140" s="44"/>
      <c r="NOE140" s="25"/>
      <c r="NOF140" s="25"/>
      <c r="NOG140" s="25"/>
      <c r="NOH140" s="25"/>
      <c r="NOI140" s="25"/>
      <c r="NOJ140" s="25"/>
      <c r="NOK140" s="25"/>
      <c r="NOL140" s="25"/>
      <c r="NOM140" s="18"/>
      <c r="NON140" s="42"/>
      <c r="NOO140" s="44"/>
      <c r="NOP140" s="25"/>
      <c r="NOQ140" s="25"/>
      <c r="NOR140" s="25"/>
      <c r="NOS140" s="25"/>
      <c r="NOT140" s="25"/>
      <c r="NOU140" s="25"/>
      <c r="NOV140" s="25"/>
      <c r="NOW140" s="25"/>
      <c r="NOX140" s="18"/>
      <c r="NOY140" s="42"/>
      <c r="NOZ140" s="44"/>
      <c r="NPA140" s="25"/>
      <c r="NPB140" s="25"/>
      <c r="NPC140" s="25"/>
      <c r="NPD140" s="25"/>
      <c r="NPE140" s="25"/>
      <c r="NPF140" s="25"/>
      <c r="NPG140" s="25"/>
      <c r="NPH140" s="25"/>
      <c r="NPI140" s="18"/>
      <c r="NPJ140" s="42"/>
      <c r="NPK140" s="44"/>
      <c r="NPL140" s="25"/>
      <c r="NPM140" s="25"/>
      <c r="NPN140" s="25"/>
      <c r="NPO140" s="25"/>
      <c r="NPP140" s="25"/>
      <c r="NPQ140" s="25"/>
      <c r="NPR140" s="25"/>
      <c r="NPS140" s="25"/>
      <c r="NPT140" s="18"/>
      <c r="NPU140" s="42"/>
      <c r="NPV140" s="44"/>
      <c r="NPW140" s="25"/>
      <c r="NPX140" s="25"/>
      <c r="NPY140" s="25"/>
      <c r="NPZ140" s="25"/>
      <c r="NQA140" s="25"/>
      <c r="NQB140" s="25"/>
      <c r="NQC140" s="25"/>
      <c r="NQD140" s="25"/>
      <c r="NQE140" s="18"/>
      <c r="NQF140" s="42"/>
      <c r="NQG140" s="44"/>
      <c r="NQH140" s="25"/>
      <c r="NQI140" s="25"/>
      <c r="NQJ140" s="25"/>
      <c r="NQK140" s="25"/>
      <c r="NQL140" s="25"/>
      <c r="NQM140" s="25"/>
      <c r="NQN140" s="25"/>
      <c r="NQO140" s="25"/>
      <c r="NQP140" s="18"/>
      <c r="NQQ140" s="42"/>
      <c r="NQR140" s="44"/>
      <c r="NQS140" s="25"/>
      <c r="NQT140" s="25"/>
      <c r="NQU140" s="25"/>
      <c r="NQV140" s="25"/>
      <c r="NQW140" s="25"/>
      <c r="NQX140" s="25"/>
      <c r="NQY140" s="25"/>
      <c r="NQZ140" s="25"/>
      <c r="NRA140" s="18"/>
      <c r="NRB140" s="42"/>
      <c r="NRC140" s="44"/>
      <c r="NRD140" s="25"/>
      <c r="NRE140" s="25"/>
      <c r="NRF140" s="25"/>
      <c r="NRG140" s="25"/>
      <c r="NRH140" s="25"/>
      <c r="NRI140" s="25"/>
      <c r="NRJ140" s="25"/>
      <c r="NRK140" s="25"/>
      <c r="NRL140" s="18"/>
      <c r="NRM140" s="42"/>
      <c r="NRN140" s="44"/>
      <c r="NRO140" s="25"/>
      <c r="NRP140" s="25"/>
      <c r="NRQ140" s="25"/>
      <c r="NRR140" s="25"/>
      <c r="NRS140" s="25"/>
      <c r="NRT140" s="25"/>
      <c r="NRU140" s="25"/>
      <c r="NRV140" s="25"/>
      <c r="NRW140" s="18"/>
      <c r="NRX140" s="42"/>
      <c r="NRY140" s="44"/>
      <c r="NRZ140" s="25"/>
      <c r="NSA140" s="25"/>
      <c r="NSB140" s="25"/>
      <c r="NSC140" s="25"/>
      <c r="NSD140" s="25"/>
      <c r="NSE140" s="25"/>
      <c r="NSF140" s="25"/>
      <c r="NSG140" s="25"/>
      <c r="NSH140" s="18"/>
      <c r="NSI140" s="42"/>
      <c r="NSJ140" s="44"/>
      <c r="NSK140" s="25"/>
      <c r="NSL140" s="25"/>
      <c r="NSM140" s="25"/>
      <c r="NSN140" s="25"/>
      <c r="NSO140" s="25"/>
      <c r="NSP140" s="25"/>
      <c r="NSQ140" s="25"/>
      <c r="NSR140" s="25"/>
      <c r="NSS140" s="18"/>
      <c r="NST140" s="42"/>
      <c r="NSU140" s="44"/>
      <c r="NSV140" s="25"/>
      <c r="NSW140" s="25"/>
      <c r="NSX140" s="25"/>
      <c r="NSY140" s="25"/>
      <c r="NSZ140" s="25"/>
      <c r="NTA140" s="25"/>
      <c r="NTB140" s="25"/>
      <c r="NTC140" s="25"/>
      <c r="NTD140" s="18"/>
      <c r="NTE140" s="42"/>
      <c r="NTF140" s="44"/>
      <c r="NTG140" s="25"/>
      <c r="NTH140" s="25"/>
      <c r="NTI140" s="25"/>
      <c r="NTJ140" s="25"/>
      <c r="NTK140" s="25"/>
      <c r="NTL140" s="25"/>
      <c r="NTM140" s="25"/>
      <c r="NTN140" s="25"/>
      <c r="NTO140" s="18"/>
      <c r="NTP140" s="42"/>
      <c r="NTQ140" s="44"/>
      <c r="NTR140" s="25"/>
      <c r="NTS140" s="25"/>
      <c r="NTT140" s="25"/>
      <c r="NTU140" s="25"/>
      <c r="NTV140" s="25"/>
      <c r="NTW140" s="25"/>
      <c r="NTX140" s="25"/>
      <c r="NTY140" s="25"/>
      <c r="NTZ140" s="18"/>
      <c r="NUA140" s="42"/>
      <c r="NUB140" s="44"/>
      <c r="NUC140" s="25"/>
      <c r="NUD140" s="25"/>
      <c r="NUE140" s="25"/>
      <c r="NUF140" s="25"/>
      <c r="NUG140" s="25"/>
      <c r="NUH140" s="25"/>
      <c r="NUI140" s="25"/>
      <c r="NUJ140" s="25"/>
      <c r="NUK140" s="18"/>
      <c r="NUL140" s="42"/>
      <c r="NUM140" s="44"/>
      <c r="NUN140" s="25"/>
      <c r="NUO140" s="25"/>
      <c r="NUP140" s="25"/>
      <c r="NUQ140" s="25"/>
      <c r="NUR140" s="25"/>
      <c r="NUS140" s="25"/>
      <c r="NUT140" s="25"/>
      <c r="NUU140" s="25"/>
      <c r="NUV140" s="18"/>
      <c r="NUW140" s="42"/>
      <c r="NUX140" s="44"/>
      <c r="NUY140" s="25"/>
      <c r="NUZ140" s="25"/>
      <c r="NVA140" s="25"/>
      <c r="NVB140" s="25"/>
      <c r="NVC140" s="25"/>
      <c r="NVD140" s="25"/>
      <c r="NVE140" s="25"/>
      <c r="NVF140" s="25"/>
      <c r="NVG140" s="18"/>
      <c r="NVH140" s="42"/>
      <c r="NVI140" s="44"/>
      <c r="NVJ140" s="25"/>
      <c r="NVK140" s="25"/>
      <c r="NVL140" s="25"/>
      <c r="NVM140" s="25"/>
      <c r="NVN140" s="25"/>
      <c r="NVO140" s="25"/>
      <c r="NVP140" s="25"/>
      <c r="NVQ140" s="25"/>
      <c r="NVR140" s="18"/>
      <c r="NVS140" s="42"/>
      <c r="NVT140" s="44"/>
      <c r="NVU140" s="25"/>
      <c r="NVV140" s="25"/>
      <c r="NVW140" s="25"/>
      <c r="NVX140" s="25"/>
      <c r="NVY140" s="25"/>
      <c r="NVZ140" s="25"/>
      <c r="NWA140" s="25"/>
      <c r="NWB140" s="25"/>
      <c r="NWC140" s="18"/>
      <c r="NWD140" s="42"/>
      <c r="NWE140" s="44"/>
      <c r="NWF140" s="25"/>
      <c r="NWG140" s="25"/>
      <c r="NWH140" s="25"/>
      <c r="NWI140" s="25"/>
      <c r="NWJ140" s="25"/>
      <c r="NWK140" s="25"/>
      <c r="NWL140" s="25"/>
      <c r="NWM140" s="25"/>
      <c r="NWN140" s="18"/>
      <c r="NWO140" s="42"/>
      <c r="NWP140" s="44"/>
      <c r="NWQ140" s="25"/>
      <c r="NWR140" s="25"/>
      <c r="NWS140" s="25"/>
      <c r="NWT140" s="25"/>
      <c r="NWU140" s="25"/>
      <c r="NWV140" s="25"/>
      <c r="NWW140" s="25"/>
      <c r="NWX140" s="25"/>
      <c r="NWY140" s="18"/>
      <c r="NWZ140" s="42"/>
      <c r="NXA140" s="44"/>
      <c r="NXB140" s="25"/>
      <c r="NXC140" s="25"/>
      <c r="NXD140" s="25"/>
      <c r="NXE140" s="25"/>
      <c r="NXF140" s="25"/>
      <c r="NXG140" s="25"/>
      <c r="NXH140" s="25"/>
      <c r="NXI140" s="25"/>
      <c r="NXJ140" s="18"/>
      <c r="NXK140" s="42"/>
      <c r="NXL140" s="44"/>
      <c r="NXM140" s="25"/>
      <c r="NXN140" s="25"/>
      <c r="NXO140" s="25"/>
      <c r="NXP140" s="25"/>
      <c r="NXQ140" s="25"/>
      <c r="NXR140" s="25"/>
      <c r="NXS140" s="25"/>
      <c r="NXT140" s="25"/>
      <c r="NXU140" s="18"/>
      <c r="NXV140" s="42"/>
      <c r="NXW140" s="44"/>
      <c r="NXX140" s="25"/>
      <c r="NXY140" s="25"/>
      <c r="NXZ140" s="25"/>
      <c r="NYA140" s="25"/>
      <c r="NYB140" s="25"/>
      <c r="NYC140" s="25"/>
      <c r="NYD140" s="25"/>
      <c r="NYE140" s="25"/>
      <c r="NYF140" s="18"/>
      <c r="NYG140" s="42"/>
      <c r="NYH140" s="44"/>
      <c r="NYI140" s="25"/>
      <c r="NYJ140" s="25"/>
      <c r="NYK140" s="25"/>
      <c r="NYL140" s="25"/>
      <c r="NYM140" s="25"/>
      <c r="NYN140" s="25"/>
      <c r="NYO140" s="25"/>
      <c r="NYP140" s="25"/>
      <c r="NYQ140" s="18"/>
      <c r="NYR140" s="42"/>
      <c r="NYS140" s="44"/>
      <c r="NYT140" s="25"/>
      <c r="NYU140" s="25"/>
      <c r="NYV140" s="25"/>
      <c r="NYW140" s="25"/>
      <c r="NYX140" s="25"/>
      <c r="NYY140" s="25"/>
      <c r="NYZ140" s="25"/>
      <c r="NZA140" s="25"/>
      <c r="NZB140" s="18"/>
      <c r="NZC140" s="42"/>
      <c r="NZD140" s="44"/>
      <c r="NZE140" s="25"/>
      <c r="NZF140" s="25"/>
      <c r="NZG140" s="25"/>
      <c r="NZH140" s="25"/>
      <c r="NZI140" s="25"/>
      <c r="NZJ140" s="25"/>
      <c r="NZK140" s="25"/>
      <c r="NZL140" s="25"/>
      <c r="NZM140" s="18"/>
      <c r="NZN140" s="42"/>
      <c r="NZO140" s="44"/>
      <c r="NZP140" s="25"/>
      <c r="NZQ140" s="25"/>
      <c r="NZR140" s="25"/>
      <c r="NZS140" s="25"/>
      <c r="NZT140" s="25"/>
      <c r="NZU140" s="25"/>
      <c r="NZV140" s="25"/>
      <c r="NZW140" s="25"/>
      <c r="NZX140" s="18"/>
      <c r="NZY140" s="42"/>
      <c r="NZZ140" s="44"/>
      <c r="OAA140" s="25"/>
      <c r="OAB140" s="25"/>
      <c r="OAC140" s="25"/>
      <c r="OAD140" s="25"/>
      <c r="OAE140" s="25"/>
      <c r="OAF140" s="25"/>
      <c r="OAG140" s="25"/>
      <c r="OAH140" s="25"/>
      <c r="OAI140" s="18"/>
      <c r="OAJ140" s="42"/>
      <c r="OAK140" s="44"/>
      <c r="OAL140" s="25"/>
      <c r="OAM140" s="25"/>
      <c r="OAN140" s="25"/>
      <c r="OAO140" s="25"/>
      <c r="OAP140" s="25"/>
      <c r="OAQ140" s="25"/>
      <c r="OAR140" s="25"/>
      <c r="OAS140" s="25"/>
      <c r="OAT140" s="18"/>
      <c r="OAU140" s="42"/>
      <c r="OAV140" s="44"/>
      <c r="OAW140" s="25"/>
      <c r="OAX140" s="25"/>
      <c r="OAY140" s="25"/>
      <c r="OAZ140" s="25"/>
      <c r="OBA140" s="25"/>
      <c r="OBB140" s="25"/>
      <c r="OBC140" s="25"/>
      <c r="OBD140" s="25"/>
      <c r="OBE140" s="18"/>
      <c r="OBF140" s="42"/>
      <c r="OBG140" s="44"/>
      <c r="OBH140" s="25"/>
      <c r="OBI140" s="25"/>
      <c r="OBJ140" s="25"/>
      <c r="OBK140" s="25"/>
      <c r="OBL140" s="25"/>
      <c r="OBM140" s="25"/>
      <c r="OBN140" s="25"/>
      <c r="OBO140" s="25"/>
      <c r="OBP140" s="18"/>
      <c r="OBQ140" s="42"/>
      <c r="OBR140" s="44"/>
      <c r="OBS140" s="25"/>
      <c r="OBT140" s="25"/>
      <c r="OBU140" s="25"/>
      <c r="OBV140" s="25"/>
      <c r="OBW140" s="25"/>
      <c r="OBX140" s="25"/>
      <c r="OBY140" s="25"/>
      <c r="OBZ140" s="25"/>
      <c r="OCA140" s="18"/>
      <c r="OCB140" s="42"/>
      <c r="OCC140" s="44"/>
      <c r="OCD140" s="25"/>
      <c r="OCE140" s="25"/>
      <c r="OCF140" s="25"/>
      <c r="OCG140" s="25"/>
      <c r="OCH140" s="25"/>
      <c r="OCI140" s="25"/>
      <c r="OCJ140" s="25"/>
      <c r="OCK140" s="25"/>
      <c r="OCL140" s="18"/>
      <c r="OCM140" s="42"/>
      <c r="OCN140" s="44"/>
      <c r="OCO140" s="25"/>
      <c r="OCP140" s="25"/>
      <c r="OCQ140" s="25"/>
      <c r="OCR140" s="25"/>
      <c r="OCS140" s="25"/>
      <c r="OCT140" s="25"/>
      <c r="OCU140" s="25"/>
      <c r="OCV140" s="25"/>
      <c r="OCW140" s="18"/>
      <c r="OCX140" s="42"/>
      <c r="OCY140" s="44"/>
      <c r="OCZ140" s="25"/>
      <c r="ODA140" s="25"/>
      <c r="ODB140" s="25"/>
      <c r="ODC140" s="25"/>
      <c r="ODD140" s="25"/>
      <c r="ODE140" s="25"/>
      <c r="ODF140" s="25"/>
      <c r="ODG140" s="25"/>
      <c r="ODH140" s="18"/>
      <c r="ODI140" s="42"/>
      <c r="ODJ140" s="44"/>
      <c r="ODK140" s="25"/>
      <c r="ODL140" s="25"/>
      <c r="ODM140" s="25"/>
      <c r="ODN140" s="25"/>
      <c r="ODO140" s="25"/>
      <c r="ODP140" s="25"/>
      <c r="ODQ140" s="25"/>
      <c r="ODR140" s="25"/>
      <c r="ODS140" s="18"/>
      <c r="ODT140" s="42"/>
      <c r="ODU140" s="44"/>
      <c r="ODV140" s="25"/>
      <c r="ODW140" s="25"/>
      <c r="ODX140" s="25"/>
      <c r="ODY140" s="25"/>
      <c r="ODZ140" s="25"/>
      <c r="OEA140" s="25"/>
      <c r="OEB140" s="25"/>
      <c r="OEC140" s="25"/>
      <c r="OED140" s="18"/>
      <c r="OEE140" s="42"/>
      <c r="OEF140" s="44"/>
      <c r="OEG140" s="25"/>
      <c r="OEH140" s="25"/>
      <c r="OEI140" s="25"/>
      <c r="OEJ140" s="25"/>
      <c r="OEK140" s="25"/>
      <c r="OEL140" s="25"/>
      <c r="OEM140" s="25"/>
      <c r="OEN140" s="25"/>
      <c r="OEO140" s="18"/>
      <c r="OEP140" s="42"/>
      <c r="OEQ140" s="44"/>
      <c r="OER140" s="25"/>
      <c r="OES140" s="25"/>
      <c r="OET140" s="25"/>
      <c r="OEU140" s="25"/>
      <c r="OEV140" s="25"/>
      <c r="OEW140" s="25"/>
      <c r="OEX140" s="25"/>
      <c r="OEY140" s="25"/>
      <c r="OEZ140" s="18"/>
      <c r="OFA140" s="42"/>
      <c r="OFB140" s="44"/>
      <c r="OFC140" s="25"/>
      <c r="OFD140" s="25"/>
      <c r="OFE140" s="25"/>
      <c r="OFF140" s="25"/>
      <c r="OFG140" s="25"/>
      <c r="OFH140" s="25"/>
      <c r="OFI140" s="25"/>
      <c r="OFJ140" s="25"/>
      <c r="OFK140" s="18"/>
      <c r="OFL140" s="42"/>
      <c r="OFM140" s="44"/>
      <c r="OFN140" s="25"/>
      <c r="OFO140" s="25"/>
      <c r="OFP140" s="25"/>
      <c r="OFQ140" s="25"/>
      <c r="OFR140" s="25"/>
      <c r="OFS140" s="25"/>
      <c r="OFT140" s="25"/>
      <c r="OFU140" s="25"/>
      <c r="OFV140" s="18"/>
      <c r="OFW140" s="42"/>
      <c r="OFX140" s="44"/>
      <c r="OFY140" s="25"/>
      <c r="OFZ140" s="25"/>
      <c r="OGA140" s="25"/>
      <c r="OGB140" s="25"/>
      <c r="OGC140" s="25"/>
      <c r="OGD140" s="25"/>
      <c r="OGE140" s="25"/>
      <c r="OGF140" s="25"/>
      <c r="OGG140" s="18"/>
      <c r="OGH140" s="42"/>
      <c r="OGI140" s="44"/>
      <c r="OGJ140" s="25"/>
      <c r="OGK140" s="25"/>
      <c r="OGL140" s="25"/>
      <c r="OGM140" s="25"/>
      <c r="OGN140" s="25"/>
      <c r="OGO140" s="25"/>
      <c r="OGP140" s="25"/>
      <c r="OGQ140" s="25"/>
      <c r="OGR140" s="18"/>
      <c r="OGS140" s="42"/>
      <c r="OGT140" s="44"/>
      <c r="OGU140" s="25"/>
      <c r="OGV140" s="25"/>
      <c r="OGW140" s="25"/>
      <c r="OGX140" s="25"/>
      <c r="OGY140" s="25"/>
      <c r="OGZ140" s="25"/>
      <c r="OHA140" s="25"/>
      <c r="OHB140" s="25"/>
      <c r="OHC140" s="18"/>
      <c r="OHD140" s="42"/>
      <c r="OHE140" s="44"/>
      <c r="OHF140" s="25"/>
      <c r="OHG140" s="25"/>
      <c r="OHH140" s="25"/>
      <c r="OHI140" s="25"/>
      <c r="OHJ140" s="25"/>
      <c r="OHK140" s="25"/>
      <c r="OHL140" s="25"/>
      <c r="OHM140" s="25"/>
      <c r="OHN140" s="18"/>
      <c r="OHO140" s="42"/>
      <c r="OHP140" s="44"/>
      <c r="OHQ140" s="25"/>
      <c r="OHR140" s="25"/>
      <c r="OHS140" s="25"/>
      <c r="OHT140" s="25"/>
      <c r="OHU140" s="25"/>
      <c r="OHV140" s="25"/>
      <c r="OHW140" s="25"/>
      <c r="OHX140" s="25"/>
      <c r="OHY140" s="18"/>
      <c r="OHZ140" s="42"/>
      <c r="OIA140" s="44"/>
      <c r="OIB140" s="25"/>
      <c r="OIC140" s="25"/>
      <c r="OID140" s="25"/>
      <c r="OIE140" s="25"/>
      <c r="OIF140" s="25"/>
      <c r="OIG140" s="25"/>
      <c r="OIH140" s="25"/>
      <c r="OII140" s="25"/>
      <c r="OIJ140" s="18"/>
      <c r="OIK140" s="42"/>
      <c r="OIL140" s="44"/>
      <c r="OIM140" s="25"/>
      <c r="OIN140" s="25"/>
      <c r="OIO140" s="25"/>
      <c r="OIP140" s="25"/>
      <c r="OIQ140" s="25"/>
      <c r="OIR140" s="25"/>
      <c r="OIS140" s="25"/>
      <c r="OIT140" s="25"/>
      <c r="OIU140" s="18"/>
      <c r="OIV140" s="42"/>
      <c r="OIW140" s="44"/>
      <c r="OIX140" s="25"/>
      <c r="OIY140" s="25"/>
      <c r="OIZ140" s="25"/>
      <c r="OJA140" s="25"/>
      <c r="OJB140" s="25"/>
      <c r="OJC140" s="25"/>
      <c r="OJD140" s="25"/>
      <c r="OJE140" s="25"/>
      <c r="OJF140" s="18"/>
      <c r="OJG140" s="42"/>
      <c r="OJH140" s="44"/>
      <c r="OJI140" s="25"/>
      <c r="OJJ140" s="25"/>
      <c r="OJK140" s="25"/>
      <c r="OJL140" s="25"/>
      <c r="OJM140" s="25"/>
      <c r="OJN140" s="25"/>
      <c r="OJO140" s="25"/>
      <c r="OJP140" s="25"/>
      <c r="OJQ140" s="18"/>
      <c r="OJR140" s="42"/>
      <c r="OJS140" s="44"/>
      <c r="OJT140" s="25"/>
      <c r="OJU140" s="25"/>
      <c r="OJV140" s="25"/>
      <c r="OJW140" s="25"/>
      <c r="OJX140" s="25"/>
      <c r="OJY140" s="25"/>
      <c r="OJZ140" s="25"/>
      <c r="OKA140" s="25"/>
      <c r="OKB140" s="18"/>
      <c r="OKC140" s="42"/>
      <c r="OKD140" s="44"/>
      <c r="OKE140" s="25"/>
      <c r="OKF140" s="25"/>
      <c r="OKG140" s="25"/>
      <c r="OKH140" s="25"/>
      <c r="OKI140" s="25"/>
      <c r="OKJ140" s="25"/>
      <c r="OKK140" s="25"/>
      <c r="OKL140" s="25"/>
      <c r="OKM140" s="18"/>
      <c r="OKN140" s="42"/>
      <c r="OKO140" s="44"/>
      <c r="OKP140" s="25"/>
      <c r="OKQ140" s="25"/>
      <c r="OKR140" s="25"/>
      <c r="OKS140" s="25"/>
      <c r="OKT140" s="25"/>
      <c r="OKU140" s="25"/>
      <c r="OKV140" s="25"/>
      <c r="OKW140" s="25"/>
      <c r="OKX140" s="18"/>
      <c r="OKY140" s="42"/>
      <c r="OKZ140" s="44"/>
      <c r="OLA140" s="25"/>
      <c r="OLB140" s="25"/>
      <c r="OLC140" s="25"/>
      <c r="OLD140" s="25"/>
      <c r="OLE140" s="25"/>
      <c r="OLF140" s="25"/>
      <c r="OLG140" s="25"/>
      <c r="OLH140" s="25"/>
      <c r="OLI140" s="18"/>
      <c r="OLJ140" s="42"/>
      <c r="OLK140" s="44"/>
      <c r="OLL140" s="25"/>
      <c r="OLM140" s="25"/>
      <c r="OLN140" s="25"/>
      <c r="OLO140" s="25"/>
      <c r="OLP140" s="25"/>
      <c r="OLQ140" s="25"/>
      <c r="OLR140" s="25"/>
      <c r="OLS140" s="25"/>
      <c r="OLT140" s="18"/>
      <c r="OLU140" s="42"/>
      <c r="OLV140" s="44"/>
      <c r="OLW140" s="25"/>
      <c r="OLX140" s="25"/>
      <c r="OLY140" s="25"/>
      <c r="OLZ140" s="25"/>
      <c r="OMA140" s="25"/>
      <c r="OMB140" s="25"/>
      <c r="OMC140" s="25"/>
      <c r="OMD140" s="25"/>
      <c r="OME140" s="18"/>
      <c r="OMF140" s="42"/>
      <c r="OMG140" s="44"/>
      <c r="OMH140" s="25"/>
      <c r="OMI140" s="25"/>
      <c r="OMJ140" s="25"/>
      <c r="OMK140" s="25"/>
      <c r="OML140" s="25"/>
      <c r="OMM140" s="25"/>
      <c r="OMN140" s="25"/>
      <c r="OMO140" s="25"/>
      <c r="OMP140" s="18"/>
      <c r="OMQ140" s="42"/>
      <c r="OMR140" s="44"/>
      <c r="OMS140" s="25"/>
      <c r="OMT140" s="25"/>
      <c r="OMU140" s="25"/>
      <c r="OMV140" s="25"/>
      <c r="OMW140" s="25"/>
      <c r="OMX140" s="25"/>
      <c r="OMY140" s="25"/>
      <c r="OMZ140" s="25"/>
      <c r="ONA140" s="18"/>
      <c r="ONB140" s="42"/>
      <c r="ONC140" s="44"/>
      <c r="OND140" s="25"/>
      <c r="ONE140" s="25"/>
      <c r="ONF140" s="25"/>
      <c r="ONG140" s="25"/>
      <c r="ONH140" s="25"/>
      <c r="ONI140" s="25"/>
      <c r="ONJ140" s="25"/>
      <c r="ONK140" s="25"/>
      <c r="ONL140" s="18"/>
      <c r="ONM140" s="42"/>
      <c r="ONN140" s="44"/>
      <c r="ONO140" s="25"/>
      <c r="ONP140" s="25"/>
      <c r="ONQ140" s="25"/>
      <c r="ONR140" s="25"/>
      <c r="ONS140" s="25"/>
      <c r="ONT140" s="25"/>
      <c r="ONU140" s="25"/>
      <c r="ONV140" s="25"/>
      <c r="ONW140" s="18"/>
      <c r="ONX140" s="42"/>
      <c r="ONY140" s="44"/>
      <c r="ONZ140" s="25"/>
      <c r="OOA140" s="25"/>
      <c r="OOB140" s="25"/>
      <c r="OOC140" s="25"/>
      <c r="OOD140" s="25"/>
      <c r="OOE140" s="25"/>
      <c r="OOF140" s="25"/>
      <c r="OOG140" s="25"/>
      <c r="OOH140" s="18"/>
      <c r="OOI140" s="42"/>
      <c r="OOJ140" s="44"/>
      <c r="OOK140" s="25"/>
      <c r="OOL140" s="25"/>
      <c r="OOM140" s="25"/>
      <c r="OON140" s="25"/>
      <c r="OOO140" s="25"/>
      <c r="OOP140" s="25"/>
      <c r="OOQ140" s="25"/>
      <c r="OOR140" s="25"/>
      <c r="OOS140" s="18"/>
      <c r="OOT140" s="42"/>
      <c r="OOU140" s="44"/>
      <c r="OOV140" s="25"/>
      <c r="OOW140" s="25"/>
      <c r="OOX140" s="25"/>
      <c r="OOY140" s="25"/>
      <c r="OOZ140" s="25"/>
      <c r="OPA140" s="25"/>
      <c r="OPB140" s="25"/>
      <c r="OPC140" s="25"/>
      <c r="OPD140" s="18"/>
      <c r="OPE140" s="42"/>
      <c r="OPF140" s="44"/>
      <c r="OPG140" s="25"/>
      <c r="OPH140" s="25"/>
      <c r="OPI140" s="25"/>
      <c r="OPJ140" s="25"/>
      <c r="OPK140" s="25"/>
      <c r="OPL140" s="25"/>
      <c r="OPM140" s="25"/>
      <c r="OPN140" s="25"/>
      <c r="OPO140" s="18"/>
      <c r="OPP140" s="42"/>
      <c r="OPQ140" s="44"/>
      <c r="OPR140" s="25"/>
      <c r="OPS140" s="25"/>
      <c r="OPT140" s="25"/>
      <c r="OPU140" s="25"/>
      <c r="OPV140" s="25"/>
      <c r="OPW140" s="25"/>
      <c r="OPX140" s="25"/>
      <c r="OPY140" s="25"/>
      <c r="OPZ140" s="18"/>
      <c r="OQA140" s="42"/>
      <c r="OQB140" s="44"/>
      <c r="OQC140" s="25"/>
      <c r="OQD140" s="25"/>
      <c r="OQE140" s="25"/>
      <c r="OQF140" s="25"/>
      <c r="OQG140" s="25"/>
      <c r="OQH140" s="25"/>
      <c r="OQI140" s="25"/>
      <c r="OQJ140" s="25"/>
      <c r="OQK140" s="18"/>
      <c r="OQL140" s="42"/>
      <c r="OQM140" s="44"/>
      <c r="OQN140" s="25"/>
      <c r="OQO140" s="25"/>
      <c r="OQP140" s="25"/>
      <c r="OQQ140" s="25"/>
      <c r="OQR140" s="25"/>
      <c r="OQS140" s="25"/>
      <c r="OQT140" s="25"/>
      <c r="OQU140" s="25"/>
      <c r="OQV140" s="18"/>
      <c r="OQW140" s="42"/>
      <c r="OQX140" s="44"/>
      <c r="OQY140" s="25"/>
      <c r="OQZ140" s="25"/>
      <c r="ORA140" s="25"/>
      <c r="ORB140" s="25"/>
      <c r="ORC140" s="25"/>
      <c r="ORD140" s="25"/>
      <c r="ORE140" s="25"/>
      <c r="ORF140" s="25"/>
      <c r="ORG140" s="18"/>
      <c r="ORH140" s="42"/>
      <c r="ORI140" s="44"/>
      <c r="ORJ140" s="25"/>
      <c r="ORK140" s="25"/>
      <c r="ORL140" s="25"/>
      <c r="ORM140" s="25"/>
      <c r="ORN140" s="25"/>
      <c r="ORO140" s="25"/>
      <c r="ORP140" s="25"/>
      <c r="ORQ140" s="25"/>
      <c r="ORR140" s="18"/>
      <c r="ORS140" s="42"/>
      <c r="ORT140" s="44"/>
      <c r="ORU140" s="25"/>
      <c r="ORV140" s="25"/>
      <c r="ORW140" s="25"/>
      <c r="ORX140" s="25"/>
      <c r="ORY140" s="25"/>
      <c r="ORZ140" s="25"/>
      <c r="OSA140" s="25"/>
      <c r="OSB140" s="25"/>
      <c r="OSC140" s="18"/>
      <c r="OSD140" s="42"/>
      <c r="OSE140" s="44"/>
      <c r="OSF140" s="25"/>
      <c r="OSG140" s="25"/>
      <c r="OSH140" s="25"/>
      <c r="OSI140" s="25"/>
      <c r="OSJ140" s="25"/>
      <c r="OSK140" s="25"/>
      <c r="OSL140" s="25"/>
      <c r="OSM140" s="25"/>
      <c r="OSN140" s="18"/>
      <c r="OSO140" s="42"/>
      <c r="OSP140" s="44"/>
      <c r="OSQ140" s="25"/>
      <c r="OSR140" s="25"/>
      <c r="OSS140" s="25"/>
      <c r="OST140" s="25"/>
      <c r="OSU140" s="25"/>
      <c r="OSV140" s="25"/>
      <c r="OSW140" s="25"/>
      <c r="OSX140" s="25"/>
      <c r="OSY140" s="18"/>
      <c r="OSZ140" s="42"/>
      <c r="OTA140" s="44"/>
      <c r="OTB140" s="25"/>
      <c r="OTC140" s="25"/>
      <c r="OTD140" s="25"/>
      <c r="OTE140" s="25"/>
      <c r="OTF140" s="25"/>
      <c r="OTG140" s="25"/>
      <c r="OTH140" s="25"/>
      <c r="OTI140" s="25"/>
      <c r="OTJ140" s="18"/>
      <c r="OTK140" s="42"/>
      <c r="OTL140" s="44"/>
      <c r="OTM140" s="25"/>
      <c r="OTN140" s="25"/>
      <c r="OTO140" s="25"/>
      <c r="OTP140" s="25"/>
      <c r="OTQ140" s="25"/>
      <c r="OTR140" s="25"/>
      <c r="OTS140" s="25"/>
      <c r="OTT140" s="25"/>
      <c r="OTU140" s="18"/>
      <c r="OTV140" s="42"/>
      <c r="OTW140" s="44"/>
      <c r="OTX140" s="25"/>
      <c r="OTY140" s="25"/>
      <c r="OTZ140" s="25"/>
      <c r="OUA140" s="25"/>
      <c r="OUB140" s="25"/>
      <c r="OUC140" s="25"/>
      <c r="OUD140" s="25"/>
      <c r="OUE140" s="25"/>
      <c r="OUF140" s="18"/>
      <c r="OUG140" s="42"/>
      <c r="OUH140" s="44"/>
      <c r="OUI140" s="25"/>
      <c r="OUJ140" s="25"/>
      <c r="OUK140" s="25"/>
      <c r="OUL140" s="25"/>
      <c r="OUM140" s="25"/>
      <c r="OUN140" s="25"/>
      <c r="OUO140" s="25"/>
      <c r="OUP140" s="25"/>
      <c r="OUQ140" s="18"/>
      <c r="OUR140" s="42"/>
      <c r="OUS140" s="44"/>
      <c r="OUT140" s="25"/>
      <c r="OUU140" s="25"/>
      <c r="OUV140" s="25"/>
      <c r="OUW140" s="25"/>
      <c r="OUX140" s="25"/>
      <c r="OUY140" s="25"/>
      <c r="OUZ140" s="25"/>
      <c r="OVA140" s="25"/>
      <c r="OVB140" s="18"/>
      <c r="OVC140" s="42"/>
      <c r="OVD140" s="44"/>
      <c r="OVE140" s="25"/>
      <c r="OVF140" s="25"/>
      <c r="OVG140" s="25"/>
      <c r="OVH140" s="25"/>
      <c r="OVI140" s="25"/>
      <c r="OVJ140" s="25"/>
      <c r="OVK140" s="25"/>
      <c r="OVL140" s="25"/>
      <c r="OVM140" s="18"/>
      <c r="OVN140" s="42"/>
      <c r="OVO140" s="44"/>
      <c r="OVP140" s="25"/>
      <c r="OVQ140" s="25"/>
      <c r="OVR140" s="25"/>
      <c r="OVS140" s="25"/>
      <c r="OVT140" s="25"/>
      <c r="OVU140" s="25"/>
      <c r="OVV140" s="25"/>
      <c r="OVW140" s="25"/>
      <c r="OVX140" s="18"/>
      <c r="OVY140" s="42"/>
      <c r="OVZ140" s="44"/>
      <c r="OWA140" s="25"/>
      <c r="OWB140" s="25"/>
      <c r="OWC140" s="25"/>
      <c r="OWD140" s="25"/>
      <c r="OWE140" s="25"/>
      <c r="OWF140" s="25"/>
      <c r="OWG140" s="25"/>
      <c r="OWH140" s="25"/>
      <c r="OWI140" s="18"/>
      <c r="OWJ140" s="42"/>
      <c r="OWK140" s="44"/>
      <c r="OWL140" s="25"/>
      <c r="OWM140" s="25"/>
      <c r="OWN140" s="25"/>
      <c r="OWO140" s="25"/>
      <c r="OWP140" s="25"/>
      <c r="OWQ140" s="25"/>
      <c r="OWR140" s="25"/>
      <c r="OWS140" s="25"/>
      <c r="OWT140" s="18"/>
      <c r="OWU140" s="42"/>
      <c r="OWV140" s="44"/>
      <c r="OWW140" s="25"/>
      <c r="OWX140" s="25"/>
      <c r="OWY140" s="25"/>
      <c r="OWZ140" s="25"/>
      <c r="OXA140" s="25"/>
      <c r="OXB140" s="25"/>
      <c r="OXC140" s="25"/>
      <c r="OXD140" s="25"/>
      <c r="OXE140" s="18"/>
      <c r="OXF140" s="42"/>
      <c r="OXG140" s="44"/>
      <c r="OXH140" s="25"/>
      <c r="OXI140" s="25"/>
      <c r="OXJ140" s="25"/>
      <c r="OXK140" s="25"/>
      <c r="OXL140" s="25"/>
      <c r="OXM140" s="25"/>
      <c r="OXN140" s="25"/>
      <c r="OXO140" s="25"/>
      <c r="OXP140" s="18"/>
      <c r="OXQ140" s="42"/>
      <c r="OXR140" s="44"/>
      <c r="OXS140" s="25"/>
      <c r="OXT140" s="25"/>
      <c r="OXU140" s="25"/>
      <c r="OXV140" s="25"/>
      <c r="OXW140" s="25"/>
      <c r="OXX140" s="25"/>
      <c r="OXY140" s="25"/>
      <c r="OXZ140" s="25"/>
      <c r="OYA140" s="18"/>
      <c r="OYB140" s="42"/>
      <c r="OYC140" s="44"/>
      <c r="OYD140" s="25"/>
      <c r="OYE140" s="25"/>
      <c r="OYF140" s="25"/>
      <c r="OYG140" s="25"/>
      <c r="OYH140" s="25"/>
      <c r="OYI140" s="25"/>
      <c r="OYJ140" s="25"/>
      <c r="OYK140" s="25"/>
      <c r="OYL140" s="18"/>
      <c r="OYM140" s="42"/>
      <c r="OYN140" s="44"/>
      <c r="OYO140" s="25"/>
      <c r="OYP140" s="25"/>
      <c r="OYQ140" s="25"/>
      <c r="OYR140" s="25"/>
      <c r="OYS140" s="25"/>
      <c r="OYT140" s="25"/>
      <c r="OYU140" s="25"/>
      <c r="OYV140" s="25"/>
      <c r="OYW140" s="18"/>
      <c r="OYX140" s="42"/>
      <c r="OYY140" s="44"/>
      <c r="OYZ140" s="25"/>
      <c r="OZA140" s="25"/>
      <c r="OZB140" s="25"/>
      <c r="OZC140" s="25"/>
      <c r="OZD140" s="25"/>
      <c r="OZE140" s="25"/>
      <c r="OZF140" s="25"/>
      <c r="OZG140" s="25"/>
      <c r="OZH140" s="18"/>
      <c r="OZI140" s="42"/>
      <c r="OZJ140" s="44"/>
      <c r="OZK140" s="25"/>
      <c r="OZL140" s="25"/>
      <c r="OZM140" s="25"/>
      <c r="OZN140" s="25"/>
      <c r="OZO140" s="25"/>
      <c r="OZP140" s="25"/>
      <c r="OZQ140" s="25"/>
      <c r="OZR140" s="25"/>
      <c r="OZS140" s="18"/>
      <c r="OZT140" s="42"/>
      <c r="OZU140" s="44"/>
      <c r="OZV140" s="25"/>
      <c r="OZW140" s="25"/>
      <c r="OZX140" s="25"/>
      <c r="OZY140" s="25"/>
      <c r="OZZ140" s="25"/>
      <c r="PAA140" s="25"/>
      <c r="PAB140" s="25"/>
      <c r="PAC140" s="25"/>
      <c r="PAD140" s="18"/>
      <c r="PAE140" s="42"/>
      <c r="PAF140" s="44"/>
      <c r="PAG140" s="25"/>
      <c r="PAH140" s="25"/>
      <c r="PAI140" s="25"/>
      <c r="PAJ140" s="25"/>
      <c r="PAK140" s="25"/>
      <c r="PAL140" s="25"/>
      <c r="PAM140" s="25"/>
      <c r="PAN140" s="25"/>
      <c r="PAO140" s="18"/>
      <c r="PAP140" s="42"/>
      <c r="PAQ140" s="44"/>
      <c r="PAR140" s="25"/>
      <c r="PAS140" s="25"/>
      <c r="PAT140" s="25"/>
      <c r="PAU140" s="25"/>
      <c r="PAV140" s="25"/>
      <c r="PAW140" s="25"/>
      <c r="PAX140" s="25"/>
      <c r="PAY140" s="25"/>
      <c r="PAZ140" s="18"/>
      <c r="PBA140" s="42"/>
      <c r="PBB140" s="44"/>
      <c r="PBC140" s="25"/>
      <c r="PBD140" s="25"/>
      <c r="PBE140" s="25"/>
      <c r="PBF140" s="25"/>
      <c r="PBG140" s="25"/>
      <c r="PBH140" s="25"/>
      <c r="PBI140" s="25"/>
      <c r="PBJ140" s="25"/>
      <c r="PBK140" s="18"/>
      <c r="PBL140" s="42"/>
      <c r="PBM140" s="44"/>
      <c r="PBN140" s="25"/>
      <c r="PBO140" s="25"/>
      <c r="PBP140" s="25"/>
      <c r="PBQ140" s="25"/>
      <c r="PBR140" s="25"/>
      <c r="PBS140" s="25"/>
      <c r="PBT140" s="25"/>
      <c r="PBU140" s="25"/>
      <c r="PBV140" s="18"/>
      <c r="PBW140" s="42"/>
      <c r="PBX140" s="44"/>
      <c r="PBY140" s="25"/>
      <c r="PBZ140" s="25"/>
      <c r="PCA140" s="25"/>
      <c r="PCB140" s="25"/>
      <c r="PCC140" s="25"/>
      <c r="PCD140" s="25"/>
      <c r="PCE140" s="25"/>
      <c r="PCF140" s="25"/>
      <c r="PCG140" s="18"/>
      <c r="PCH140" s="42"/>
      <c r="PCI140" s="44"/>
      <c r="PCJ140" s="25"/>
      <c r="PCK140" s="25"/>
      <c r="PCL140" s="25"/>
      <c r="PCM140" s="25"/>
      <c r="PCN140" s="25"/>
      <c r="PCO140" s="25"/>
      <c r="PCP140" s="25"/>
      <c r="PCQ140" s="25"/>
      <c r="PCR140" s="18"/>
      <c r="PCS140" s="42"/>
      <c r="PCT140" s="44"/>
      <c r="PCU140" s="25"/>
      <c r="PCV140" s="25"/>
      <c r="PCW140" s="25"/>
      <c r="PCX140" s="25"/>
      <c r="PCY140" s="25"/>
      <c r="PCZ140" s="25"/>
      <c r="PDA140" s="25"/>
      <c r="PDB140" s="25"/>
      <c r="PDC140" s="18"/>
      <c r="PDD140" s="42"/>
      <c r="PDE140" s="44"/>
      <c r="PDF140" s="25"/>
      <c r="PDG140" s="25"/>
      <c r="PDH140" s="25"/>
      <c r="PDI140" s="25"/>
      <c r="PDJ140" s="25"/>
      <c r="PDK140" s="25"/>
      <c r="PDL140" s="25"/>
      <c r="PDM140" s="25"/>
      <c r="PDN140" s="18"/>
      <c r="PDO140" s="42"/>
      <c r="PDP140" s="44"/>
      <c r="PDQ140" s="25"/>
      <c r="PDR140" s="25"/>
      <c r="PDS140" s="25"/>
      <c r="PDT140" s="25"/>
      <c r="PDU140" s="25"/>
      <c r="PDV140" s="25"/>
      <c r="PDW140" s="25"/>
      <c r="PDX140" s="25"/>
      <c r="PDY140" s="18"/>
      <c r="PDZ140" s="42"/>
      <c r="PEA140" s="44"/>
      <c r="PEB140" s="25"/>
      <c r="PEC140" s="25"/>
      <c r="PED140" s="25"/>
      <c r="PEE140" s="25"/>
      <c r="PEF140" s="25"/>
      <c r="PEG140" s="25"/>
      <c r="PEH140" s="25"/>
      <c r="PEI140" s="25"/>
      <c r="PEJ140" s="18"/>
      <c r="PEK140" s="42"/>
      <c r="PEL140" s="44"/>
      <c r="PEM140" s="25"/>
      <c r="PEN140" s="25"/>
      <c r="PEO140" s="25"/>
      <c r="PEP140" s="25"/>
      <c r="PEQ140" s="25"/>
      <c r="PER140" s="25"/>
      <c r="PES140" s="25"/>
      <c r="PET140" s="25"/>
      <c r="PEU140" s="18"/>
      <c r="PEV140" s="42"/>
      <c r="PEW140" s="44"/>
      <c r="PEX140" s="25"/>
      <c r="PEY140" s="25"/>
      <c r="PEZ140" s="25"/>
      <c r="PFA140" s="25"/>
      <c r="PFB140" s="25"/>
      <c r="PFC140" s="25"/>
      <c r="PFD140" s="25"/>
      <c r="PFE140" s="25"/>
      <c r="PFF140" s="18"/>
      <c r="PFG140" s="42"/>
      <c r="PFH140" s="44"/>
      <c r="PFI140" s="25"/>
      <c r="PFJ140" s="25"/>
      <c r="PFK140" s="25"/>
      <c r="PFL140" s="25"/>
      <c r="PFM140" s="25"/>
      <c r="PFN140" s="25"/>
      <c r="PFO140" s="25"/>
      <c r="PFP140" s="25"/>
      <c r="PFQ140" s="18"/>
      <c r="PFR140" s="42"/>
      <c r="PFS140" s="44"/>
      <c r="PFT140" s="25"/>
      <c r="PFU140" s="25"/>
      <c r="PFV140" s="25"/>
      <c r="PFW140" s="25"/>
      <c r="PFX140" s="25"/>
      <c r="PFY140" s="25"/>
      <c r="PFZ140" s="25"/>
      <c r="PGA140" s="25"/>
      <c r="PGB140" s="18"/>
      <c r="PGC140" s="42"/>
      <c r="PGD140" s="44"/>
      <c r="PGE140" s="25"/>
      <c r="PGF140" s="25"/>
      <c r="PGG140" s="25"/>
      <c r="PGH140" s="25"/>
      <c r="PGI140" s="25"/>
      <c r="PGJ140" s="25"/>
      <c r="PGK140" s="25"/>
      <c r="PGL140" s="25"/>
      <c r="PGM140" s="18"/>
      <c r="PGN140" s="42"/>
      <c r="PGO140" s="44"/>
      <c r="PGP140" s="25"/>
      <c r="PGQ140" s="25"/>
      <c r="PGR140" s="25"/>
      <c r="PGS140" s="25"/>
      <c r="PGT140" s="25"/>
      <c r="PGU140" s="25"/>
      <c r="PGV140" s="25"/>
      <c r="PGW140" s="25"/>
      <c r="PGX140" s="18"/>
      <c r="PGY140" s="42"/>
      <c r="PGZ140" s="44"/>
      <c r="PHA140" s="25"/>
      <c r="PHB140" s="25"/>
      <c r="PHC140" s="25"/>
      <c r="PHD140" s="25"/>
      <c r="PHE140" s="25"/>
      <c r="PHF140" s="25"/>
      <c r="PHG140" s="25"/>
      <c r="PHH140" s="25"/>
      <c r="PHI140" s="18"/>
      <c r="PHJ140" s="42"/>
      <c r="PHK140" s="44"/>
      <c r="PHL140" s="25"/>
      <c r="PHM140" s="25"/>
      <c r="PHN140" s="25"/>
      <c r="PHO140" s="25"/>
      <c r="PHP140" s="25"/>
      <c r="PHQ140" s="25"/>
      <c r="PHR140" s="25"/>
      <c r="PHS140" s="25"/>
      <c r="PHT140" s="18"/>
      <c r="PHU140" s="42"/>
      <c r="PHV140" s="44"/>
      <c r="PHW140" s="25"/>
      <c r="PHX140" s="25"/>
      <c r="PHY140" s="25"/>
      <c r="PHZ140" s="25"/>
      <c r="PIA140" s="25"/>
      <c r="PIB140" s="25"/>
      <c r="PIC140" s="25"/>
      <c r="PID140" s="25"/>
      <c r="PIE140" s="18"/>
      <c r="PIF140" s="42"/>
      <c r="PIG140" s="44"/>
      <c r="PIH140" s="25"/>
      <c r="PII140" s="25"/>
      <c r="PIJ140" s="25"/>
      <c r="PIK140" s="25"/>
      <c r="PIL140" s="25"/>
      <c r="PIM140" s="25"/>
      <c r="PIN140" s="25"/>
      <c r="PIO140" s="25"/>
      <c r="PIP140" s="18"/>
      <c r="PIQ140" s="42"/>
      <c r="PIR140" s="44"/>
      <c r="PIS140" s="25"/>
      <c r="PIT140" s="25"/>
      <c r="PIU140" s="25"/>
      <c r="PIV140" s="25"/>
      <c r="PIW140" s="25"/>
      <c r="PIX140" s="25"/>
      <c r="PIY140" s="25"/>
      <c r="PIZ140" s="25"/>
      <c r="PJA140" s="18"/>
      <c r="PJB140" s="42"/>
      <c r="PJC140" s="44"/>
      <c r="PJD140" s="25"/>
      <c r="PJE140" s="25"/>
      <c r="PJF140" s="25"/>
      <c r="PJG140" s="25"/>
      <c r="PJH140" s="25"/>
      <c r="PJI140" s="25"/>
      <c r="PJJ140" s="25"/>
      <c r="PJK140" s="25"/>
      <c r="PJL140" s="18"/>
      <c r="PJM140" s="42"/>
      <c r="PJN140" s="44"/>
      <c r="PJO140" s="25"/>
      <c r="PJP140" s="25"/>
      <c r="PJQ140" s="25"/>
      <c r="PJR140" s="25"/>
      <c r="PJS140" s="25"/>
      <c r="PJT140" s="25"/>
      <c r="PJU140" s="25"/>
      <c r="PJV140" s="25"/>
      <c r="PJW140" s="18"/>
      <c r="PJX140" s="42"/>
      <c r="PJY140" s="44"/>
      <c r="PJZ140" s="25"/>
      <c r="PKA140" s="25"/>
      <c r="PKB140" s="25"/>
      <c r="PKC140" s="25"/>
      <c r="PKD140" s="25"/>
      <c r="PKE140" s="25"/>
      <c r="PKF140" s="25"/>
      <c r="PKG140" s="25"/>
      <c r="PKH140" s="18"/>
      <c r="PKI140" s="42"/>
      <c r="PKJ140" s="44"/>
      <c r="PKK140" s="25"/>
      <c r="PKL140" s="25"/>
      <c r="PKM140" s="25"/>
      <c r="PKN140" s="25"/>
      <c r="PKO140" s="25"/>
      <c r="PKP140" s="25"/>
      <c r="PKQ140" s="25"/>
      <c r="PKR140" s="25"/>
      <c r="PKS140" s="18"/>
      <c r="PKT140" s="42"/>
      <c r="PKU140" s="44"/>
      <c r="PKV140" s="25"/>
      <c r="PKW140" s="25"/>
      <c r="PKX140" s="25"/>
      <c r="PKY140" s="25"/>
      <c r="PKZ140" s="25"/>
      <c r="PLA140" s="25"/>
      <c r="PLB140" s="25"/>
      <c r="PLC140" s="25"/>
      <c r="PLD140" s="18"/>
      <c r="PLE140" s="42"/>
      <c r="PLF140" s="44"/>
      <c r="PLG140" s="25"/>
      <c r="PLH140" s="25"/>
      <c r="PLI140" s="25"/>
      <c r="PLJ140" s="25"/>
      <c r="PLK140" s="25"/>
      <c r="PLL140" s="25"/>
      <c r="PLM140" s="25"/>
      <c r="PLN140" s="25"/>
      <c r="PLO140" s="18"/>
      <c r="PLP140" s="42"/>
      <c r="PLQ140" s="44"/>
      <c r="PLR140" s="25"/>
      <c r="PLS140" s="25"/>
      <c r="PLT140" s="25"/>
      <c r="PLU140" s="25"/>
      <c r="PLV140" s="25"/>
      <c r="PLW140" s="25"/>
      <c r="PLX140" s="25"/>
      <c r="PLY140" s="25"/>
      <c r="PLZ140" s="18"/>
      <c r="PMA140" s="42"/>
      <c r="PMB140" s="44"/>
      <c r="PMC140" s="25"/>
      <c r="PMD140" s="25"/>
      <c r="PME140" s="25"/>
      <c r="PMF140" s="25"/>
      <c r="PMG140" s="25"/>
      <c r="PMH140" s="25"/>
      <c r="PMI140" s="25"/>
      <c r="PMJ140" s="25"/>
      <c r="PMK140" s="18"/>
      <c r="PML140" s="42"/>
      <c r="PMM140" s="44"/>
      <c r="PMN140" s="25"/>
      <c r="PMO140" s="25"/>
      <c r="PMP140" s="25"/>
      <c r="PMQ140" s="25"/>
      <c r="PMR140" s="25"/>
      <c r="PMS140" s="25"/>
      <c r="PMT140" s="25"/>
      <c r="PMU140" s="25"/>
      <c r="PMV140" s="18"/>
      <c r="PMW140" s="42"/>
      <c r="PMX140" s="44"/>
      <c r="PMY140" s="25"/>
      <c r="PMZ140" s="25"/>
      <c r="PNA140" s="25"/>
      <c r="PNB140" s="25"/>
      <c r="PNC140" s="25"/>
      <c r="PND140" s="25"/>
      <c r="PNE140" s="25"/>
      <c r="PNF140" s="25"/>
      <c r="PNG140" s="18"/>
      <c r="PNH140" s="42"/>
      <c r="PNI140" s="44"/>
      <c r="PNJ140" s="25"/>
      <c r="PNK140" s="25"/>
      <c r="PNL140" s="25"/>
      <c r="PNM140" s="25"/>
      <c r="PNN140" s="25"/>
      <c r="PNO140" s="25"/>
      <c r="PNP140" s="25"/>
      <c r="PNQ140" s="25"/>
      <c r="PNR140" s="18"/>
      <c r="PNS140" s="42"/>
      <c r="PNT140" s="44"/>
      <c r="PNU140" s="25"/>
      <c r="PNV140" s="25"/>
      <c r="PNW140" s="25"/>
      <c r="PNX140" s="25"/>
      <c r="PNY140" s="25"/>
      <c r="PNZ140" s="25"/>
      <c r="POA140" s="25"/>
      <c r="POB140" s="25"/>
      <c r="POC140" s="18"/>
      <c r="POD140" s="42"/>
      <c r="POE140" s="44"/>
      <c r="POF140" s="25"/>
      <c r="POG140" s="25"/>
      <c r="POH140" s="25"/>
      <c r="POI140" s="25"/>
      <c r="POJ140" s="25"/>
      <c r="POK140" s="25"/>
      <c r="POL140" s="25"/>
      <c r="POM140" s="25"/>
      <c r="PON140" s="18"/>
      <c r="POO140" s="42"/>
      <c r="POP140" s="44"/>
      <c r="POQ140" s="25"/>
      <c r="POR140" s="25"/>
      <c r="POS140" s="25"/>
      <c r="POT140" s="25"/>
      <c r="POU140" s="25"/>
      <c r="POV140" s="25"/>
      <c r="POW140" s="25"/>
      <c r="POX140" s="25"/>
      <c r="POY140" s="18"/>
      <c r="POZ140" s="42"/>
      <c r="PPA140" s="44"/>
      <c r="PPB140" s="25"/>
      <c r="PPC140" s="25"/>
      <c r="PPD140" s="25"/>
      <c r="PPE140" s="25"/>
      <c r="PPF140" s="25"/>
      <c r="PPG140" s="25"/>
      <c r="PPH140" s="25"/>
      <c r="PPI140" s="25"/>
      <c r="PPJ140" s="18"/>
      <c r="PPK140" s="42"/>
      <c r="PPL140" s="44"/>
      <c r="PPM140" s="25"/>
      <c r="PPN140" s="25"/>
      <c r="PPO140" s="25"/>
      <c r="PPP140" s="25"/>
      <c r="PPQ140" s="25"/>
      <c r="PPR140" s="25"/>
      <c r="PPS140" s="25"/>
      <c r="PPT140" s="25"/>
      <c r="PPU140" s="18"/>
      <c r="PPV140" s="42"/>
      <c r="PPW140" s="44"/>
      <c r="PPX140" s="25"/>
      <c r="PPY140" s="25"/>
      <c r="PPZ140" s="25"/>
      <c r="PQA140" s="25"/>
      <c r="PQB140" s="25"/>
      <c r="PQC140" s="25"/>
      <c r="PQD140" s="25"/>
      <c r="PQE140" s="25"/>
      <c r="PQF140" s="18"/>
      <c r="PQG140" s="42"/>
      <c r="PQH140" s="44"/>
      <c r="PQI140" s="25"/>
      <c r="PQJ140" s="25"/>
      <c r="PQK140" s="25"/>
      <c r="PQL140" s="25"/>
      <c r="PQM140" s="25"/>
      <c r="PQN140" s="25"/>
      <c r="PQO140" s="25"/>
      <c r="PQP140" s="25"/>
      <c r="PQQ140" s="18"/>
      <c r="PQR140" s="42"/>
      <c r="PQS140" s="44"/>
      <c r="PQT140" s="25"/>
      <c r="PQU140" s="25"/>
      <c r="PQV140" s="25"/>
      <c r="PQW140" s="25"/>
      <c r="PQX140" s="25"/>
      <c r="PQY140" s="25"/>
      <c r="PQZ140" s="25"/>
      <c r="PRA140" s="25"/>
      <c r="PRB140" s="18"/>
      <c r="PRC140" s="42"/>
      <c r="PRD140" s="44"/>
      <c r="PRE140" s="25"/>
      <c r="PRF140" s="25"/>
      <c r="PRG140" s="25"/>
      <c r="PRH140" s="25"/>
      <c r="PRI140" s="25"/>
      <c r="PRJ140" s="25"/>
      <c r="PRK140" s="25"/>
      <c r="PRL140" s="25"/>
      <c r="PRM140" s="18"/>
      <c r="PRN140" s="42"/>
      <c r="PRO140" s="44"/>
      <c r="PRP140" s="25"/>
      <c r="PRQ140" s="25"/>
      <c r="PRR140" s="25"/>
      <c r="PRS140" s="25"/>
      <c r="PRT140" s="25"/>
      <c r="PRU140" s="25"/>
      <c r="PRV140" s="25"/>
      <c r="PRW140" s="25"/>
      <c r="PRX140" s="18"/>
      <c r="PRY140" s="42"/>
      <c r="PRZ140" s="44"/>
      <c r="PSA140" s="25"/>
      <c r="PSB140" s="25"/>
      <c r="PSC140" s="25"/>
      <c r="PSD140" s="25"/>
      <c r="PSE140" s="25"/>
      <c r="PSF140" s="25"/>
      <c r="PSG140" s="25"/>
      <c r="PSH140" s="25"/>
      <c r="PSI140" s="18"/>
      <c r="PSJ140" s="42"/>
      <c r="PSK140" s="44"/>
      <c r="PSL140" s="25"/>
      <c r="PSM140" s="25"/>
      <c r="PSN140" s="25"/>
      <c r="PSO140" s="25"/>
      <c r="PSP140" s="25"/>
      <c r="PSQ140" s="25"/>
      <c r="PSR140" s="25"/>
      <c r="PSS140" s="25"/>
      <c r="PST140" s="18"/>
      <c r="PSU140" s="42"/>
      <c r="PSV140" s="44"/>
      <c r="PSW140" s="25"/>
      <c r="PSX140" s="25"/>
      <c r="PSY140" s="25"/>
      <c r="PSZ140" s="25"/>
      <c r="PTA140" s="25"/>
      <c r="PTB140" s="25"/>
      <c r="PTC140" s="25"/>
      <c r="PTD140" s="25"/>
      <c r="PTE140" s="18"/>
      <c r="PTF140" s="42"/>
      <c r="PTG140" s="44"/>
      <c r="PTH140" s="25"/>
      <c r="PTI140" s="25"/>
      <c r="PTJ140" s="25"/>
      <c r="PTK140" s="25"/>
      <c r="PTL140" s="25"/>
      <c r="PTM140" s="25"/>
      <c r="PTN140" s="25"/>
      <c r="PTO140" s="25"/>
      <c r="PTP140" s="18"/>
      <c r="PTQ140" s="42"/>
      <c r="PTR140" s="44"/>
      <c r="PTS140" s="25"/>
      <c r="PTT140" s="25"/>
      <c r="PTU140" s="25"/>
      <c r="PTV140" s="25"/>
      <c r="PTW140" s="25"/>
      <c r="PTX140" s="25"/>
      <c r="PTY140" s="25"/>
      <c r="PTZ140" s="25"/>
      <c r="PUA140" s="18"/>
      <c r="PUB140" s="42"/>
      <c r="PUC140" s="44"/>
      <c r="PUD140" s="25"/>
      <c r="PUE140" s="25"/>
      <c r="PUF140" s="25"/>
      <c r="PUG140" s="25"/>
      <c r="PUH140" s="25"/>
      <c r="PUI140" s="25"/>
      <c r="PUJ140" s="25"/>
      <c r="PUK140" s="25"/>
      <c r="PUL140" s="18"/>
      <c r="PUM140" s="42"/>
      <c r="PUN140" s="44"/>
      <c r="PUO140" s="25"/>
      <c r="PUP140" s="25"/>
      <c r="PUQ140" s="25"/>
      <c r="PUR140" s="25"/>
      <c r="PUS140" s="25"/>
      <c r="PUT140" s="25"/>
      <c r="PUU140" s="25"/>
      <c r="PUV140" s="25"/>
      <c r="PUW140" s="18"/>
      <c r="PUX140" s="42"/>
      <c r="PUY140" s="44"/>
      <c r="PUZ140" s="25"/>
      <c r="PVA140" s="25"/>
      <c r="PVB140" s="25"/>
      <c r="PVC140" s="25"/>
      <c r="PVD140" s="25"/>
      <c r="PVE140" s="25"/>
      <c r="PVF140" s="25"/>
      <c r="PVG140" s="25"/>
      <c r="PVH140" s="18"/>
      <c r="PVI140" s="42"/>
      <c r="PVJ140" s="44"/>
      <c r="PVK140" s="25"/>
      <c r="PVL140" s="25"/>
      <c r="PVM140" s="25"/>
      <c r="PVN140" s="25"/>
      <c r="PVO140" s="25"/>
      <c r="PVP140" s="25"/>
      <c r="PVQ140" s="25"/>
      <c r="PVR140" s="25"/>
      <c r="PVS140" s="18"/>
      <c r="PVT140" s="42"/>
      <c r="PVU140" s="44"/>
      <c r="PVV140" s="25"/>
      <c r="PVW140" s="25"/>
      <c r="PVX140" s="25"/>
      <c r="PVY140" s="25"/>
      <c r="PVZ140" s="25"/>
      <c r="PWA140" s="25"/>
      <c r="PWB140" s="25"/>
      <c r="PWC140" s="25"/>
      <c r="PWD140" s="18"/>
      <c r="PWE140" s="42"/>
      <c r="PWF140" s="44"/>
      <c r="PWG140" s="25"/>
      <c r="PWH140" s="25"/>
      <c r="PWI140" s="25"/>
      <c r="PWJ140" s="25"/>
      <c r="PWK140" s="25"/>
      <c r="PWL140" s="25"/>
      <c r="PWM140" s="25"/>
      <c r="PWN140" s="25"/>
      <c r="PWO140" s="18"/>
      <c r="PWP140" s="42"/>
      <c r="PWQ140" s="44"/>
      <c r="PWR140" s="25"/>
      <c r="PWS140" s="25"/>
      <c r="PWT140" s="25"/>
      <c r="PWU140" s="25"/>
      <c r="PWV140" s="25"/>
      <c r="PWW140" s="25"/>
      <c r="PWX140" s="25"/>
      <c r="PWY140" s="25"/>
      <c r="PWZ140" s="18"/>
      <c r="PXA140" s="42"/>
      <c r="PXB140" s="44"/>
      <c r="PXC140" s="25"/>
      <c r="PXD140" s="25"/>
      <c r="PXE140" s="25"/>
      <c r="PXF140" s="25"/>
      <c r="PXG140" s="25"/>
      <c r="PXH140" s="25"/>
      <c r="PXI140" s="25"/>
      <c r="PXJ140" s="25"/>
      <c r="PXK140" s="18"/>
      <c r="PXL140" s="42"/>
      <c r="PXM140" s="44"/>
      <c r="PXN140" s="25"/>
      <c r="PXO140" s="25"/>
      <c r="PXP140" s="25"/>
      <c r="PXQ140" s="25"/>
      <c r="PXR140" s="25"/>
      <c r="PXS140" s="25"/>
      <c r="PXT140" s="25"/>
      <c r="PXU140" s="25"/>
      <c r="PXV140" s="18"/>
      <c r="PXW140" s="42"/>
      <c r="PXX140" s="44"/>
      <c r="PXY140" s="25"/>
      <c r="PXZ140" s="25"/>
      <c r="PYA140" s="25"/>
      <c r="PYB140" s="25"/>
      <c r="PYC140" s="25"/>
      <c r="PYD140" s="25"/>
      <c r="PYE140" s="25"/>
      <c r="PYF140" s="25"/>
      <c r="PYG140" s="18"/>
      <c r="PYH140" s="42"/>
      <c r="PYI140" s="44"/>
      <c r="PYJ140" s="25"/>
      <c r="PYK140" s="25"/>
      <c r="PYL140" s="25"/>
      <c r="PYM140" s="25"/>
      <c r="PYN140" s="25"/>
      <c r="PYO140" s="25"/>
      <c r="PYP140" s="25"/>
      <c r="PYQ140" s="25"/>
      <c r="PYR140" s="18"/>
      <c r="PYS140" s="42"/>
      <c r="PYT140" s="44"/>
      <c r="PYU140" s="25"/>
      <c r="PYV140" s="25"/>
      <c r="PYW140" s="25"/>
      <c r="PYX140" s="25"/>
      <c r="PYY140" s="25"/>
      <c r="PYZ140" s="25"/>
      <c r="PZA140" s="25"/>
      <c r="PZB140" s="25"/>
      <c r="PZC140" s="18"/>
      <c r="PZD140" s="42"/>
      <c r="PZE140" s="44"/>
      <c r="PZF140" s="25"/>
      <c r="PZG140" s="25"/>
      <c r="PZH140" s="25"/>
      <c r="PZI140" s="25"/>
      <c r="PZJ140" s="25"/>
      <c r="PZK140" s="25"/>
      <c r="PZL140" s="25"/>
      <c r="PZM140" s="25"/>
      <c r="PZN140" s="18"/>
      <c r="PZO140" s="42"/>
      <c r="PZP140" s="44"/>
      <c r="PZQ140" s="25"/>
      <c r="PZR140" s="25"/>
      <c r="PZS140" s="25"/>
      <c r="PZT140" s="25"/>
      <c r="PZU140" s="25"/>
      <c r="PZV140" s="25"/>
      <c r="PZW140" s="25"/>
      <c r="PZX140" s="25"/>
      <c r="PZY140" s="18"/>
      <c r="PZZ140" s="42"/>
      <c r="QAA140" s="44"/>
      <c r="QAB140" s="25"/>
      <c r="QAC140" s="25"/>
      <c r="QAD140" s="25"/>
      <c r="QAE140" s="25"/>
      <c r="QAF140" s="25"/>
      <c r="QAG140" s="25"/>
      <c r="QAH140" s="25"/>
      <c r="QAI140" s="25"/>
      <c r="QAJ140" s="18"/>
      <c r="QAK140" s="42"/>
      <c r="QAL140" s="44"/>
      <c r="QAM140" s="25"/>
      <c r="QAN140" s="25"/>
      <c r="QAO140" s="25"/>
      <c r="QAP140" s="25"/>
      <c r="QAQ140" s="25"/>
      <c r="QAR140" s="25"/>
      <c r="QAS140" s="25"/>
      <c r="QAT140" s="25"/>
      <c r="QAU140" s="18"/>
      <c r="QAV140" s="42"/>
      <c r="QAW140" s="44"/>
      <c r="QAX140" s="25"/>
      <c r="QAY140" s="25"/>
      <c r="QAZ140" s="25"/>
      <c r="QBA140" s="25"/>
      <c r="QBB140" s="25"/>
      <c r="QBC140" s="25"/>
      <c r="QBD140" s="25"/>
      <c r="QBE140" s="25"/>
      <c r="QBF140" s="18"/>
      <c r="QBG140" s="42"/>
      <c r="QBH140" s="44"/>
      <c r="QBI140" s="25"/>
      <c r="QBJ140" s="25"/>
      <c r="QBK140" s="25"/>
      <c r="QBL140" s="25"/>
      <c r="QBM140" s="25"/>
      <c r="QBN140" s="25"/>
      <c r="QBO140" s="25"/>
      <c r="QBP140" s="25"/>
      <c r="QBQ140" s="18"/>
      <c r="QBR140" s="42"/>
      <c r="QBS140" s="44"/>
      <c r="QBT140" s="25"/>
      <c r="QBU140" s="25"/>
      <c r="QBV140" s="25"/>
      <c r="QBW140" s="25"/>
      <c r="QBX140" s="25"/>
      <c r="QBY140" s="25"/>
      <c r="QBZ140" s="25"/>
      <c r="QCA140" s="25"/>
      <c r="QCB140" s="18"/>
      <c r="QCC140" s="42"/>
      <c r="QCD140" s="44"/>
      <c r="QCE140" s="25"/>
      <c r="QCF140" s="25"/>
      <c r="QCG140" s="25"/>
      <c r="QCH140" s="25"/>
      <c r="QCI140" s="25"/>
      <c r="QCJ140" s="25"/>
      <c r="QCK140" s="25"/>
      <c r="QCL140" s="25"/>
      <c r="QCM140" s="18"/>
      <c r="QCN140" s="42"/>
      <c r="QCO140" s="44"/>
      <c r="QCP140" s="25"/>
      <c r="QCQ140" s="25"/>
      <c r="QCR140" s="25"/>
      <c r="QCS140" s="25"/>
      <c r="QCT140" s="25"/>
      <c r="QCU140" s="25"/>
      <c r="QCV140" s="25"/>
      <c r="QCW140" s="25"/>
      <c r="QCX140" s="18"/>
      <c r="QCY140" s="42"/>
      <c r="QCZ140" s="44"/>
      <c r="QDA140" s="25"/>
      <c r="QDB140" s="25"/>
      <c r="QDC140" s="25"/>
      <c r="QDD140" s="25"/>
      <c r="QDE140" s="25"/>
      <c r="QDF140" s="25"/>
      <c r="QDG140" s="25"/>
      <c r="QDH140" s="25"/>
      <c r="QDI140" s="18"/>
      <c r="QDJ140" s="42"/>
      <c r="QDK140" s="44"/>
      <c r="QDL140" s="25"/>
      <c r="QDM140" s="25"/>
      <c r="QDN140" s="25"/>
      <c r="QDO140" s="25"/>
      <c r="QDP140" s="25"/>
      <c r="QDQ140" s="25"/>
      <c r="QDR140" s="25"/>
      <c r="QDS140" s="25"/>
      <c r="QDT140" s="18"/>
      <c r="QDU140" s="42"/>
      <c r="QDV140" s="44"/>
      <c r="QDW140" s="25"/>
      <c r="QDX140" s="25"/>
      <c r="QDY140" s="25"/>
      <c r="QDZ140" s="25"/>
      <c r="QEA140" s="25"/>
      <c r="QEB140" s="25"/>
      <c r="QEC140" s="25"/>
      <c r="QED140" s="25"/>
      <c r="QEE140" s="18"/>
      <c r="QEF140" s="42"/>
      <c r="QEG140" s="44"/>
      <c r="QEH140" s="25"/>
      <c r="QEI140" s="25"/>
      <c r="QEJ140" s="25"/>
      <c r="QEK140" s="25"/>
      <c r="QEL140" s="25"/>
      <c r="QEM140" s="25"/>
      <c r="QEN140" s="25"/>
      <c r="QEO140" s="25"/>
      <c r="QEP140" s="18"/>
      <c r="QEQ140" s="42"/>
      <c r="QER140" s="44"/>
      <c r="QES140" s="25"/>
      <c r="QET140" s="25"/>
      <c r="QEU140" s="25"/>
      <c r="QEV140" s="25"/>
      <c r="QEW140" s="25"/>
      <c r="QEX140" s="25"/>
      <c r="QEY140" s="25"/>
      <c r="QEZ140" s="25"/>
      <c r="QFA140" s="18"/>
      <c r="QFB140" s="42"/>
      <c r="QFC140" s="44"/>
      <c r="QFD140" s="25"/>
      <c r="QFE140" s="25"/>
      <c r="QFF140" s="25"/>
      <c r="QFG140" s="25"/>
      <c r="QFH140" s="25"/>
      <c r="QFI140" s="25"/>
      <c r="QFJ140" s="25"/>
      <c r="QFK140" s="25"/>
      <c r="QFL140" s="18"/>
      <c r="QFM140" s="42"/>
      <c r="QFN140" s="44"/>
      <c r="QFO140" s="25"/>
      <c r="QFP140" s="25"/>
      <c r="QFQ140" s="25"/>
      <c r="QFR140" s="25"/>
      <c r="QFS140" s="25"/>
      <c r="QFT140" s="25"/>
      <c r="QFU140" s="25"/>
      <c r="QFV140" s="25"/>
      <c r="QFW140" s="18"/>
      <c r="QFX140" s="42"/>
      <c r="QFY140" s="44"/>
      <c r="QFZ140" s="25"/>
      <c r="QGA140" s="25"/>
      <c r="QGB140" s="25"/>
      <c r="QGC140" s="25"/>
      <c r="QGD140" s="25"/>
      <c r="QGE140" s="25"/>
      <c r="QGF140" s="25"/>
      <c r="QGG140" s="25"/>
      <c r="QGH140" s="18"/>
      <c r="QGI140" s="42"/>
      <c r="QGJ140" s="44"/>
      <c r="QGK140" s="25"/>
      <c r="QGL140" s="25"/>
      <c r="QGM140" s="25"/>
      <c r="QGN140" s="25"/>
      <c r="QGO140" s="25"/>
      <c r="QGP140" s="25"/>
      <c r="QGQ140" s="25"/>
      <c r="QGR140" s="25"/>
      <c r="QGS140" s="18"/>
      <c r="QGT140" s="42"/>
      <c r="QGU140" s="44"/>
      <c r="QGV140" s="25"/>
      <c r="QGW140" s="25"/>
      <c r="QGX140" s="25"/>
      <c r="QGY140" s="25"/>
      <c r="QGZ140" s="25"/>
      <c r="QHA140" s="25"/>
      <c r="QHB140" s="25"/>
      <c r="QHC140" s="25"/>
      <c r="QHD140" s="18"/>
      <c r="QHE140" s="42"/>
      <c r="QHF140" s="44"/>
      <c r="QHG140" s="25"/>
      <c r="QHH140" s="25"/>
      <c r="QHI140" s="25"/>
      <c r="QHJ140" s="25"/>
      <c r="QHK140" s="25"/>
      <c r="QHL140" s="25"/>
      <c r="QHM140" s="25"/>
      <c r="QHN140" s="25"/>
      <c r="QHO140" s="18"/>
      <c r="QHP140" s="42"/>
      <c r="QHQ140" s="44"/>
      <c r="QHR140" s="25"/>
      <c r="QHS140" s="25"/>
      <c r="QHT140" s="25"/>
      <c r="QHU140" s="25"/>
      <c r="QHV140" s="25"/>
      <c r="QHW140" s="25"/>
      <c r="QHX140" s="25"/>
      <c r="QHY140" s="25"/>
      <c r="QHZ140" s="18"/>
      <c r="QIA140" s="42"/>
      <c r="QIB140" s="44"/>
      <c r="QIC140" s="25"/>
      <c r="QID140" s="25"/>
      <c r="QIE140" s="25"/>
      <c r="QIF140" s="25"/>
      <c r="QIG140" s="25"/>
      <c r="QIH140" s="25"/>
      <c r="QII140" s="25"/>
      <c r="QIJ140" s="25"/>
      <c r="QIK140" s="18"/>
      <c r="QIL140" s="42"/>
      <c r="QIM140" s="44"/>
      <c r="QIN140" s="25"/>
      <c r="QIO140" s="25"/>
      <c r="QIP140" s="25"/>
      <c r="QIQ140" s="25"/>
      <c r="QIR140" s="25"/>
      <c r="QIS140" s="25"/>
      <c r="QIT140" s="25"/>
      <c r="QIU140" s="25"/>
      <c r="QIV140" s="18"/>
      <c r="QIW140" s="42"/>
      <c r="QIX140" s="44"/>
      <c r="QIY140" s="25"/>
      <c r="QIZ140" s="25"/>
      <c r="QJA140" s="25"/>
      <c r="QJB140" s="25"/>
      <c r="QJC140" s="25"/>
      <c r="QJD140" s="25"/>
      <c r="QJE140" s="25"/>
      <c r="QJF140" s="25"/>
      <c r="QJG140" s="18"/>
      <c r="QJH140" s="42"/>
      <c r="QJI140" s="44"/>
      <c r="QJJ140" s="25"/>
      <c r="QJK140" s="25"/>
      <c r="QJL140" s="25"/>
      <c r="QJM140" s="25"/>
      <c r="QJN140" s="25"/>
      <c r="QJO140" s="25"/>
      <c r="QJP140" s="25"/>
      <c r="QJQ140" s="25"/>
      <c r="QJR140" s="18"/>
      <c r="QJS140" s="42"/>
      <c r="QJT140" s="44"/>
      <c r="QJU140" s="25"/>
      <c r="QJV140" s="25"/>
      <c r="QJW140" s="25"/>
      <c r="QJX140" s="25"/>
      <c r="QJY140" s="25"/>
      <c r="QJZ140" s="25"/>
      <c r="QKA140" s="25"/>
      <c r="QKB140" s="25"/>
      <c r="QKC140" s="18"/>
      <c r="QKD140" s="42"/>
      <c r="QKE140" s="44"/>
      <c r="QKF140" s="25"/>
      <c r="QKG140" s="25"/>
      <c r="QKH140" s="25"/>
      <c r="QKI140" s="25"/>
      <c r="QKJ140" s="25"/>
      <c r="QKK140" s="25"/>
      <c r="QKL140" s="25"/>
      <c r="QKM140" s="25"/>
      <c r="QKN140" s="18"/>
      <c r="QKO140" s="42"/>
      <c r="QKP140" s="44"/>
      <c r="QKQ140" s="25"/>
      <c r="QKR140" s="25"/>
      <c r="QKS140" s="25"/>
      <c r="QKT140" s="25"/>
      <c r="QKU140" s="25"/>
      <c r="QKV140" s="25"/>
      <c r="QKW140" s="25"/>
      <c r="QKX140" s="25"/>
      <c r="QKY140" s="18"/>
      <c r="QKZ140" s="42"/>
      <c r="QLA140" s="44"/>
      <c r="QLB140" s="25"/>
      <c r="QLC140" s="25"/>
      <c r="QLD140" s="25"/>
      <c r="QLE140" s="25"/>
      <c r="QLF140" s="25"/>
      <c r="QLG140" s="25"/>
      <c r="QLH140" s="25"/>
      <c r="QLI140" s="25"/>
      <c r="QLJ140" s="18"/>
      <c r="QLK140" s="42"/>
      <c r="QLL140" s="44"/>
      <c r="QLM140" s="25"/>
      <c r="QLN140" s="25"/>
      <c r="QLO140" s="25"/>
      <c r="QLP140" s="25"/>
      <c r="QLQ140" s="25"/>
      <c r="QLR140" s="25"/>
      <c r="QLS140" s="25"/>
      <c r="QLT140" s="25"/>
      <c r="QLU140" s="18"/>
      <c r="QLV140" s="42"/>
      <c r="QLW140" s="44"/>
      <c r="QLX140" s="25"/>
      <c r="QLY140" s="25"/>
      <c r="QLZ140" s="25"/>
      <c r="QMA140" s="25"/>
      <c r="QMB140" s="25"/>
      <c r="QMC140" s="25"/>
      <c r="QMD140" s="25"/>
      <c r="QME140" s="25"/>
      <c r="QMF140" s="18"/>
      <c r="QMG140" s="42"/>
      <c r="QMH140" s="44"/>
      <c r="QMI140" s="25"/>
      <c r="QMJ140" s="25"/>
      <c r="QMK140" s="25"/>
      <c r="QML140" s="25"/>
      <c r="QMM140" s="25"/>
      <c r="QMN140" s="25"/>
      <c r="QMO140" s="25"/>
      <c r="QMP140" s="25"/>
      <c r="QMQ140" s="18"/>
      <c r="QMR140" s="42"/>
      <c r="QMS140" s="44"/>
      <c r="QMT140" s="25"/>
      <c r="QMU140" s="25"/>
      <c r="QMV140" s="25"/>
      <c r="QMW140" s="25"/>
      <c r="QMX140" s="25"/>
      <c r="QMY140" s="25"/>
      <c r="QMZ140" s="25"/>
      <c r="QNA140" s="25"/>
      <c r="QNB140" s="18"/>
      <c r="QNC140" s="42"/>
      <c r="QND140" s="44"/>
      <c r="QNE140" s="25"/>
      <c r="QNF140" s="25"/>
      <c r="QNG140" s="25"/>
      <c r="QNH140" s="25"/>
      <c r="QNI140" s="25"/>
      <c r="QNJ140" s="25"/>
      <c r="QNK140" s="25"/>
      <c r="QNL140" s="25"/>
      <c r="QNM140" s="18"/>
      <c r="QNN140" s="42"/>
      <c r="QNO140" s="44"/>
      <c r="QNP140" s="25"/>
      <c r="QNQ140" s="25"/>
      <c r="QNR140" s="25"/>
      <c r="QNS140" s="25"/>
      <c r="QNT140" s="25"/>
      <c r="QNU140" s="25"/>
      <c r="QNV140" s="25"/>
      <c r="QNW140" s="25"/>
      <c r="QNX140" s="18"/>
      <c r="QNY140" s="42"/>
      <c r="QNZ140" s="44"/>
      <c r="QOA140" s="25"/>
      <c r="QOB140" s="25"/>
      <c r="QOC140" s="25"/>
      <c r="QOD140" s="25"/>
      <c r="QOE140" s="25"/>
      <c r="QOF140" s="25"/>
      <c r="QOG140" s="25"/>
      <c r="QOH140" s="25"/>
      <c r="QOI140" s="18"/>
      <c r="QOJ140" s="42"/>
      <c r="QOK140" s="44"/>
      <c r="QOL140" s="25"/>
      <c r="QOM140" s="25"/>
      <c r="QON140" s="25"/>
      <c r="QOO140" s="25"/>
      <c r="QOP140" s="25"/>
      <c r="QOQ140" s="25"/>
      <c r="QOR140" s="25"/>
      <c r="QOS140" s="25"/>
      <c r="QOT140" s="18"/>
      <c r="QOU140" s="42"/>
      <c r="QOV140" s="44"/>
      <c r="QOW140" s="25"/>
      <c r="QOX140" s="25"/>
      <c r="QOY140" s="25"/>
      <c r="QOZ140" s="25"/>
      <c r="QPA140" s="25"/>
      <c r="QPB140" s="25"/>
      <c r="QPC140" s="25"/>
      <c r="QPD140" s="25"/>
      <c r="QPE140" s="18"/>
      <c r="QPF140" s="42"/>
      <c r="QPG140" s="44"/>
      <c r="QPH140" s="25"/>
      <c r="QPI140" s="25"/>
      <c r="QPJ140" s="25"/>
      <c r="QPK140" s="25"/>
      <c r="QPL140" s="25"/>
      <c r="QPM140" s="25"/>
      <c r="QPN140" s="25"/>
      <c r="QPO140" s="25"/>
      <c r="QPP140" s="18"/>
      <c r="QPQ140" s="42"/>
      <c r="QPR140" s="44"/>
      <c r="QPS140" s="25"/>
      <c r="QPT140" s="25"/>
      <c r="QPU140" s="25"/>
      <c r="QPV140" s="25"/>
      <c r="QPW140" s="25"/>
      <c r="QPX140" s="25"/>
      <c r="QPY140" s="25"/>
      <c r="QPZ140" s="25"/>
      <c r="QQA140" s="18"/>
      <c r="QQB140" s="42"/>
      <c r="QQC140" s="44"/>
      <c r="QQD140" s="25"/>
      <c r="QQE140" s="25"/>
      <c r="QQF140" s="25"/>
      <c r="QQG140" s="25"/>
      <c r="QQH140" s="25"/>
      <c r="QQI140" s="25"/>
      <c r="QQJ140" s="25"/>
      <c r="QQK140" s="25"/>
      <c r="QQL140" s="18"/>
      <c r="QQM140" s="42"/>
      <c r="QQN140" s="44"/>
      <c r="QQO140" s="25"/>
      <c r="QQP140" s="25"/>
      <c r="QQQ140" s="25"/>
      <c r="QQR140" s="25"/>
      <c r="QQS140" s="25"/>
      <c r="QQT140" s="25"/>
      <c r="QQU140" s="25"/>
      <c r="QQV140" s="25"/>
      <c r="QQW140" s="18"/>
      <c r="QQX140" s="42"/>
      <c r="QQY140" s="44"/>
      <c r="QQZ140" s="25"/>
      <c r="QRA140" s="25"/>
      <c r="QRB140" s="25"/>
      <c r="QRC140" s="25"/>
      <c r="QRD140" s="25"/>
      <c r="QRE140" s="25"/>
      <c r="QRF140" s="25"/>
      <c r="QRG140" s="25"/>
      <c r="QRH140" s="18"/>
      <c r="QRI140" s="42"/>
      <c r="QRJ140" s="44"/>
      <c r="QRK140" s="25"/>
      <c r="QRL140" s="25"/>
      <c r="QRM140" s="25"/>
      <c r="QRN140" s="25"/>
      <c r="QRO140" s="25"/>
      <c r="QRP140" s="25"/>
      <c r="QRQ140" s="25"/>
      <c r="QRR140" s="25"/>
      <c r="QRS140" s="18"/>
      <c r="QRT140" s="42"/>
      <c r="QRU140" s="44"/>
      <c r="QRV140" s="25"/>
      <c r="QRW140" s="25"/>
      <c r="QRX140" s="25"/>
      <c r="QRY140" s="25"/>
      <c r="QRZ140" s="25"/>
      <c r="QSA140" s="25"/>
      <c r="QSB140" s="25"/>
      <c r="QSC140" s="25"/>
      <c r="QSD140" s="18"/>
      <c r="QSE140" s="42"/>
      <c r="QSF140" s="44"/>
      <c r="QSG140" s="25"/>
      <c r="QSH140" s="25"/>
      <c r="QSI140" s="25"/>
      <c r="QSJ140" s="25"/>
      <c r="QSK140" s="25"/>
      <c r="QSL140" s="25"/>
      <c r="QSM140" s="25"/>
      <c r="QSN140" s="25"/>
      <c r="QSO140" s="18"/>
      <c r="QSP140" s="42"/>
      <c r="QSQ140" s="44"/>
      <c r="QSR140" s="25"/>
      <c r="QSS140" s="25"/>
      <c r="QST140" s="25"/>
      <c r="QSU140" s="25"/>
      <c r="QSV140" s="25"/>
      <c r="QSW140" s="25"/>
      <c r="QSX140" s="25"/>
      <c r="QSY140" s="25"/>
      <c r="QSZ140" s="18"/>
      <c r="QTA140" s="42"/>
      <c r="QTB140" s="44"/>
      <c r="QTC140" s="25"/>
      <c r="QTD140" s="25"/>
      <c r="QTE140" s="25"/>
      <c r="QTF140" s="25"/>
      <c r="QTG140" s="25"/>
      <c r="QTH140" s="25"/>
      <c r="QTI140" s="25"/>
      <c r="QTJ140" s="25"/>
      <c r="QTK140" s="18"/>
      <c r="QTL140" s="42"/>
      <c r="QTM140" s="44"/>
      <c r="QTN140" s="25"/>
      <c r="QTO140" s="25"/>
      <c r="QTP140" s="25"/>
      <c r="QTQ140" s="25"/>
      <c r="QTR140" s="25"/>
      <c r="QTS140" s="25"/>
      <c r="QTT140" s="25"/>
      <c r="QTU140" s="25"/>
      <c r="QTV140" s="18"/>
      <c r="QTW140" s="42"/>
      <c r="QTX140" s="44"/>
      <c r="QTY140" s="25"/>
      <c r="QTZ140" s="25"/>
      <c r="QUA140" s="25"/>
      <c r="QUB140" s="25"/>
      <c r="QUC140" s="25"/>
      <c r="QUD140" s="25"/>
      <c r="QUE140" s="25"/>
      <c r="QUF140" s="25"/>
      <c r="QUG140" s="18"/>
      <c r="QUH140" s="42"/>
      <c r="QUI140" s="44"/>
      <c r="QUJ140" s="25"/>
      <c r="QUK140" s="25"/>
      <c r="QUL140" s="25"/>
      <c r="QUM140" s="25"/>
      <c r="QUN140" s="25"/>
      <c r="QUO140" s="25"/>
      <c r="QUP140" s="25"/>
      <c r="QUQ140" s="25"/>
      <c r="QUR140" s="18"/>
      <c r="QUS140" s="42"/>
      <c r="QUT140" s="44"/>
      <c r="QUU140" s="25"/>
      <c r="QUV140" s="25"/>
      <c r="QUW140" s="25"/>
      <c r="QUX140" s="25"/>
      <c r="QUY140" s="25"/>
      <c r="QUZ140" s="25"/>
      <c r="QVA140" s="25"/>
      <c r="QVB140" s="25"/>
      <c r="QVC140" s="18"/>
      <c r="QVD140" s="42"/>
      <c r="QVE140" s="44"/>
      <c r="QVF140" s="25"/>
      <c r="QVG140" s="25"/>
      <c r="QVH140" s="25"/>
      <c r="QVI140" s="25"/>
      <c r="QVJ140" s="25"/>
      <c r="QVK140" s="25"/>
      <c r="QVL140" s="25"/>
      <c r="QVM140" s="25"/>
      <c r="QVN140" s="18"/>
      <c r="QVO140" s="42"/>
      <c r="QVP140" s="44"/>
      <c r="QVQ140" s="25"/>
      <c r="QVR140" s="25"/>
      <c r="QVS140" s="25"/>
      <c r="QVT140" s="25"/>
      <c r="QVU140" s="25"/>
      <c r="QVV140" s="25"/>
      <c r="QVW140" s="25"/>
      <c r="QVX140" s="25"/>
      <c r="QVY140" s="18"/>
      <c r="QVZ140" s="42"/>
      <c r="QWA140" s="44"/>
      <c r="QWB140" s="25"/>
      <c r="QWC140" s="25"/>
      <c r="QWD140" s="25"/>
      <c r="QWE140" s="25"/>
      <c r="QWF140" s="25"/>
      <c r="QWG140" s="25"/>
      <c r="QWH140" s="25"/>
      <c r="QWI140" s="25"/>
      <c r="QWJ140" s="18"/>
      <c r="QWK140" s="42"/>
      <c r="QWL140" s="44"/>
      <c r="QWM140" s="25"/>
      <c r="QWN140" s="25"/>
      <c r="QWO140" s="25"/>
      <c r="QWP140" s="25"/>
      <c r="QWQ140" s="25"/>
      <c r="QWR140" s="25"/>
      <c r="QWS140" s="25"/>
      <c r="QWT140" s="25"/>
      <c r="QWU140" s="18"/>
      <c r="QWV140" s="42"/>
      <c r="QWW140" s="44"/>
      <c r="QWX140" s="25"/>
      <c r="QWY140" s="25"/>
      <c r="QWZ140" s="25"/>
      <c r="QXA140" s="25"/>
      <c r="QXB140" s="25"/>
      <c r="QXC140" s="25"/>
      <c r="QXD140" s="25"/>
      <c r="QXE140" s="25"/>
      <c r="QXF140" s="18"/>
      <c r="QXG140" s="42"/>
      <c r="QXH140" s="44"/>
      <c r="QXI140" s="25"/>
      <c r="QXJ140" s="25"/>
      <c r="QXK140" s="25"/>
      <c r="QXL140" s="25"/>
      <c r="QXM140" s="25"/>
      <c r="QXN140" s="25"/>
      <c r="QXO140" s="25"/>
      <c r="QXP140" s="25"/>
      <c r="QXQ140" s="18"/>
      <c r="QXR140" s="42"/>
      <c r="QXS140" s="44"/>
      <c r="QXT140" s="25"/>
      <c r="QXU140" s="25"/>
      <c r="QXV140" s="25"/>
      <c r="QXW140" s="25"/>
      <c r="QXX140" s="25"/>
      <c r="QXY140" s="25"/>
      <c r="QXZ140" s="25"/>
      <c r="QYA140" s="25"/>
      <c r="QYB140" s="18"/>
      <c r="QYC140" s="42"/>
      <c r="QYD140" s="44"/>
      <c r="QYE140" s="25"/>
      <c r="QYF140" s="25"/>
      <c r="QYG140" s="25"/>
      <c r="QYH140" s="25"/>
      <c r="QYI140" s="25"/>
      <c r="QYJ140" s="25"/>
      <c r="QYK140" s="25"/>
      <c r="QYL140" s="25"/>
      <c r="QYM140" s="18"/>
      <c r="QYN140" s="42"/>
      <c r="QYO140" s="44"/>
      <c r="QYP140" s="25"/>
      <c r="QYQ140" s="25"/>
      <c r="QYR140" s="25"/>
      <c r="QYS140" s="25"/>
      <c r="QYT140" s="25"/>
      <c r="QYU140" s="25"/>
      <c r="QYV140" s="25"/>
      <c r="QYW140" s="25"/>
      <c r="QYX140" s="18"/>
      <c r="QYY140" s="42"/>
      <c r="QYZ140" s="44"/>
      <c r="QZA140" s="25"/>
      <c r="QZB140" s="25"/>
      <c r="QZC140" s="25"/>
      <c r="QZD140" s="25"/>
      <c r="QZE140" s="25"/>
      <c r="QZF140" s="25"/>
      <c r="QZG140" s="25"/>
      <c r="QZH140" s="25"/>
      <c r="QZI140" s="18"/>
      <c r="QZJ140" s="42"/>
      <c r="QZK140" s="44"/>
      <c r="QZL140" s="25"/>
      <c r="QZM140" s="25"/>
      <c r="QZN140" s="25"/>
      <c r="QZO140" s="25"/>
      <c r="QZP140" s="25"/>
      <c r="QZQ140" s="25"/>
      <c r="QZR140" s="25"/>
      <c r="QZS140" s="25"/>
      <c r="QZT140" s="18"/>
      <c r="QZU140" s="42"/>
      <c r="QZV140" s="44"/>
      <c r="QZW140" s="25"/>
      <c r="QZX140" s="25"/>
      <c r="QZY140" s="25"/>
      <c r="QZZ140" s="25"/>
      <c r="RAA140" s="25"/>
      <c r="RAB140" s="25"/>
      <c r="RAC140" s="25"/>
      <c r="RAD140" s="25"/>
      <c r="RAE140" s="18"/>
      <c r="RAF140" s="42"/>
      <c r="RAG140" s="44"/>
      <c r="RAH140" s="25"/>
      <c r="RAI140" s="25"/>
      <c r="RAJ140" s="25"/>
      <c r="RAK140" s="25"/>
      <c r="RAL140" s="25"/>
      <c r="RAM140" s="25"/>
      <c r="RAN140" s="25"/>
      <c r="RAO140" s="25"/>
      <c r="RAP140" s="18"/>
      <c r="RAQ140" s="42"/>
      <c r="RAR140" s="44"/>
      <c r="RAS140" s="25"/>
      <c r="RAT140" s="25"/>
      <c r="RAU140" s="25"/>
      <c r="RAV140" s="25"/>
      <c r="RAW140" s="25"/>
      <c r="RAX140" s="25"/>
      <c r="RAY140" s="25"/>
      <c r="RAZ140" s="25"/>
      <c r="RBA140" s="18"/>
      <c r="RBB140" s="42"/>
      <c r="RBC140" s="44"/>
      <c r="RBD140" s="25"/>
      <c r="RBE140" s="25"/>
      <c r="RBF140" s="25"/>
      <c r="RBG140" s="25"/>
      <c r="RBH140" s="25"/>
      <c r="RBI140" s="25"/>
      <c r="RBJ140" s="25"/>
      <c r="RBK140" s="25"/>
      <c r="RBL140" s="18"/>
      <c r="RBM140" s="42"/>
      <c r="RBN140" s="44"/>
      <c r="RBO140" s="25"/>
      <c r="RBP140" s="25"/>
      <c r="RBQ140" s="25"/>
      <c r="RBR140" s="25"/>
      <c r="RBS140" s="25"/>
      <c r="RBT140" s="25"/>
      <c r="RBU140" s="25"/>
      <c r="RBV140" s="25"/>
      <c r="RBW140" s="18"/>
      <c r="RBX140" s="42"/>
      <c r="RBY140" s="44"/>
      <c r="RBZ140" s="25"/>
      <c r="RCA140" s="25"/>
      <c r="RCB140" s="25"/>
      <c r="RCC140" s="25"/>
      <c r="RCD140" s="25"/>
      <c r="RCE140" s="25"/>
      <c r="RCF140" s="25"/>
      <c r="RCG140" s="25"/>
      <c r="RCH140" s="18"/>
      <c r="RCI140" s="42"/>
      <c r="RCJ140" s="44"/>
      <c r="RCK140" s="25"/>
      <c r="RCL140" s="25"/>
      <c r="RCM140" s="25"/>
      <c r="RCN140" s="25"/>
      <c r="RCO140" s="25"/>
      <c r="RCP140" s="25"/>
      <c r="RCQ140" s="25"/>
      <c r="RCR140" s="25"/>
      <c r="RCS140" s="18"/>
      <c r="RCT140" s="42"/>
      <c r="RCU140" s="44"/>
      <c r="RCV140" s="25"/>
      <c r="RCW140" s="25"/>
      <c r="RCX140" s="25"/>
      <c r="RCY140" s="25"/>
      <c r="RCZ140" s="25"/>
      <c r="RDA140" s="25"/>
      <c r="RDB140" s="25"/>
      <c r="RDC140" s="25"/>
      <c r="RDD140" s="18"/>
      <c r="RDE140" s="42"/>
      <c r="RDF140" s="44"/>
      <c r="RDG140" s="25"/>
      <c r="RDH140" s="25"/>
      <c r="RDI140" s="25"/>
      <c r="RDJ140" s="25"/>
      <c r="RDK140" s="25"/>
      <c r="RDL140" s="25"/>
      <c r="RDM140" s="25"/>
      <c r="RDN140" s="25"/>
      <c r="RDO140" s="18"/>
      <c r="RDP140" s="42"/>
      <c r="RDQ140" s="44"/>
      <c r="RDR140" s="25"/>
      <c r="RDS140" s="25"/>
      <c r="RDT140" s="25"/>
      <c r="RDU140" s="25"/>
      <c r="RDV140" s="25"/>
      <c r="RDW140" s="25"/>
      <c r="RDX140" s="25"/>
      <c r="RDY140" s="25"/>
      <c r="RDZ140" s="18"/>
      <c r="REA140" s="42"/>
      <c r="REB140" s="44"/>
      <c r="REC140" s="25"/>
      <c r="RED140" s="25"/>
      <c r="REE140" s="25"/>
      <c r="REF140" s="25"/>
      <c r="REG140" s="25"/>
      <c r="REH140" s="25"/>
      <c r="REI140" s="25"/>
      <c r="REJ140" s="25"/>
      <c r="REK140" s="18"/>
      <c r="REL140" s="42"/>
      <c r="REM140" s="44"/>
      <c r="REN140" s="25"/>
      <c r="REO140" s="25"/>
      <c r="REP140" s="25"/>
      <c r="REQ140" s="25"/>
      <c r="RER140" s="25"/>
      <c r="RES140" s="25"/>
      <c r="RET140" s="25"/>
      <c r="REU140" s="25"/>
      <c r="REV140" s="18"/>
      <c r="REW140" s="42"/>
      <c r="REX140" s="44"/>
      <c r="REY140" s="25"/>
      <c r="REZ140" s="25"/>
      <c r="RFA140" s="25"/>
      <c r="RFB140" s="25"/>
      <c r="RFC140" s="25"/>
      <c r="RFD140" s="25"/>
      <c r="RFE140" s="25"/>
      <c r="RFF140" s="25"/>
      <c r="RFG140" s="18"/>
      <c r="RFH140" s="42"/>
      <c r="RFI140" s="44"/>
      <c r="RFJ140" s="25"/>
      <c r="RFK140" s="25"/>
      <c r="RFL140" s="25"/>
      <c r="RFM140" s="25"/>
      <c r="RFN140" s="25"/>
      <c r="RFO140" s="25"/>
      <c r="RFP140" s="25"/>
      <c r="RFQ140" s="25"/>
      <c r="RFR140" s="18"/>
      <c r="RFS140" s="42"/>
      <c r="RFT140" s="44"/>
      <c r="RFU140" s="25"/>
      <c r="RFV140" s="25"/>
      <c r="RFW140" s="25"/>
      <c r="RFX140" s="25"/>
      <c r="RFY140" s="25"/>
      <c r="RFZ140" s="25"/>
      <c r="RGA140" s="25"/>
      <c r="RGB140" s="25"/>
      <c r="RGC140" s="18"/>
      <c r="RGD140" s="42"/>
      <c r="RGE140" s="44"/>
      <c r="RGF140" s="25"/>
      <c r="RGG140" s="25"/>
      <c r="RGH140" s="25"/>
      <c r="RGI140" s="25"/>
      <c r="RGJ140" s="25"/>
      <c r="RGK140" s="25"/>
      <c r="RGL140" s="25"/>
      <c r="RGM140" s="25"/>
      <c r="RGN140" s="18"/>
      <c r="RGO140" s="42"/>
      <c r="RGP140" s="44"/>
      <c r="RGQ140" s="25"/>
      <c r="RGR140" s="25"/>
      <c r="RGS140" s="25"/>
      <c r="RGT140" s="25"/>
      <c r="RGU140" s="25"/>
      <c r="RGV140" s="25"/>
      <c r="RGW140" s="25"/>
      <c r="RGX140" s="25"/>
      <c r="RGY140" s="18"/>
      <c r="RGZ140" s="42"/>
      <c r="RHA140" s="44"/>
      <c r="RHB140" s="25"/>
      <c r="RHC140" s="25"/>
      <c r="RHD140" s="25"/>
      <c r="RHE140" s="25"/>
      <c r="RHF140" s="25"/>
      <c r="RHG140" s="25"/>
      <c r="RHH140" s="25"/>
      <c r="RHI140" s="25"/>
      <c r="RHJ140" s="18"/>
      <c r="RHK140" s="42"/>
      <c r="RHL140" s="44"/>
      <c r="RHM140" s="25"/>
      <c r="RHN140" s="25"/>
      <c r="RHO140" s="25"/>
      <c r="RHP140" s="25"/>
      <c r="RHQ140" s="25"/>
      <c r="RHR140" s="25"/>
      <c r="RHS140" s="25"/>
      <c r="RHT140" s="25"/>
      <c r="RHU140" s="18"/>
      <c r="RHV140" s="42"/>
      <c r="RHW140" s="44"/>
      <c r="RHX140" s="25"/>
      <c r="RHY140" s="25"/>
      <c r="RHZ140" s="25"/>
      <c r="RIA140" s="25"/>
      <c r="RIB140" s="25"/>
      <c r="RIC140" s="25"/>
      <c r="RID140" s="25"/>
      <c r="RIE140" s="25"/>
      <c r="RIF140" s="18"/>
      <c r="RIG140" s="42"/>
      <c r="RIH140" s="44"/>
      <c r="RII140" s="25"/>
      <c r="RIJ140" s="25"/>
      <c r="RIK140" s="25"/>
      <c r="RIL140" s="25"/>
      <c r="RIM140" s="25"/>
      <c r="RIN140" s="25"/>
      <c r="RIO140" s="25"/>
      <c r="RIP140" s="25"/>
      <c r="RIQ140" s="18"/>
      <c r="RIR140" s="42"/>
      <c r="RIS140" s="44"/>
      <c r="RIT140" s="25"/>
      <c r="RIU140" s="25"/>
      <c r="RIV140" s="25"/>
      <c r="RIW140" s="25"/>
      <c r="RIX140" s="25"/>
      <c r="RIY140" s="25"/>
      <c r="RIZ140" s="25"/>
      <c r="RJA140" s="25"/>
      <c r="RJB140" s="18"/>
      <c r="RJC140" s="42"/>
      <c r="RJD140" s="44"/>
      <c r="RJE140" s="25"/>
      <c r="RJF140" s="25"/>
      <c r="RJG140" s="25"/>
      <c r="RJH140" s="25"/>
      <c r="RJI140" s="25"/>
      <c r="RJJ140" s="25"/>
      <c r="RJK140" s="25"/>
      <c r="RJL140" s="25"/>
      <c r="RJM140" s="18"/>
      <c r="RJN140" s="42"/>
      <c r="RJO140" s="44"/>
      <c r="RJP140" s="25"/>
      <c r="RJQ140" s="25"/>
      <c r="RJR140" s="25"/>
      <c r="RJS140" s="25"/>
      <c r="RJT140" s="25"/>
      <c r="RJU140" s="25"/>
      <c r="RJV140" s="25"/>
      <c r="RJW140" s="25"/>
      <c r="RJX140" s="18"/>
      <c r="RJY140" s="42"/>
      <c r="RJZ140" s="44"/>
      <c r="RKA140" s="25"/>
      <c r="RKB140" s="25"/>
      <c r="RKC140" s="25"/>
      <c r="RKD140" s="25"/>
      <c r="RKE140" s="25"/>
      <c r="RKF140" s="25"/>
      <c r="RKG140" s="25"/>
      <c r="RKH140" s="25"/>
      <c r="RKI140" s="18"/>
      <c r="RKJ140" s="42"/>
      <c r="RKK140" s="44"/>
      <c r="RKL140" s="25"/>
      <c r="RKM140" s="25"/>
      <c r="RKN140" s="25"/>
      <c r="RKO140" s="25"/>
      <c r="RKP140" s="25"/>
      <c r="RKQ140" s="25"/>
      <c r="RKR140" s="25"/>
      <c r="RKS140" s="25"/>
      <c r="RKT140" s="18"/>
      <c r="RKU140" s="42"/>
      <c r="RKV140" s="44"/>
      <c r="RKW140" s="25"/>
      <c r="RKX140" s="25"/>
      <c r="RKY140" s="25"/>
      <c r="RKZ140" s="25"/>
      <c r="RLA140" s="25"/>
      <c r="RLB140" s="25"/>
      <c r="RLC140" s="25"/>
      <c r="RLD140" s="25"/>
      <c r="RLE140" s="18"/>
      <c r="RLF140" s="42"/>
      <c r="RLG140" s="44"/>
      <c r="RLH140" s="25"/>
      <c r="RLI140" s="25"/>
      <c r="RLJ140" s="25"/>
      <c r="RLK140" s="25"/>
      <c r="RLL140" s="25"/>
      <c r="RLM140" s="25"/>
      <c r="RLN140" s="25"/>
      <c r="RLO140" s="25"/>
      <c r="RLP140" s="18"/>
      <c r="RLQ140" s="42"/>
      <c r="RLR140" s="44"/>
      <c r="RLS140" s="25"/>
      <c r="RLT140" s="25"/>
      <c r="RLU140" s="25"/>
      <c r="RLV140" s="25"/>
      <c r="RLW140" s="25"/>
      <c r="RLX140" s="25"/>
      <c r="RLY140" s="25"/>
      <c r="RLZ140" s="25"/>
      <c r="RMA140" s="18"/>
      <c r="RMB140" s="42"/>
      <c r="RMC140" s="44"/>
      <c r="RMD140" s="25"/>
      <c r="RME140" s="25"/>
      <c r="RMF140" s="25"/>
      <c r="RMG140" s="25"/>
      <c r="RMH140" s="25"/>
      <c r="RMI140" s="25"/>
      <c r="RMJ140" s="25"/>
      <c r="RMK140" s="25"/>
      <c r="RML140" s="18"/>
      <c r="RMM140" s="42"/>
      <c r="RMN140" s="44"/>
      <c r="RMO140" s="25"/>
      <c r="RMP140" s="25"/>
      <c r="RMQ140" s="25"/>
      <c r="RMR140" s="25"/>
      <c r="RMS140" s="25"/>
      <c r="RMT140" s="25"/>
      <c r="RMU140" s="25"/>
      <c r="RMV140" s="25"/>
      <c r="RMW140" s="18"/>
      <c r="RMX140" s="42"/>
      <c r="RMY140" s="44"/>
      <c r="RMZ140" s="25"/>
      <c r="RNA140" s="25"/>
      <c r="RNB140" s="25"/>
      <c r="RNC140" s="25"/>
      <c r="RND140" s="25"/>
      <c r="RNE140" s="25"/>
      <c r="RNF140" s="25"/>
      <c r="RNG140" s="25"/>
      <c r="RNH140" s="18"/>
      <c r="RNI140" s="42"/>
      <c r="RNJ140" s="44"/>
      <c r="RNK140" s="25"/>
      <c r="RNL140" s="25"/>
      <c r="RNM140" s="25"/>
      <c r="RNN140" s="25"/>
      <c r="RNO140" s="25"/>
      <c r="RNP140" s="25"/>
      <c r="RNQ140" s="25"/>
      <c r="RNR140" s="25"/>
      <c r="RNS140" s="18"/>
      <c r="RNT140" s="42"/>
      <c r="RNU140" s="44"/>
      <c r="RNV140" s="25"/>
      <c r="RNW140" s="25"/>
      <c r="RNX140" s="25"/>
      <c r="RNY140" s="25"/>
      <c r="RNZ140" s="25"/>
      <c r="ROA140" s="25"/>
      <c r="ROB140" s="25"/>
      <c r="ROC140" s="25"/>
      <c r="ROD140" s="18"/>
      <c r="ROE140" s="42"/>
      <c r="ROF140" s="44"/>
      <c r="ROG140" s="25"/>
      <c r="ROH140" s="25"/>
      <c r="ROI140" s="25"/>
      <c r="ROJ140" s="25"/>
      <c r="ROK140" s="25"/>
      <c r="ROL140" s="25"/>
      <c r="ROM140" s="25"/>
      <c r="RON140" s="25"/>
      <c r="ROO140" s="18"/>
      <c r="ROP140" s="42"/>
      <c r="ROQ140" s="44"/>
      <c r="ROR140" s="25"/>
      <c r="ROS140" s="25"/>
      <c r="ROT140" s="25"/>
      <c r="ROU140" s="25"/>
      <c r="ROV140" s="25"/>
      <c r="ROW140" s="25"/>
      <c r="ROX140" s="25"/>
      <c r="ROY140" s="25"/>
      <c r="ROZ140" s="18"/>
      <c r="RPA140" s="42"/>
      <c r="RPB140" s="44"/>
      <c r="RPC140" s="25"/>
      <c r="RPD140" s="25"/>
      <c r="RPE140" s="25"/>
      <c r="RPF140" s="25"/>
      <c r="RPG140" s="25"/>
      <c r="RPH140" s="25"/>
      <c r="RPI140" s="25"/>
      <c r="RPJ140" s="25"/>
      <c r="RPK140" s="18"/>
      <c r="RPL140" s="42"/>
      <c r="RPM140" s="44"/>
      <c r="RPN140" s="25"/>
      <c r="RPO140" s="25"/>
      <c r="RPP140" s="25"/>
      <c r="RPQ140" s="25"/>
      <c r="RPR140" s="25"/>
      <c r="RPS140" s="25"/>
      <c r="RPT140" s="25"/>
      <c r="RPU140" s="25"/>
      <c r="RPV140" s="18"/>
      <c r="RPW140" s="42"/>
      <c r="RPX140" s="44"/>
      <c r="RPY140" s="25"/>
      <c r="RPZ140" s="25"/>
      <c r="RQA140" s="25"/>
      <c r="RQB140" s="25"/>
      <c r="RQC140" s="25"/>
      <c r="RQD140" s="25"/>
      <c r="RQE140" s="25"/>
      <c r="RQF140" s="25"/>
      <c r="RQG140" s="18"/>
      <c r="RQH140" s="42"/>
      <c r="RQI140" s="44"/>
      <c r="RQJ140" s="25"/>
      <c r="RQK140" s="25"/>
      <c r="RQL140" s="25"/>
      <c r="RQM140" s="25"/>
      <c r="RQN140" s="25"/>
      <c r="RQO140" s="25"/>
      <c r="RQP140" s="25"/>
      <c r="RQQ140" s="25"/>
      <c r="RQR140" s="18"/>
      <c r="RQS140" s="42"/>
      <c r="RQT140" s="44"/>
      <c r="RQU140" s="25"/>
      <c r="RQV140" s="25"/>
      <c r="RQW140" s="25"/>
      <c r="RQX140" s="25"/>
      <c r="RQY140" s="25"/>
      <c r="RQZ140" s="25"/>
      <c r="RRA140" s="25"/>
      <c r="RRB140" s="25"/>
      <c r="RRC140" s="18"/>
      <c r="RRD140" s="42"/>
      <c r="RRE140" s="44"/>
      <c r="RRF140" s="25"/>
      <c r="RRG140" s="25"/>
      <c r="RRH140" s="25"/>
      <c r="RRI140" s="25"/>
      <c r="RRJ140" s="25"/>
      <c r="RRK140" s="25"/>
      <c r="RRL140" s="25"/>
      <c r="RRM140" s="25"/>
      <c r="RRN140" s="18"/>
      <c r="RRO140" s="42"/>
      <c r="RRP140" s="44"/>
      <c r="RRQ140" s="25"/>
      <c r="RRR140" s="25"/>
      <c r="RRS140" s="25"/>
      <c r="RRT140" s="25"/>
      <c r="RRU140" s="25"/>
      <c r="RRV140" s="25"/>
      <c r="RRW140" s="25"/>
      <c r="RRX140" s="25"/>
      <c r="RRY140" s="18"/>
      <c r="RRZ140" s="42"/>
      <c r="RSA140" s="44"/>
      <c r="RSB140" s="25"/>
      <c r="RSC140" s="25"/>
      <c r="RSD140" s="25"/>
      <c r="RSE140" s="25"/>
      <c r="RSF140" s="25"/>
      <c r="RSG140" s="25"/>
      <c r="RSH140" s="25"/>
      <c r="RSI140" s="25"/>
      <c r="RSJ140" s="18"/>
      <c r="RSK140" s="42"/>
      <c r="RSL140" s="44"/>
      <c r="RSM140" s="25"/>
      <c r="RSN140" s="25"/>
      <c r="RSO140" s="25"/>
      <c r="RSP140" s="25"/>
      <c r="RSQ140" s="25"/>
      <c r="RSR140" s="25"/>
      <c r="RSS140" s="25"/>
      <c r="RST140" s="25"/>
      <c r="RSU140" s="18"/>
      <c r="RSV140" s="42"/>
      <c r="RSW140" s="44"/>
      <c r="RSX140" s="25"/>
      <c r="RSY140" s="25"/>
      <c r="RSZ140" s="25"/>
      <c r="RTA140" s="25"/>
      <c r="RTB140" s="25"/>
      <c r="RTC140" s="25"/>
      <c r="RTD140" s="25"/>
      <c r="RTE140" s="25"/>
      <c r="RTF140" s="18"/>
      <c r="RTG140" s="42"/>
      <c r="RTH140" s="44"/>
      <c r="RTI140" s="25"/>
      <c r="RTJ140" s="25"/>
      <c r="RTK140" s="25"/>
      <c r="RTL140" s="25"/>
      <c r="RTM140" s="25"/>
      <c r="RTN140" s="25"/>
      <c r="RTO140" s="25"/>
      <c r="RTP140" s="25"/>
      <c r="RTQ140" s="18"/>
      <c r="RTR140" s="42"/>
      <c r="RTS140" s="44"/>
      <c r="RTT140" s="25"/>
      <c r="RTU140" s="25"/>
      <c r="RTV140" s="25"/>
      <c r="RTW140" s="25"/>
      <c r="RTX140" s="25"/>
      <c r="RTY140" s="25"/>
      <c r="RTZ140" s="25"/>
      <c r="RUA140" s="25"/>
      <c r="RUB140" s="18"/>
      <c r="RUC140" s="42"/>
      <c r="RUD140" s="44"/>
      <c r="RUE140" s="25"/>
      <c r="RUF140" s="25"/>
      <c r="RUG140" s="25"/>
      <c r="RUH140" s="25"/>
      <c r="RUI140" s="25"/>
      <c r="RUJ140" s="25"/>
      <c r="RUK140" s="25"/>
      <c r="RUL140" s="25"/>
      <c r="RUM140" s="18"/>
      <c r="RUN140" s="42"/>
      <c r="RUO140" s="44"/>
      <c r="RUP140" s="25"/>
      <c r="RUQ140" s="25"/>
      <c r="RUR140" s="25"/>
      <c r="RUS140" s="25"/>
      <c r="RUT140" s="25"/>
      <c r="RUU140" s="25"/>
      <c r="RUV140" s="25"/>
      <c r="RUW140" s="25"/>
      <c r="RUX140" s="18"/>
      <c r="RUY140" s="42"/>
      <c r="RUZ140" s="44"/>
      <c r="RVA140" s="25"/>
      <c r="RVB140" s="25"/>
      <c r="RVC140" s="25"/>
      <c r="RVD140" s="25"/>
      <c r="RVE140" s="25"/>
      <c r="RVF140" s="25"/>
      <c r="RVG140" s="25"/>
      <c r="RVH140" s="25"/>
      <c r="RVI140" s="18"/>
      <c r="RVJ140" s="42"/>
      <c r="RVK140" s="44"/>
      <c r="RVL140" s="25"/>
      <c r="RVM140" s="25"/>
      <c r="RVN140" s="25"/>
      <c r="RVO140" s="25"/>
      <c r="RVP140" s="25"/>
      <c r="RVQ140" s="25"/>
      <c r="RVR140" s="25"/>
      <c r="RVS140" s="25"/>
      <c r="RVT140" s="18"/>
      <c r="RVU140" s="42"/>
      <c r="RVV140" s="44"/>
      <c r="RVW140" s="25"/>
      <c r="RVX140" s="25"/>
      <c r="RVY140" s="25"/>
      <c r="RVZ140" s="25"/>
      <c r="RWA140" s="25"/>
      <c r="RWB140" s="25"/>
      <c r="RWC140" s="25"/>
      <c r="RWD140" s="25"/>
      <c r="RWE140" s="18"/>
      <c r="RWF140" s="42"/>
      <c r="RWG140" s="44"/>
      <c r="RWH140" s="25"/>
      <c r="RWI140" s="25"/>
      <c r="RWJ140" s="25"/>
      <c r="RWK140" s="25"/>
      <c r="RWL140" s="25"/>
      <c r="RWM140" s="25"/>
      <c r="RWN140" s="25"/>
      <c r="RWO140" s="25"/>
      <c r="RWP140" s="18"/>
      <c r="RWQ140" s="42"/>
      <c r="RWR140" s="44"/>
      <c r="RWS140" s="25"/>
      <c r="RWT140" s="25"/>
      <c r="RWU140" s="25"/>
      <c r="RWV140" s="25"/>
      <c r="RWW140" s="25"/>
      <c r="RWX140" s="25"/>
      <c r="RWY140" s="25"/>
      <c r="RWZ140" s="25"/>
      <c r="RXA140" s="18"/>
      <c r="RXB140" s="42"/>
      <c r="RXC140" s="44"/>
      <c r="RXD140" s="25"/>
      <c r="RXE140" s="25"/>
      <c r="RXF140" s="25"/>
      <c r="RXG140" s="25"/>
      <c r="RXH140" s="25"/>
      <c r="RXI140" s="25"/>
      <c r="RXJ140" s="25"/>
      <c r="RXK140" s="25"/>
      <c r="RXL140" s="18"/>
      <c r="RXM140" s="42"/>
      <c r="RXN140" s="44"/>
      <c r="RXO140" s="25"/>
      <c r="RXP140" s="25"/>
      <c r="RXQ140" s="25"/>
      <c r="RXR140" s="25"/>
      <c r="RXS140" s="25"/>
      <c r="RXT140" s="25"/>
      <c r="RXU140" s="25"/>
      <c r="RXV140" s="25"/>
      <c r="RXW140" s="18"/>
      <c r="RXX140" s="42"/>
      <c r="RXY140" s="44"/>
      <c r="RXZ140" s="25"/>
      <c r="RYA140" s="25"/>
      <c r="RYB140" s="25"/>
      <c r="RYC140" s="25"/>
      <c r="RYD140" s="25"/>
      <c r="RYE140" s="25"/>
      <c r="RYF140" s="25"/>
      <c r="RYG140" s="25"/>
      <c r="RYH140" s="18"/>
      <c r="RYI140" s="42"/>
      <c r="RYJ140" s="44"/>
      <c r="RYK140" s="25"/>
      <c r="RYL140" s="25"/>
      <c r="RYM140" s="25"/>
      <c r="RYN140" s="25"/>
      <c r="RYO140" s="25"/>
      <c r="RYP140" s="25"/>
      <c r="RYQ140" s="25"/>
      <c r="RYR140" s="25"/>
      <c r="RYS140" s="18"/>
      <c r="RYT140" s="42"/>
      <c r="RYU140" s="44"/>
      <c r="RYV140" s="25"/>
      <c r="RYW140" s="25"/>
      <c r="RYX140" s="25"/>
      <c r="RYY140" s="25"/>
      <c r="RYZ140" s="25"/>
      <c r="RZA140" s="25"/>
      <c r="RZB140" s="25"/>
      <c r="RZC140" s="25"/>
      <c r="RZD140" s="18"/>
      <c r="RZE140" s="42"/>
      <c r="RZF140" s="44"/>
      <c r="RZG140" s="25"/>
      <c r="RZH140" s="25"/>
      <c r="RZI140" s="25"/>
      <c r="RZJ140" s="25"/>
      <c r="RZK140" s="25"/>
      <c r="RZL140" s="25"/>
      <c r="RZM140" s="25"/>
      <c r="RZN140" s="25"/>
      <c r="RZO140" s="18"/>
      <c r="RZP140" s="42"/>
      <c r="RZQ140" s="44"/>
      <c r="RZR140" s="25"/>
      <c r="RZS140" s="25"/>
      <c r="RZT140" s="25"/>
      <c r="RZU140" s="25"/>
      <c r="RZV140" s="25"/>
      <c r="RZW140" s="25"/>
      <c r="RZX140" s="25"/>
      <c r="RZY140" s="25"/>
      <c r="RZZ140" s="18"/>
      <c r="SAA140" s="42"/>
      <c r="SAB140" s="44"/>
      <c r="SAC140" s="25"/>
      <c r="SAD140" s="25"/>
      <c r="SAE140" s="25"/>
      <c r="SAF140" s="25"/>
      <c r="SAG140" s="25"/>
      <c r="SAH140" s="25"/>
      <c r="SAI140" s="25"/>
      <c r="SAJ140" s="25"/>
      <c r="SAK140" s="18"/>
      <c r="SAL140" s="42"/>
      <c r="SAM140" s="44"/>
      <c r="SAN140" s="25"/>
      <c r="SAO140" s="25"/>
      <c r="SAP140" s="25"/>
      <c r="SAQ140" s="25"/>
      <c r="SAR140" s="25"/>
      <c r="SAS140" s="25"/>
      <c r="SAT140" s="25"/>
      <c r="SAU140" s="25"/>
      <c r="SAV140" s="18"/>
      <c r="SAW140" s="42"/>
      <c r="SAX140" s="44"/>
      <c r="SAY140" s="25"/>
      <c r="SAZ140" s="25"/>
      <c r="SBA140" s="25"/>
      <c r="SBB140" s="25"/>
      <c r="SBC140" s="25"/>
      <c r="SBD140" s="25"/>
      <c r="SBE140" s="25"/>
      <c r="SBF140" s="25"/>
      <c r="SBG140" s="18"/>
      <c r="SBH140" s="42"/>
      <c r="SBI140" s="44"/>
      <c r="SBJ140" s="25"/>
      <c r="SBK140" s="25"/>
      <c r="SBL140" s="25"/>
      <c r="SBM140" s="25"/>
      <c r="SBN140" s="25"/>
      <c r="SBO140" s="25"/>
      <c r="SBP140" s="25"/>
      <c r="SBQ140" s="25"/>
      <c r="SBR140" s="18"/>
      <c r="SBS140" s="42"/>
      <c r="SBT140" s="44"/>
      <c r="SBU140" s="25"/>
      <c r="SBV140" s="25"/>
      <c r="SBW140" s="25"/>
      <c r="SBX140" s="25"/>
      <c r="SBY140" s="25"/>
      <c r="SBZ140" s="25"/>
      <c r="SCA140" s="25"/>
      <c r="SCB140" s="25"/>
      <c r="SCC140" s="18"/>
      <c r="SCD140" s="42"/>
      <c r="SCE140" s="44"/>
      <c r="SCF140" s="25"/>
      <c r="SCG140" s="25"/>
      <c r="SCH140" s="25"/>
      <c r="SCI140" s="25"/>
      <c r="SCJ140" s="25"/>
      <c r="SCK140" s="25"/>
      <c r="SCL140" s="25"/>
      <c r="SCM140" s="25"/>
      <c r="SCN140" s="18"/>
      <c r="SCO140" s="42"/>
      <c r="SCP140" s="44"/>
      <c r="SCQ140" s="25"/>
      <c r="SCR140" s="25"/>
      <c r="SCS140" s="25"/>
      <c r="SCT140" s="25"/>
      <c r="SCU140" s="25"/>
      <c r="SCV140" s="25"/>
      <c r="SCW140" s="25"/>
      <c r="SCX140" s="25"/>
      <c r="SCY140" s="18"/>
      <c r="SCZ140" s="42"/>
      <c r="SDA140" s="44"/>
      <c r="SDB140" s="25"/>
      <c r="SDC140" s="25"/>
      <c r="SDD140" s="25"/>
      <c r="SDE140" s="25"/>
      <c r="SDF140" s="25"/>
      <c r="SDG140" s="25"/>
      <c r="SDH140" s="25"/>
      <c r="SDI140" s="25"/>
      <c r="SDJ140" s="18"/>
      <c r="SDK140" s="42"/>
      <c r="SDL140" s="44"/>
      <c r="SDM140" s="25"/>
      <c r="SDN140" s="25"/>
      <c r="SDO140" s="25"/>
      <c r="SDP140" s="25"/>
      <c r="SDQ140" s="25"/>
      <c r="SDR140" s="25"/>
      <c r="SDS140" s="25"/>
      <c r="SDT140" s="25"/>
      <c r="SDU140" s="18"/>
      <c r="SDV140" s="42"/>
      <c r="SDW140" s="44"/>
      <c r="SDX140" s="25"/>
      <c r="SDY140" s="25"/>
      <c r="SDZ140" s="25"/>
      <c r="SEA140" s="25"/>
      <c r="SEB140" s="25"/>
      <c r="SEC140" s="25"/>
      <c r="SED140" s="25"/>
      <c r="SEE140" s="25"/>
      <c r="SEF140" s="18"/>
      <c r="SEG140" s="42"/>
      <c r="SEH140" s="44"/>
      <c r="SEI140" s="25"/>
      <c r="SEJ140" s="25"/>
      <c r="SEK140" s="25"/>
      <c r="SEL140" s="25"/>
      <c r="SEM140" s="25"/>
      <c r="SEN140" s="25"/>
      <c r="SEO140" s="25"/>
      <c r="SEP140" s="25"/>
      <c r="SEQ140" s="18"/>
      <c r="SER140" s="42"/>
      <c r="SES140" s="44"/>
      <c r="SET140" s="25"/>
      <c r="SEU140" s="25"/>
      <c r="SEV140" s="25"/>
      <c r="SEW140" s="25"/>
      <c r="SEX140" s="25"/>
      <c r="SEY140" s="25"/>
      <c r="SEZ140" s="25"/>
      <c r="SFA140" s="25"/>
      <c r="SFB140" s="18"/>
      <c r="SFC140" s="42"/>
      <c r="SFD140" s="44"/>
      <c r="SFE140" s="25"/>
      <c r="SFF140" s="25"/>
      <c r="SFG140" s="25"/>
      <c r="SFH140" s="25"/>
      <c r="SFI140" s="25"/>
      <c r="SFJ140" s="25"/>
      <c r="SFK140" s="25"/>
      <c r="SFL140" s="25"/>
      <c r="SFM140" s="18"/>
      <c r="SFN140" s="42"/>
      <c r="SFO140" s="44"/>
      <c r="SFP140" s="25"/>
      <c r="SFQ140" s="25"/>
      <c r="SFR140" s="25"/>
      <c r="SFS140" s="25"/>
      <c r="SFT140" s="25"/>
      <c r="SFU140" s="25"/>
      <c r="SFV140" s="25"/>
      <c r="SFW140" s="25"/>
      <c r="SFX140" s="18"/>
      <c r="SFY140" s="42"/>
      <c r="SFZ140" s="44"/>
      <c r="SGA140" s="25"/>
      <c r="SGB140" s="25"/>
      <c r="SGC140" s="25"/>
      <c r="SGD140" s="25"/>
      <c r="SGE140" s="25"/>
      <c r="SGF140" s="25"/>
      <c r="SGG140" s="25"/>
      <c r="SGH140" s="25"/>
      <c r="SGI140" s="18"/>
      <c r="SGJ140" s="42"/>
      <c r="SGK140" s="44"/>
      <c r="SGL140" s="25"/>
      <c r="SGM140" s="25"/>
      <c r="SGN140" s="25"/>
      <c r="SGO140" s="25"/>
      <c r="SGP140" s="25"/>
      <c r="SGQ140" s="25"/>
      <c r="SGR140" s="25"/>
      <c r="SGS140" s="25"/>
      <c r="SGT140" s="18"/>
      <c r="SGU140" s="42"/>
      <c r="SGV140" s="44"/>
      <c r="SGW140" s="25"/>
      <c r="SGX140" s="25"/>
      <c r="SGY140" s="25"/>
      <c r="SGZ140" s="25"/>
      <c r="SHA140" s="25"/>
      <c r="SHB140" s="25"/>
      <c r="SHC140" s="25"/>
      <c r="SHD140" s="25"/>
      <c r="SHE140" s="18"/>
      <c r="SHF140" s="42"/>
      <c r="SHG140" s="44"/>
      <c r="SHH140" s="25"/>
      <c r="SHI140" s="25"/>
      <c r="SHJ140" s="25"/>
      <c r="SHK140" s="25"/>
      <c r="SHL140" s="25"/>
      <c r="SHM140" s="25"/>
      <c r="SHN140" s="25"/>
      <c r="SHO140" s="25"/>
      <c r="SHP140" s="18"/>
      <c r="SHQ140" s="42"/>
      <c r="SHR140" s="44"/>
      <c r="SHS140" s="25"/>
      <c r="SHT140" s="25"/>
      <c r="SHU140" s="25"/>
      <c r="SHV140" s="25"/>
      <c r="SHW140" s="25"/>
      <c r="SHX140" s="25"/>
      <c r="SHY140" s="25"/>
      <c r="SHZ140" s="25"/>
      <c r="SIA140" s="18"/>
      <c r="SIB140" s="42"/>
      <c r="SIC140" s="44"/>
      <c r="SID140" s="25"/>
      <c r="SIE140" s="25"/>
      <c r="SIF140" s="25"/>
      <c r="SIG140" s="25"/>
      <c r="SIH140" s="25"/>
      <c r="SII140" s="25"/>
      <c r="SIJ140" s="25"/>
      <c r="SIK140" s="25"/>
      <c r="SIL140" s="18"/>
      <c r="SIM140" s="42"/>
      <c r="SIN140" s="44"/>
      <c r="SIO140" s="25"/>
      <c r="SIP140" s="25"/>
      <c r="SIQ140" s="25"/>
      <c r="SIR140" s="25"/>
      <c r="SIS140" s="25"/>
      <c r="SIT140" s="25"/>
      <c r="SIU140" s="25"/>
      <c r="SIV140" s="25"/>
      <c r="SIW140" s="18"/>
      <c r="SIX140" s="42"/>
      <c r="SIY140" s="44"/>
      <c r="SIZ140" s="25"/>
      <c r="SJA140" s="25"/>
      <c r="SJB140" s="25"/>
      <c r="SJC140" s="25"/>
      <c r="SJD140" s="25"/>
      <c r="SJE140" s="25"/>
      <c r="SJF140" s="25"/>
      <c r="SJG140" s="25"/>
      <c r="SJH140" s="18"/>
      <c r="SJI140" s="42"/>
      <c r="SJJ140" s="44"/>
      <c r="SJK140" s="25"/>
      <c r="SJL140" s="25"/>
      <c r="SJM140" s="25"/>
      <c r="SJN140" s="25"/>
      <c r="SJO140" s="25"/>
      <c r="SJP140" s="25"/>
      <c r="SJQ140" s="25"/>
      <c r="SJR140" s="25"/>
      <c r="SJS140" s="18"/>
      <c r="SJT140" s="42"/>
      <c r="SJU140" s="44"/>
      <c r="SJV140" s="25"/>
      <c r="SJW140" s="25"/>
      <c r="SJX140" s="25"/>
      <c r="SJY140" s="25"/>
      <c r="SJZ140" s="25"/>
      <c r="SKA140" s="25"/>
      <c r="SKB140" s="25"/>
      <c r="SKC140" s="25"/>
      <c r="SKD140" s="18"/>
      <c r="SKE140" s="42"/>
      <c r="SKF140" s="44"/>
      <c r="SKG140" s="25"/>
      <c r="SKH140" s="25"/>
      <c r="SKI140" s="25"/>
      <c r="SKJ140" s="25"/>
      <c r="SKK140" s="25"/>
      <c r="SKL140" s="25"/>
      <c r="SKM140" s="25"/>
      <c r="SKN140" s="25"/>
      <c r="SKO140" s="18"/>
      <c r="SKP140" s="42"/>
      <c r="SKQ140" s="44"/>
      <c r="SKR140" s="25"/>
      <c r="SKS140" s="25"/>
      <c r="SKT140" s="25"/>
      <c r="SKU140" s="25"/>
      <c r="SKV140" s="25"/>
      <c r="SKW140" s="25"/>
      <c r="SKX140" s="25"/>
      <c r="SKY140" s="25"/>
      <c r="SKZ140" s="18"/>
      <c r="SLA140" s="42"/>
      <c r="SLB140" s="44"/>
      <c r="SLC140" s="25"/>
      <c r="SLD140" s="25"/>
      <c r="SLE140" s="25"/>
      <c r="SLF140" s="25"/>
      <c r="SLG140" s="25"/>
      <c r="SLH140" s="25"/>
      <c r="SLI140" s="25"/>
      <c r="SLJ140" s="25"/>
      <c r="SLK140" s="18"/>
      <c r="SLL140" s="42"/>
      <c r="SLM140" s="44"/>
      <c r="SLN140" s="25"/>
      <c r="SLO140" s="25"/>
      <c r="SLP140" s="25"/>
      <c r="SLQ140" s="25"/>
      <c r="SLR140" s="25"/>
      <c r="SLS140" s="25"/>
      <c r="SLT140" s="25"/>
      <c r="SLU140" s="25"/>
      <c r="SLV140" s="18"/>
      <c r="SLW140" s="42"/>
      <c r="SLX140" s="44"/>
      <c r="SLY140" s="25"/>
      <c r="SLZ140" s="25"/>
      <c r="SMA140" s="25"/>
      <c r="SMB140" s="25"/>
      <c r="SMC140" s="25"/>
      <c r="SMD140" s="25"/>
      <c r="SME140" s="25"/>
      <c r="SMF140" s="25"/>
      <c r="SMG140" s="18"/>
      <c r="SMH140" s="42"/>
      <c r="SMI140" s="44"/>
      <c r="SMJ140" s="25"/>
      <c r="SMK140" s="25"/>
      <c r="SML140" s="25"/>
      <c r="SMM140" s="25"/>
      <c r="SMN140" s="25"/>
      <c r="SMO140" s="25"/>
      <c r="SMP140" s="25"/>
      <c r="SMQ140" s="25"/>
      <c r="SMR140" s="18"/>
      <c r="SMS140" s="42"/>
      <c r="SMT140" s="44"/>
      <c r="SMU140" s="25"/>
      <c r="SMV140" s="25"/>
      <c r="SMW140" s="25"/>
      <c r="SMX140" s="25"/>
      <c r="SMY140" s="25"/>
      <c r="SMZ140" s="25"/>
      <c r="SNA140" s="25"/>
      <c r="SNB140" s="25"/>
      <c r="SNC140" s="18"/>
      <c r="SND140" s="42"/>
      <c r="SNE140" s="44"/>
      <c r="SNF140" s="25"/>
      <c r="SNG140" s="25"/>
      <c r="SNH140" s="25"/>
      <c r="SNI140" s="25"/>
      <c r="SNJ140" s="25"/>
      <c r="SNK140" s="25"/>
      <c r="SNL140" s="25"/>
      <c r="SNM140" s="25"/>
      <c r="SNN140" s="18"/>
      <c r="SNO140" s="42"/>
      <c r="SNP140" s="44"/>
      <c r="SNQ140" s="25"/>
      <c r="SNR140" s="25"/>
      <c r="SNS140" s="25"/>
      <c r="SNT140" s="25"/>
      <c r="SNU140" s="25"/>
      <c r="SNV140" s="25"/>
      <c r="SNW140" s="25"/>
      <c r="SNX140" s="25"/>
      <c r="SNY140" s="18"/>
      <c r="SNZ140" s="42"/>
      <c r="SOA140" s="44"/>
      <c r="SOB140" s="25"/>
      <c r="SOC140" s="25"/>
      <c r="SOD140" s="25"/>
      <c r="SOE140" s="25"/>
      <c r="SOF140" s="25"/>
      <c r="SOG140" s="25"/>
      <c r="SOH140" s="25"/>
      <c r="SOI140" s="25"/>
      <c r="SOJ140" s="18"/>
      <c r="SOK140" s="42"/>
      <c r="SOL140" s="44"/>
      <c r="SOM140" s="25"/>
      <c r="SON140" s="25"/>
      <c r="SOO140" s="25"/>
      <c r="SOP140" s="25"/>
      <c r="SOQ140" s="25"/>
      <c r="SOR140" s="25"/>
      <c r="SOS140" s="25"/>
      <c r="SOT140" s="25"/>
      <c r="SOU140" s="18"/>
      <c r="SOV140" s="42"/>
      <c r="SOW140" s="44"/>
      <c r="SOX140" s="25"/>
      <c r="SOY140" s="25"/>
      <c r="SOZ140" s="25"/>
      <c r="SPA140" s="25"/>
      <c r="SPB140" s="25"/>
      <c r="SPC140" s="25"/>
      <c r="SPD140" s="25"/>
      <c r="SPE140" s="25"/>
      <c r="SPF140" s="18"/>
      <c r="SPG140" s="42"/>
      <c r="SPH140" s="44"/>
      <c r="SPI140" s="25"/>
      <c r="SPJ140" s="25"/>
      <c r="SPK140" s="25"/>
      <c r="SPL140" s="25"/>
      <c r="SPM140" s="25"/>
      <c r="SPN140" s="25"/>
      <c r="SPO140" s="25"/>
      <c r="SPP140" s="25"/>
      <c r="SPQ140" s="18"/>
      <c r="SPR140" s="42"/>
      <c r="SPS140" s="44"/>
      <c r="SPT140" s="25"/>
      <c r="SPU140" s="25"/>
      <c r="SPV140" s="25"/>
      <c r="SPW140" s="25"/>
      <c r="SPX140" s="25"/>
      <c r="SPY140" s="25"/>
      <c r="SPZ140" s="25"/>
      <c r="SQA140" s="25"/>
      <c r="SQB140" s="18"/>
      <c r="SQC140" s="42"/>
      <c r="SQD140" s="44"/>
      <c r="SQE140" s="25"/>
      <c r="SQF140" s="25"/>
      <c r="SQG140" s="25"/>
      <c r="SQH140" s="25"/>
      <c r="SQI140" s="25"/>
      <c r="SQJ140" s="25"/>
      <c r="SQK140" s="25"/>
      <c r="SQL140" s="25"/>
      <c r="SQM140" s="18"/>
      <c r="SQN140" s="42"/>
      <c r="SQO140" s="44"/>
      <c r="SQP140" s="25"/>
      <c r="SQQ140" s="25"/>
      <c r="SQR140" s="25"/>
      <c r="SQS140" s="25"/>
      <c r="SQT140" s="25"/>
      <c r="SQU140" s="25"/>
      <c r="SQV140" s="25"/>
      <c r="SQW140" s="25"/>
      <c r="SQX140" s="18"/>
      <c r="SQY140" s="42"/>
      <c r="SQZ140" s="44"/>
      <c r="SRA140" s="25"/>
      <c r="SRB140" s="25"/>
      <c r="SRC140" s="25"/>
      <c r="SRD140" s="25"/>
      <c r="SRE140" s="25"/>
      <c r="SRF140" s="25"/>
      <c r="SRG140" s="25"/>
      <c r="SRH140" s="25"/>
      <c r="SRI140" s="18"/>
      <c r="SRJ140" s="42"/>
      <c r="SRK140" s="44"/>
      <c r="SRL140" s="25"/>
      <c r="SRM140" s="25"/>
      <c r="SRN140" s="25"/>
      <c r="SRO140" s="25"/>
      <c r="SRP140" s="25"/>
      <c r="SRQ140" s="25"/>
      <c r="SRR140" s="25"/>
      <c r="SRS140" s="25"/>
      <c r="SRT140" s="18"/>
      <c r="SRU140" s="42"/>
      <c r="SRV140" s="44"/>
      <c r="SRW140" s="25"/>
      <c r="SRX140" s="25"/>
      <c r="SRY140" s="25"/>
      <c r="SRZ140" s="25"/>
      <c r="SSA140" s="25"/>
      <c r="SSB140" s="25"/>
      <c r="SSC140" s="25"/>
      <c r="SSD140" s="25"/>
      <c r="SSE140" s="18"/>
      <c r="SSF140" s="42"/>
      <c r="SSG140" s="44"/>
      <c r="SSH140" s="25"/>
      <c r="SSI140" s="25"/>
      <c r="SSJ140" s="25"/>
      <c r="SSK140" s="25"/>
      <c r="SSL140" s="25"/>
      <c r="SSM140" s="25"/>
      <c r="SSN140" s="25"/>
      <c r="SSO140" s="25"/>
      <c r="SSP140" s="18"/>
      <c r="SSQ140" s="42"/>
      <c r="SSR140" s="44"/>
      <c r="SSS140" s="25"/>
      <c r="SST140" s="25"/>
      <c r="SSU140" s="25"/>
      <c r="SSV140" s="25"/>
      <c r="SSW140" s="25"/>
      <c r="SSX140" s="25"/>
      <c r="SSY140" s="25"/>
      <c r="SSZ140" s="25"/>
      <c r="STA140" s="18"/>
      <c r="STB140" s="42"/>
      <c r="STC140" s="44"/>
      <c r="STD140" s="25"/>
      <c r="STE140" s="25"/>
      <c r="STF140" s="25"/>
      <c r="STG140" s="25"/>
      <c r="STH140" s="25"/>
      <c r="STI140" s="25"/>
      <c r="STJ140" s="25"/>
      <c r="STK140" s="25"/>
      <c r="STL140" s="18"/>
      <c r="STM140" s="42"/>
      <c r="STN140" s="44"/>
      <c r="STO140" s="25"/>
      <c r="STP140" s="25"/>
      <c r="STQ140" s="25"/>
      <c r="STR140" s="25"/>
      <c r="STS140" s="25"/>
      <c r="STT140" s="25"/>
      <c r="STU140" s="25"/>
      <c r="STV140" s="25"/>
      <c r="STW140" s="18"/>
      <c r="STX140" s="42"/>
      <c r="STY140" s="44"/>
      <c r="STZ140" s="25"/>
      <c r="SUA140" s="25"/>
      <c r="SUB140" s="25"/>
      <c r="SUC140" s="25"/>
      <c r="SUD140" s="25"/>
      <c r="SUE140" s="25"/>
      <c r="SUF140" s="25"/>
      <c r="SUG140" s="25"/>
      <c r="SUH140" s="18"/>
      <c r="SUI140" s="42"/>
      <c r="SUJ140" s="44"/>
      <c r="SUK140" s="25"/>
      <c r="SUL140" s="25"/>
      <c r="SUM140" s="25"/>
      <c r="SUN140" s="25"/>
      <c r="SUO140" s="25"/>
      <c r="SUP140" s="25"/>
      <c r="SUQ140" s="25"/>
      <c r="SUR140" s="25"/>
      <c r="SUS140" s="18"/>
      <c r="SUT140" s="42"/>
      <c r="SUU140" s="44"/>
      <c r="SUV140" s="25"/>
      <c r="SUW140" s="25"/>
      <c r="SUX140" s="25"/>
      <c r="SUY140" s="25"/>
      <c r="SUZ140" s="25"/>
      <c r="SVA140" s="25"/>
      <c r="SVB140" s="25"/>
      <c r="SVC140" s="25"/>
      <c r="SVD140" s="18"/>
      <c r="SVE140" s="42"/>
      <c r="SVF140" s="44"/>
      <c r="SVG140" s="25"/>
      <c r="SVH140" s="25"/>
      <c r="SVI140" s="25"/>
      <c r="SVJ140" s="25"/>
      <c r="SVK140" s="25"/>
      <c r="SVL140" s="25"/>
      <c r="SVM140" s="25"/>
      <c r="SVN140" s="25"/>
      <c r="SVO140" s="18"/>
      <c r="SVP140" s="42"/>
      <c r="SVQ140" s="44"/>
      <c r="SVR140" s="25"/>
      <c r="SVS140" s="25"/>
      <c r="SVT140" s="25"/>
      <c r="SVU140" s="25"/>
      <c r="SVV140" s="25"/>
      <c r="SVW140" s="25"/>
      <c r="SVX140" s="25"/>
      <c r="SVY140" s="25"/>
      <c r="SVZ140" s="18"/>
      <c r="SWA140" s="42"/>
      <c r="SWB140" s="44"/>
      <c r="SWC140" s="25"/>
      <c r="SWD140" s="25"/>
      <c r="SWE140" s="25"/>
      <c r="SWF140" s="25"/>
      <c r="SWG140" s="25"/>
      <c r="SWH140" s="25"/>
      <c r="SWI140" s="25"/>
      <c r="SWJ140" s="25"/>
      <c r="SWK140" s="18"/>
      <c r="SWL140" s="42"/>
      <c r="SWM140" s="44"/>
      <c r="SWN140" s="25"/>
      <c r="SWO140" s="25"/>
      <c r="SWP140" s="25"/>
      <c r="SWQ140" s="25"/>
      <c r="SWR140" s="25"/>
      <c r="SWS140" s="25"/>
      <c r="SWT140" s="25"/>
      <c r="SWU140" s="25"/>
      <c r="SWV140" s="18"/>
      <c r="SWW140" s="42"/>
      <c r="SWX140" s="44"/>
      <c r="SWY140" s="25"/>
      <c r="SWZ140" s="25"/>
      <c r="SXA140" s="25"/>
      <c r="SXB140" s="25"/>
      <c r="SXC140" s="25"/>
      <c r="SXD140" s="25"/>
      <c r="SXE140" s="25"/>
      <c r="SXF140" s="25"/>
      <c r="SXG140" s="18"/>
      <c r="SXH140" s="42"/>
      <c r="SXI140" s="44"/>
      <c r="SXJ140" s="25"/>
      <c r="SXK140" s="25"/>
      <c r="SXL140" s="25"/>
      <c r="SXM140" s="25"/>
      <c r="SXN140" s="25"/>
      <c r="SXO140" s="25"/>
      <c r="SXP140" s="25"/>
      <c r="SXQ140" s="25"/>
      <c r="SXR140" s="18"/>
      <c r="SXS140" s="42"/>
      <c r="SXT140" s="44"/>
      <c r="SXU140" s="25"/>
      <c r="SXV140" s="25"/>
      <c r="SXW140" s="25"/>
      <c r="SXX140" s="25"/>
      <c r="SXY140" s="25"/>
      <c r="SXZ140" s="25"/>
      <c r="SYA140" s="25"/>
      <c r="SYB140" s="25"/>
      <c r="SYC140" s="18"/>
      <c r="SYD140" s="42"/>
      <c r="SYE140" s="44"/>
      <c r="SYF140" s="25"/>
      <c r="SYG140" s="25"/>
      <c r="SYH140" s="25"/>
      <c r="SYI140" s="25"/>
      <c r="SYJ140" s="25"/>
      <c r="SYK140" s="25"/>
      <c r="SYL140" s="25"/>
      <c r="SYM140" s="25"/>
      <c r="SYN140" s="18"/>
      <c r="SYO140" s="42"/>
      <c r="SYP140" s="44"/>
      <c r="SYQ140" s="25"/>
      <c r="SYR140" s="25"/>
      <c r="SYS140" s="25"/>
      <c r="SYT140" s="25"/>
      <c r="SYU140" s="25"/>
      <c r="SYV140" s="25"/>
      <c r="SYW140" s="25"/>
      <c r="SYX140" s="25"/>
      <c r="SYY140" s="18"/>
      <c r="SYZ140" s="42"/>
      <c r="SZA140" s="44"/>
      <c r="SZB140" s="25"/>
      <c r="SZC140" s="25"/>
      <c r="SZD140" s="25"/>
      <c r="SZE140" s="25"/>
      <c r="SZF140" s="25"/>
      <c r="SZG140" s="25"/>
      <c r="SZH140" s="25"/>
      <c r="SZI140" s="25"/>
      <c r="SZJ140" s="18"/>
      <c r="SZK140" s="42"/>
      <c r="SZL140" s="44"/>
      <c r="SZM140" s="25"/>
      <c r="SZN140" s="25"/>
      <c r="SZO140" s="25"/>
      <c r="SZP140" s="25"/>
      <c r="SZQ140" s="25"/>
      <c r="SZR140" s="25"/>
      <c r="SZS140" s="25"/>
      <c r="SZT140" s="25"/>
      <c r="SZU140" s="18"/>
      <c r="SZV140" s="42"/>
      <c r="SZW140" s="44"/>
      <c r="SZX140" s="25"/>
      <c r="SZY140" s="25"/>
      <c r="SZZ140" s="25"/>
      <c r="TAA140" s="25"/>
      <c r="TAB140" s="25"/>
      <c r="TAC140" s="25"/>
      <c r="TAD140" s="25"/>
      <c r="TAE140" s="25"/>
      <c r="TAF140" s="18"/>
      <c r="TAG140" s="42"/>
      <c r="TAH140" s="44"/>
      <c r="TAI140" s="25"/>
      <c r="TAJ140" s="25"/>
      <c r="TAK140" s="25"/>
      <c r="TAL140" s="25"/>
      <c r="TAM140" s="25"/>
      <c r="TAN140" s="25"/>
      <c r="TAO140" s="25"/>
      <c r="TAP140" s="25"/>
      <c r="TAQ140" s="18"/>
      <c r="TAR140" s="42"/>
      <c r="TAS140" s="44"/>
      <c r="TAT140" s="25"/>
      <c r="TAU140" s="25"/>
      <c r="TAV140" s="25"/>
      <c r="TAW140" s="25"/>
      <c r="TAX140" s="25"/>
      <c r="TAY140" s="25"/>
      <c r="TAZ140" s="25"/>
      <c r="TBA140" s="25"/>
      <c r="TBB140" s="18"/>
      <c r="TBC140" s="42"/>
      <c r="TBD140" s="44"/>
      <c r="TBE140" s="25"/>
      <c r="TBF140" s="25"/>
      <c r="TBG140" s="25"/>
      <c r="TBH140" s="25"/>
      <c r="TBI140" s="25"/>
      <c r="TBJ140" s="25"/>
      <c r="TBK140" s="25"/>
      <c r="TBL140" s="25"/>
      <c r="TBM140" s="18"/>
      <c r="TBN140" s="42"/>
      <c r="TBO140" s="44"/>
      <c r="TBP140" s="25"/>
      <c r="TBQ140" s="25"/>
      <c r="TBR140" s="25"/>
      <c r="TBS140" s="25"/>
      <c r="TBT140" s="25"/>
      <c r="TBU140" s="25"/>
      <c r="TBV140" s="25"/>
      <c r="TBW140" s="25"/>
      <c r="TBX140" s="18"/>
      <c r="TBY140" s="42"/>
      <c r="TBZ140" s="44"/>
      <c r="TCA140" s="25"/>
      <c r="TCB140" s="25"/>
      <c r="TCC140" s="25"/>
      <c r="TCD140" s="25"/>
      <c r="TCE140" s="25"/>
      <c r="TCF140" s="25"/>
      <c r="TCG140" s="25"/>
      <c r="TCH140" s="25"/>
      <c r="TCI140" s="18"/>
      <c r="TCJ140" s="42"/>
      <c r="TCK140" s="44"/>
      <c r="TCL140" s="25"/>
      <c r="TCM140" s="25"/>
      <c r="TCN140" s="25"/>
      <c r="TCO140" s="25"/>
      <c r="TCP140" s="25"/>
      <c r="TCQ140" s="25"/>
      <c r="TCR140" s="25"/>
      <c r="TCS140" s="25"/>
      <c r="TCT140" s="18"/>
      <c r="TCU140" s="42"/>
      <c r="TCV140" s="44"/>
      <c r="TCW140" s="25"/>
      <c r="TCX140" s="25"/>
      <c r="TCY140" s="25"/>
      <c r="TCZ140" s="25"/>
      <c r="TDA140" s="25"/>
      <c r="TDB140" s="25"/>
      <c r="TDC140" s="25"/>
      <c r="TDD140" s="25"/>
      <c r="TDE140" s="18"/>
      <c r="TDF140" s="42"/>
      <c r="TDG140" s="44"/>
      <c r="TDH140" s="25"/>
      <c r="TDI140" s="25"/>
      <c r="TDJ140" s="25"/>
      <c r="TDK140" s="25"/>
      <c r="TDL140" s="25"/>
      <c r="TDM140" s="25"/>
      <c r="TDN140" s="25"/>
      <c r="TDO140" s="25"/>
      <c r="TDP140" s="18"/>
      <c r="TDQ140" s="42"/>
      <c r="TDR140" s="44"/>
      <c r="TDS140" s="25"/>
      <c r="TDT140" s="25"/>
      <c r="TDU140" s="25"/>
      <c r="TDV140" s="25"/>
      <c r="TDW140" s="25"/>
      <c r="TDX140" s="25"/>
      <c r="TDY140" s="25"/>
      <c r="TDZ140" s="25"/>
      <c r="TEA140" s="18"/>
      <c r="TEB140" s="42"/>
      <c r="TEC140" s="44"/>
      <c r="TED140" s="25"/>
      <c r="TEE140" s="25"/>
      <c r="TEF140" s="25"/>
      <c r="TEG140" s="25"/>
      <c r="TEH140" s="25"/>
      <c r="TEI140" s="25"/>
      <c r="TEJ140" s="25"/>
      <c r="TEK140" s="25"/>
      <c r="TEL140" s="18"/>
      <c r="TEM140" s="42"/>
      <c r="TEN140" s="44"/>
      <c r="TEO140" s="25"/>
      <c r="TEP140" s="25"/>
      <c r="TEQ140" s="25"/>
      <c r="TER140" s="25"/>
      <c r="TES140" s="25"/>
      <c r="TET140" s="25"/>
      <c r="TEU140" s="25"/>
      <c r="TEV140" s="25"/>
      <c r="TEW140" s="18"/>
      <c r="TEX140" s="42"/>
      <c r="TEY140" s="44"/>
      <c r="TEZ140" s="25"/>
      <c r="TFA140" s="25"/>
      <c r="TFB140" s="25"/>
      <c r="TFC140" s="25"/>
      <c r="TFD140" s="25"/>
      <c r="TFE140" s="25"/>
      <c r="TFF140" s="25"/>
      <c r="TFG140" s="25"/>
      <c r="TFH140" s="18"/>
      <c r="TFI140" s="42"/>
      <c r="TFJ140" s="44"/>
      <c r="TFK140" s="25"/>
      <c r="TFL140" s="25"/>
      <c r="TFM140" s="25"/>
      <c r="TFN140" s="25"/>
      <c r="TFO140" s="25"/>
      <c r="TFP140" s="25"/>
      <c r="TFQ140" s="25"/>
      <c r="TFR140" s="25"/>
      <c r="TFS140" s="18"/>
      <c r="TFT140" s="42"/>
      <c r="TFU140" s="44"/>
      <c r="TFV140" s="25"/>
      <c r="TFW140" s="25"/>
      <c r="TFX140" s="25"/>
      <c r="TFY140" s="25"/>
      <c r="TFZ140" s="25"/>
      <c r="TGA140" s="25"/>
      <c r="TGB140" s="25"/>
      <c r="TGC140" s="25"/>
      <c r="TGD140" s="18"/>
      <c r="TGE140" s="42"/>
      <c r="TGF140" s="44"/>
      <c r="TGG140" s="25"/>
      <c r="TGH140" s="25"/>
      <c r="TGI140" s="25"/>
      <c r="TGJ140" s="25"/>
      <c r="TGK140" s="25"/>
      <c r="TGL140" s="25"/>
      <c r="TGM140" s="25"/>
      <c r="TGN140" s="25"/>
      <c r="TGO140" s="18"/>
      <c r="TGP140" s="42"/>
      <c r="TGQ140" s="44"/>
      <c r="TGR140" s="25"/>
      <c r="TGS140" s="25"/>
      <c r="TGT140" s="25"/>
      <c r="TGU140" s="25"/>
      <c r="TGV140" s="25"/>
      <c r="TGW140" s="25"/>
      <c r="TGX140" s="25"/>
      <c r="TGY140" s="25"/>
      <c r="TGZ140" s="18"/>
      <c r="THA140" s="42"/>
      <c r="THB140" s="44"/>
      <c r="THC140" s="25"/>
      <c r="THD140" s="25"/>
      <c r="THE140" s="25"/>
      <c r="THF140" s="25"/>
      <c r="THG140" s="25"/>
      <c r="THH140" s="25"/>
      <c r="THI140" s="25"/>
      <c r="THJ140" s="25"/>
      <c r="THK140" s="18"/>
      <c r="THL140" s="42"/>
      <c r="THM140" s="44"/>
      <c r="THN140" s="25"/>
      <c r="THO140" s="25"/>
      <c r="THP140" s="25"/>
      <c r="THQ140" s="25"/>
      <c r="THR140" s="25"/>
      <c r="THS140" s="25"/>
      <c r="THT140" s="25"/>
      <c r="THU140" s="25"/>
      <c r="THV140" s="18"/>
      <c r="THW140" s="42"/>
      <c r="THX140" s="44"/>
      <c r="THY140" s="25"/>
      <c r="THZ140" s="25"/>
      <c r="TIA140" s="25"/>
      <c r="TIB140" s="25"/>
      <c r="TIC140" s="25"/>
      <c r="TID140" s="25"/>
      <c r="TIE140" s="25"/>
      <c r="TIF140" s="25"/>
      <c r="TIG140" s="18"/>
      <c r="TIH140" s="42"/>
      <c r="TII140" s="44"/>
      <c r="TIJ140" s="25"/>
      <c r="TIK140" s="25"/>
      <c r="TIL140" s="25"/>
      <c r="TIM140" s="25"/>
      <c r="TIN140" s="25"/>
      <c r="TIO140" s="25"/>
      <c r="TIP140" s="25"/>
      <c r="TIQ140" s="25"/>
      <c r="TIR140" s="18"/>
      <c r="TIS140" s="42"/>
      <c r="TIT140" s="44"/>
      <c r="TIU140" s="25"/>
      <c r="TIV140" s="25"/>
      <c r="TIW140" s="25"/>
      <c r="TIX140" s="25"/>
      <c r="TIY140" s="25"/>
      <c r="TIZ140" s="25"/>
      <c r="TJA140" s="25"/>
      <c r="TJB140" s="25"/>
      <c r="TJC140" s="18"/>
      <c r="TJD140" s="42"/>
      <c r="TJE140" s="44"/>
      <c r="TJF140" s="25"/>
      <c r="TJG140" s="25"/>
      <c r="TJH140" s="25"/>
      <c r="TJI140" s="25"/>
      <c r="TJJ140" s="25"/>
      <c r="TJK140" s="25"/>
      <c r="TJL140" s="25"/>
      <c r="TJM140" s="25"/>
      <c r="TJN140" s="18"/>
      <c r="TJO140" s="42"/>
      <c r="TJP140" s="44"/>
      <c r="TJQ140" s="25"/>
      <c r="TJR140" s="25"/>
      <c r="TJS140" s="25"/>
      <c r="TJT140" s="25"/>
      <c r="TJU140" s="25"/>
      <c r="TJV140" s="25"/>
      <c r="TJW140" s="25"/>
      <c r="TJX140" s="25"/>
      <c r="TJY140" s="18"/>
      <c r="TJZ140" s="42"/>
      <c r="TKA140" s="44"/>
      <c r="TKB140" s="25"/>
      <c r="TKC140" s="25"/>
      <c r="TKD140" s="25"/>
      <c r="TKE140" s="25"/>
      <c r="TKF140" s="25"/>
      <c r="TKG140" s="25"/>
      <c r="TKH140" s="25"/>
      <c r="TKI140" s="25"/>
      <c r="TKJ140" s="18"/>
      <c r="TKK140" s="42"/>
      <c r="TKL140" s="44"/>
      <c r="TKM140" s="25"/>
      <c r="TKN140" s="25"/>
      <c r="TKO140" s="25"/>
      <c r="TKP140" s="25"/>
      <c r="TKQ140" s="25"/>
      <c r="TKR140" s="25"/>
      <c r="TKS140" s="25"/>
      <c r="TKT140" s="25"/>
      <c r="TKU140" s="18"/>
      <c r="TKV140" s="42"/>
      <c r="TKW140" s="44"/>
      <c r="TKX140" s="25"/>
      <c r="TKY140" s="25"/>
      <c r="TKZ140" s="25"/>
      <c r="TLA140" s="25"/>
      <c r="TLB140" s="25"/>
      <c r="TLC140" s="25"/>
      <c r="TLD140" s="25"/>
      <c r="TLE140" s="25"/>
      <c r="TLF140" s="18"/>
      <c r="TLG140" s="42"/>
      <c r="TLH140" s="44"/>
      <c r="TLI140" s="25"/>
      <c r="TLJ140" s="25"/>
      <c r="TLK140" s="25"/>
      <c r="TLL140" s="25"/>
      <c r="TLM140" s="25"/>
      <c r="TLN140" s="25"/>
      <c r="TLO140" s="25"/>
      <c r="TLP140" s="25"/>
      <c r="TLQ140" s="18"/>
      <c r="TLR140" s="42"/>
      <c r="TLS140" s="44"/>
      <c r="TLT140" s="25"/>
      <c r="TLU140" s="25"/>
      <c r="TLV140" s="25"/>
      <c r="TLW140" s="25"/>
      <c r="TLX140" s="25"/>
      <c r="TLY140" s="25"/>
      <c r="TLZ140" s="25"/>
      <c r="TMA140" s="25"/>
      <c r="TMB140" s="18"/>
      <c r="TMC140" s="42"/>
      <c r="TMD140" s="44"/>
      <c r="TME140" s="25"/>
      <c r="TMF140" s="25"/>
      <c r="TMG140" s="25"/>
      <c r="TMH140" s="25"/>
      <c r="TMI140" s="25"/>
      <c r="TMJ140" s="25"/>
      <c r="TMK140" s="25"/>
      <c r="TML140" s="25"/>
      <c r="TMM140" s="18"/>
      <c r="TMN140" s="42"/>
      <c r="TMO140" s="44"/>
      <c r="TMP140" s="25"/>
      <c r="TMQ140" s="25"/>
      <c r="TMR140" s="25"/>
      <c r="TMS140" s="25"/>
      <c r="TMT140" s="25"/>
      <c r="TMU140" s="25"/>
      <c r="TMV140" s="25"/>
      <c r="TMW140" s="25"/>
      <c r="TMX140" s="18"/>
      <c r="TMY140" s="42"/>
      <c r="TMZ140" s="44"/>
      <c r="TNA140" s="25"/>
      <c r="TNB140" s="25"/>
      <c r="TNC140" s="25"/>
      <c r="TND140" s="25"/>
      <c r="TNE140" s="25"/>
      <c r="TNF140" s="25"/>
      <c r="TNG140" s="25"/>
      <c r="TNH140" s="25"/>
      <c r="TNI140" s="18"/>
      <c r="TNJ140" s="42"/>
      <c r="TNK140" s="44"/>
      <c r="TNL140" s="25"/>
      <c r="TNM140" s="25"/>
      <c r="TNN140" s="25"/>
      <c r="TNO140" s="25"/>
      <c r="TNP140" s="25"/>
      <c r="TNQ140" s="25"/>
      <c r="TNR140" s="25"/>
      <c r="TNS140" s="25"/>
      <c r="TNT140" s="18"/>
      <c r="TNU140" s="42"/>
      <c r="TNV140" s="44"/>
      <c r="TNW140" s="25"/>
      <c r="TNX140" s="25"/>
      <c r="TNY140" s="25"/>
      <c r="TNZ140" s="25"/>
      <c r="TOA140" s="25"/>
      <c r="TOB140" s="25"/>
      <c r="TOC140" s="25"/>
      <c r="TOD140" s="25"/>
      <c r="TOE140" s="18"/>
      <c r="TOF140" s="42"/>
      <c r="TOG140" s="44"/>
      <c r="TOH140" s="25"/>
      <c r="TOI140" s="25"/>
      <c r="TOJ140" s="25"/>
      <c r="TOK140" s="25"/>
      <c r="TOL140" s="25"/>
      <c r="TOM140" s="25"/>
      <c r="TON140" s="25"/>
      <c r="TOO140" s="25"/>
      <c r="TOP140" s="18"/>
      <c r="TOQ140" s="42"/>
      <c r="TOR140" s="44"/>
      <c r="TOS140" s="25"/>
      <c r="TOT140" s="25"/>
      <c r="TOU140" s="25"/>
      <c r="TOV140" s="25"/>
      <c r="TOW140" s="25"/>
      <c r="TOX140" s="25"/>
      <c r="TOY140" s="25"/>
      <c r="TOZ140" s="25"/>
      <c r="TPA140" s="18"/>
      <c r="TPB140" s="42"/>
      <c r="TPC140" s="44"/>
      <c r="TPD140" s="25"/>
      <c r="TPE140" s="25"/>
      <c r="TPF140" s="25"/>
      <c r="TPG140" s="25"/>
      <c r="TPH140" s="25"/>
      <c r="TPI140" s="25"/>
      <c r="TPJ140" s="25"/>
      <c r="TPK140" s="25"/>
      <c r="TPL140" s="18"/>
      <c r="TPM140" s="42"/>
      <c r="TPN140" s="44"/>
      <c r="TPO140" s="25"/>
      <c r="TPP140" s="25"/>
      <c r="TPQ140" s="25"/>
      <c r="TPR140" s="25"/>
      <c r="TPS140" s="25"/>
      <c r="TPT140" s="25"/>
      <c r="TPU140" s="25"/>
      <c r="TPV140" s="25"/>
      <c r="TPW140" s="18"/>
      <c r="TPX140" s="42"/>
      <c r="TPY140" s="44"/>
      <c r="TPZ140" s="25"/>
      <c r="TQA140" s="25"/>
      <c r="TQB140" s="25"/>
      <c r="TQC140" s="25"/>
      <c r="TQD140" s="25"/>
      <c r="TQE140" s="25"/>
      <c r="TQF140" s="25"/>
      <c r="TQG140" s="25"/>
      <c r="TQH140" s="18"/>
      <c r="TQI140" s="42"/>
      <c r="TQJ140" s="44"/>
      <c r="TQK140" s="25"/>
      <c r="TQL140" s="25"/>
      <c r="TQM140" s="25"/>
      <c r="TQN140" s="25"/>
      <c r="TQO140" s="25"/>
      <c r="TQP140" s="25"/>
      <c r="TQQ140" s="25"/>
      <c r="TQR140" s="25"/>
      <c r="TQS140" s="18"/>
      <c r="TQT140" s="42"/>
      <c r="TQU140" s="44"/>
      <c r="TQV140" s="25"/>
      <c r="TQW140" s="25"/>
      <c r="TQX140" s="25"/>
      <c r="TQY140" s="25"/>
      <c r="TQZ140" s="25"/>
      <c r="TRA140" s="25"/>
      <c r="TRB140" s="25"/>
      <c r="TRC140" s="25"/>
      <c r="TRD140" s="18"/>
      <c r="TRE140" s="42"/>
      <c r="TRF140" s="44"/>
      <c r="TRG140" s="25"/>
      <c r="TRH140" s="25"/>
      <c r="TRI140" s="25"/>
      <c r="TRJ140" s="25"/>
      <c r="TRK140" s="25"/>
      <c r="TRL140" s="25"/>
      <c r="TRM140" s="25"/>
      <c r="TRN140" s="25"/>
      <c r="TRO140" s="18"/>
      <c r="TRP140" s="42"/>
      <c r="TRQ140" s="44"/>
      <c r="TRR140" s="25"/>
      <c r="TRS140" s="25"/>
      <c r="TRT140" s="25"/>
      <c r="TRU140" s="25"/>
      <c r="TRV140" s="25"/>
      <c r="TRW140" s="25"/>
      <c r="TRX140" s="25"/>
      <c r="TRY140" s="25"/>
      <c r="TRZ140" s="18"/>
      <c r="TSA140" s="42"/>
      <c r="TSB140" s="44"/>
      <c r="TSC140" s="25"/>
      <c r="TSD140" s="25"/>
      <c r="TSE140" s="25"/>
      <c r="TSF140" s="25"/>
      <c r="TSG140" s="25"/>
      <c r="TSH140" s="25"/>
      <c r="TSI140" s="25"/>
      <c r="TSJ140" s="25"/>
      <c r="TSK140" s="18"/>
      <c r="TSL140" s="42"/>
      <c r="TSM140" s="44"/>
      <c r="TSN140" s="25"/>
      <c r="TSO140" s="25"/>
      <c r="TSP140" s="25"/>
      <c r="TSQ140" s="25"/>
      <c r="TSR140" s="25"/>
      <c r="TSS140" s="25"/>
      <c r="TST140" s="25"/>
      <c r="TSU140" s="25"/>
      <c r="TSV140" s="18"/>
      <c r="TSW140" s="42"/>
      <c r="TSX140" s="44"/>
      <c r="TSY140" s="25"/>
      <c r="TSZ140" s="25"/>
      <c r="TTA140" s="25"/>
      <c r="TTB140" s="25"/>
      <c r="TTC140" s="25"/>
      <c r="TTD140" s="25"/>
      <c r="TTE140" s="25"/>
      <c r="TTF140" s="25"/>
      <c r="TTG140" s="18"/>
      <c r="TTH140" s="42"/>
      <c r="TTI140" s="44"/>
      <c r="TTJ140" s="25"/>
      <c r="TTK140" s="25"/>
      <c r="TTL140" s="25"/>
      <c r="TTM140" s="25"/>
      <c r="TTN140" s="25"/>
      <c r="TTO140" s="25"/>
      <c r="TTP140" s="25"/>
      <c r="TTQ140" s="25"/>
      <c r="TTR140" s="18"/>
      <c r="TTS140" s="42"/>
      <c r="TTT140" s="44"/>
      <c r="TTU140" s="25"/>
      <c r="TTV140" s="25"/>
      <c r="TTW140" s="25"/>
      <c r="TTX140" s="25"/>
      <c r="TTY140" s="25"/>
      <c r="TTZ140" s="25"/>
      <c r="TUA140" s="25"/>
      <c r="TUB140" s="25"/>
      <c r="TUC140" s="18"/>
      <c r="TUD140" s="42"/>
      <c r="TUE140" s="44"/>
      <c r="TUF140" s="25"/>
      <c r="TUG140" s="25"/>
      <c r="TUH140" s="25"/>
      <c r="TUI140" s="25"/>
      <c r="TUJ140" s="25"/>
      <c r="TUK140" s="25"/>
      <c r="TUL140" s="25"/>
      <c r="TUM140" s="25"/>
      <c r="TUN140" s="18"/>
      <c r="TUO140" s="42"/>
      <c r="TUP140" s="44"/>
      <c r="TUQ140" s="25"/>
      <c r="TUR140" s="25"/>
      <c r="TUS140" s="25"/>
      <c r="TUT140" s="25"/>
      <c r="TUU140" s="25"/>
      <c r="TUV140" s="25"/>
      <c r="TUW140" s="25"/>
      <c r="TUX140" s="25"/>
      <c r="TUY140" s="18"/>
      <c r="TUZ140" s="42"/>
      <c r="TVA140" s="44"/>
      <c r="TVB140" s="25"/>
      <c r="TVC140" s="25"/>
      <c r="TVD140" s="25"/>
      <c r="TVE140" s="25"/>
      <c r="TVF140" s="25"/>
      <c r="TVG140" s="25"/>
      <c r="TVH140" s="25"/>
      <c r="TVI140" s="25"/>
      <c r="TVJ140" s="18"/>
      <c r="TVK140" s="42"/>
      <c r="TVL140" s="44"/>
      <c r="TVM140" s="25"/>
      <c r="TVN140" s="25"/>
      <c r="TVO140" s="25"/>
      <c r="TVP140" s="25"/>
      <c r="TVQ140" s="25"/>
      <c r="TVR140" s="25"/>
      <c r="TVS140" s="25"/>
      <c r="TVT140" s="25"/>
      <c r="TVU140" s="18"/>
      <c r="TVV140" s="42"/>
      <c r="TVW140" s="44"/>
      <c r="TVX140" s="25"/>
      <c r="TVY140" s="25"/>
      <c r="TVZ140" s="25"/>
      <c r="TWA140" s="25"/>
      <c r="TWB140" s="25"/>
      <c r="TWC140" s="25"/>
      <c r="TWD140" s="25"/>
      <c r="TWE140" s="25"/>
      <c r="TWF140" s="18"/>
      <c r="TWG140" s="42"/>
      <c r="TWH140" s="44"/>
      <c r="TWI140" s="25"/>
      <c r="TWJ140" s="25"/>
      <c r="TWK140" s="25"/>
      <c r="TWL140" s="25"/>
      <c r="TWM140" s="25"/>
      <c r="TWN140" s="25"/>
      <c r="TWO140" s="25"/>
      <c r="TWP140" s="25"/>
      <c r="TWQ140" s="18"/>
      <c r="TWR140" s="42"/>
      <c r="TWS140" s="44"/>
      <c r="TWT140" s="25"/>
      <c r="TWU140" s="25"/>
      <c r="TWV140" s="25"/>
      <c r="TWW140" s="25"/>
      <c r="TWX140" s="25"/>
      <c r="TWY140" s="25"/>
      <c r="TWZ140" s="25"/>
      <c r="TXA140" s="25"/>
      <c r="TXB140" s="18"/>
      <c r="TXC140" s="42"/>
      <c r="TXD140" s="44"/>
      <c r="TXE140" s="25"/>
      <c r="TXF140" s="25"/>
      <c r="TXG140" s="25"/>
      <c r="TXH140" s="25"/>
      <c r="TXI140" s="25"/>
      <c r="TXJ140" s="25"/>
      <c r="TXK140" s="25"/>
      <c r="TXL140" s="25"/>
      <c r="TXM140" s="18"/>
      <c r="TXN140" s="42"/>
      <c r="TXO140" s="44"/>
      <c r="TXP140" s="25"/>
      <c r="TXQ140" s="25"/>
      <c r="TXR140" s="25"/>
      <c r="TXS140" s="25"/>
      <c r="TXT140" s="25"/>
      <c r="TXU140" s="25"/>
      <c r="TXV140" s="25"/>
      <c r="TXW140" s="25"/>
      <c r="TXX140" s="18"/>
      <c r="TXY140" s="42"/>
      <c r="TXZ140" s="44"/>
      <c r="TYA140" s="25"/>
      <c r="TYB140" s="25"/>
      <c r="TYC140" s="25"/>
      <c r="TYD140" s="25"/>
      <c r="TYE140" s="25"/>
      <c r="TYF140" s="25"/>
      <c r="TYG140" s="25"/>
      <c r="TYH140" s="25"/>
      <c r="TYI140" s="18"/>
      <c r="TYJ140" s="42"/>
      <c r="TYK140" s="44"/>
      <c r="TYL140" s="25"/>
      <c r="TYM140" s="25"/>
      <c r="TYN140" s="25"/>
      <c r="TYO140" s="25"/>
      <c r="TYP140" s="25"/>
      <c r="TYQ140" s="25"/>
      <c r="TYR140" s="25"/>
      <c r="TYS140" s="25"/>
      <c r="TYT140" s="18"/>
      <c r="TYU140" s="42"/>
      <c r="TYV140" s="44"/>
      <c r="TYW140" s="25"/>
      <c r="TYX140" s="25"/>
      <c r="TYY140" s="25"/>
      <c r="TYZ140" s="25"/>
      <c r="TZA140" s="25"/>
      <c r="TZB140" s="25"/>
      <c r="TZC140" s="25"/>
      <c r="TZD140" s="25"/>
      <c r="TZE140" s="18"/>
      <c r="TZF140" s="42"/>
      <c r="TZG140" s="44"/>
      <c r="TZH140" s="25"/>
      <c r="TZI140" s="25"/>
      <c r="TZJ140" s="25"/>
      <c r="TZK140" s="25"/>
      <c r="TZL140" s="25"/>
      <c r="TZM140" s="25"/>
      <c r="TZN140" s="25"/>
      <c r="TZO140" s="25"/>
      <c r="TZP140" s="18"/>
      <c r="TZQ140" s="42"/>
      <c r="TZR140" s="44"/>
      <c r="TZS140" s="25"/>
      <c r="TZT140" s="25"/>
      <c r="TZU140" s="25"/>
      <c r="TZV140" s="25"/>
      <c r="TZW140" s="25"/>
      <c r="TZX140" s="25"/>
      <c r="TZY140" s="25"/>
      <c r="TZZ140" s="25"/>
      <c r="UAA140" s="18"/>
      <c r="UAB140" s="42"/>
      <c r="UAC140" s="44"/>
      <c r="UAD140" s="25"/>
      <c r="UAE140" s="25"/>
      <c r="UAF140" s="25"/>
      <c r="UAG140" s="25"/>
      <c r="UAH140" s="25"/>
      <c r="UAI140" s="25"/>
      <c r="UAJ140" s="25"/>
      <c r="UAK140" s="25"/>
      <c r="UAL140" s="18"/>
      <c r="UAM140" s="42"/>
      <c r="UAN140" s="44"/>
      <c r="UAO140" s="25"/>
      <c r="UAP140" s="25"/>
      <c r="UAQ140" s="25"/>
      <c r="UAR140" s="25"/>
      <c r="UAS140" s="25"/>
      <c r="UAT140" s="25"/>
      <c r="UAU140" s="25"/>
      <c r="UAV140" s="25"/>
      <c r="UAW140" s="18"/>
      <c r="UAX140" s="42"/>
      <c r="UAY140" s="44"/>
      <c r="UAZ140" s="25"/>
      <c r="UBA140" s="25"/>
      <c r="UBB140" s="25"/>
      <c r="UBC140" s="25"/>
      <c r="UBD140" s="25"/>
      <c r="UBE140" s="25"/>
      <c r="UBF140" s="25"/>
      <c r="UBG140" s="25"/>
      <c r="UBH140" s="18"/>
      <c r="UBI140" s="42"/>
      <c r="UBJ140" s="44"/>
      <c r="UBK140" s="25"/>
      <c r="UBL140" s="25"/>
      <c r="UBM140" s="25"/>
      <c r="UBN140" s="25"/>
      <c r="UBO140" s="25"/>
      <c r="UBP140" s="25"/>
      <c r="UBQ140" s="25"/>
      <c r="UBR140" s="25"/>
      <c r="UBS140" s="18"/>
      <c r="UBT140" s="42"/>
      <c r="UBU140" s="44"/>
      <c r="UBV140" s="25"/>
      <c r="UBW140" s="25"/>
      <c r="UBX140" s="25"/>
      <c r="UBY140" s="25"/>
      <c r="UBZ140" s="25"/>
      <c r="UCA140" s="25"/>
      <c r="UCB140" s="25"/>
      <c r="UCC140" s="25"/>
      <c r="UCD140" s="18"/>
      <c r="UCE140" s="42"/>
      <c r="UCF140" s="44"/>
      <c r="UCG140" s="25"/>
      <c r="UCH140" s="25"/>
      <c r="UCI140" s="25"/>
      <c r="UCJ140" s="25"/>
      <c r="UCK140" s="25"/>
      <c r="UCL140" s="25"/>
      <c r="UCM140" s="25"/>
      <c r="UCN140" s="25"/>
      <c r="UCO140" s="18"/>
      <c r="UCP140" s="42"/>
      <c r="UCQ140" s="44"/>
      <c r="UCR140" s="25"/>
      <c r="UCS140" s="25"/>
      <c r="UCT140" s="25"/>
      <c r="UCU140" s="25"/>
      <c r="UCV140" s="25"/>
      <c r="UCW140" s="25"/>
      <c r="UCX140" s="25"/>
      <c r="UCY140" s="25"/>
      <c r="UCZ140" s="18"/>
      <c r="UDA140" s="42"/>
      <c r="UDB140" s="44"/>
      <c r="UDC140" s="25"/>
      <c r="UDD140" s="25"/>
      <c r="UDE140" s="25"/>
      <c r="UDF140" s="25"/>
      <c r="UDG140" s="25"/>
      <c r="UDH140" s="25"/>
      <c r="UDI140" s="25"/>
      <c r="UDJ140" s="25"/>
      <c r="UDK140" s="18"/>
      <c r="UDL140" s="42"/>
      <c r="UDM140" s="44"/>
      <c r="UDN140" s="25"/>
      <c r="UDO140" s="25"/>
      <c r="UDP140" s="25"/>
      <c r="UDQ140" s="25"/>
      <c r="UDR140" s="25"/>
      <c r="UDS140" s="25"/>
      <c r="UDT140" s="25"/>
      <c r="UDU140" s="25"/>
      <c r="UDV140" s="18"/>
      <c r="UDW140" s="42"/>
      <c r="UDX140" s="44"/>
      <c r="UDY140" s="25"/>
      <c r="UDZ140" s="25"/>
      <c r="UEA140" s="25"/>
      <c r="UEB140" s="25"/>
      <c r="UEC140" s="25"/>
      <c r="UED140" s="25"/>
      <c r="UEE140" s="25"/>
      <c r="UEF140" s="25"/>
      <c r="UEG140" s="18"/>
      <c r="UEH140" s="42"/>
      <c r="UEI140" s="44"/>
      <c r="UEJ140" s="25"/>
      <c r="UEK140" s="25"/>
      <c r="UEL140" s="25"/>
      <c r="UEM140" s="25"/>
      <c r="UEN140" s="25"/>
      <c r="UEO140" s="25"/>
      <c r="UEP140" s="25"/>
      <c r="UEQ140" s="25"/>
      <c r="UER140" s="18"/>
      <c r="UES140" s="42"/>
      <c r="UET140" s="44"/>
      <c r="UEU140" s="25"/>
      <c r="UEV140" s="25"/>
      <c r="UEW140" s="25"/>
      <c r="UEX140" s="25"/>
      <c r="UEY140" s="25"/>
      <c r="UEZ140" s="25"/>
      <c r="UFA140" s="25"/>
      <c r="UFB140" s="25"/>
      <c r="UFC140" s="18"/>
      <c r="UFD140" s="42"/>
      <c r="UFE140" s="44"/>
      <c r="UFF140" s="25"/>
      <c r="UFG140" s="25"/>
      <c r="UFH140" s="25"/>
      <c r="UFI140" s="25"/>
      <c r="UFJ140" s="25"/>
      <c r="UFK140" s="25"/>
      <c r="UFL140" s="25"/>
      <c r="UFM140" s="25"/>
      <c r="UFN140" s="18"/>
      <c r="UFO140" s="42"/>
      <c r="UFP140" s="44"/>
      <c r="UFQ140" s="25"/>
      <c r="UFR140" s="25"/>
      <c r="UFS140" s="25"/>
      <c r="UFT140" s="25"/>
      <c r="UFU140" s="25"/>
      <c r="UFV140" s="25"/>
      <c r="UFW140" s="25"/>
      <c r="UFX140" s="25"/>
      <c r="UFY140" s="18"/>
      <c r="UFZ140" s="42"/>
      <c r="UGA140" s="44"/>
      <c r="UGB140" s="25"/>
      <c r="UGC140" s="25"/>
      <c r="UGD140" s="25"/>
      <c r="UGE140" s="25"/>
      <c r="UGF140" s="25"/>
      <c r="UGG140" s="25"/>
      <c r="UGH140" s="25"/>
      <c r="UGI140" s="25"/>
      <c r="UGJ140" s="18"/>
      <c r="UGK140" s="42"/>
      <c r="UGL140" s="44"/>
      <c r="UGM140" s="25"/>
      <c r="UGN140" s="25"/>
      <c r="UGO140" s="25"/>
      <c r="UGP140" s="25"/>
      <c r="UGQ140" s="25"/>
      <c r="UGR140" s="25"/>
      <c r="UGS140" s="25"/>
      <c r="UGT140" s="25"/>
      <c r="UGU140" s="18"/>
      <c r="UGV140" s="42"/>
      <c r="UGW140" s="44"/>
      <c r="UGX140" s="25"/>
      <c r="UGY140" s="25"/>
      <c r="UGZ140" s="25"/>
      <c r="UHA140" s="25"/>
      <c r="UHB140" s="25"/>
      <c r="UHC140" s="25"/>
      <c r="UHD140" s="25"/>
      <c r="UHE140" s="25"/>
      <c r="UHF140" s="18"/>
      <c r="UHG140" s="42"/>
      <c r="UHH140" s="44"/>
      <c r="UHI140" s="25"/>
      <c r="UHJ140" s="25"/>
      <c r="UHK140" s="25"/>
      <c r="UHL140" s="25"/>
      <c r="UHM140" s="25"/>
      <c r="UHN140" s="25"/>
      <c r="UHO140" s="25"/>
      <c r="UHP140" s="25"/>
      <c r="UHQ140" s="18"/>
      <c r="UHR140" s="42"/>
      <c r="UHS140" s="44"/>
      <c r="UHT140" s="25"/>
      <c r="UHU140" s="25"/>
      <c r="UHV140" s="25"/>
      <c r="UHW140" s="25"/>
      <c r="UHX140" s="25"/>
      <c r="UHY140" s="25"/>
      <c r="UHZ140" s="25"/>
      <c r="UIA140" s="25"/>
      <c r="UIB140" s="18"/>
      <c r="UIC140" s="42"/>
      <c r="UID140" s="44"/>
      <c r="UIE140" s="25"/>
      <c r="UIF140" s="25"/>
      <c r="UIG140" s="25"/>
      <c r="UIH140" s="25"/>
      <c r="UII140" s="25"/>
      <c r="UIJ140" s="25"/>
      <c r="UIK140" s="25"/>
      <c r="UIL140" s="25"/>
      <c r="UIM140" s="18"/>
      <c r="UIN140" s="42"/>
      <c r="UIO140" s="44"/>
      <c r="UIP140" s="25"/>
      <c r="UIQ140" s="25"/>
      <c r="UIR140" s="25"/>
      <c r="UIS140" s="25"/>
      <c r="UIT140" s="25"/>
      <c r="UIU140" s="25"/>
      <c r="UIV140" s="25"/>
      <c r="UIW140" s="25"/>
      <c r="UIX140" s="18"/>
      <c r="UIY140" s="42"/>
      <c r="UIZ140" s="44"/>
      <c r="UJA140" s="25"/>
      <c r="UJB140" s="25"/>
      <c r="UJC140" s="25"/>
      <c r="UJD140" s="25"/>
      <c r="UJE140" s="25"/>
      <c r="UJF140" s="25"/>
      <c r="UJG140" s="25"/>
      <c r="UJH140" s="25"/>
      <c r="UJI140" s="18"/>
      <c r="UJJ140" s="42"/>
      <c r="UJK140" s="44"/>
      <c r="UJL140" s="25"/>
      <c r="UJM140" s="25"/>
      <c r="UJN140" s="25"/>
      <c r="UJO140" s="25"/>
      <c r="UJP140" s="25"/>
      <c r="UJQ140" s="25"/>
      <c r="UJR140" s="25"/>
      <c r="UJS140" s="25"/>
      <c r="UJT140" s="18"/>
      <c r="UJU140" s="42"/>
      <c r="UJV140" s="44"/>
      <c r="UJW140" s="25"/>
      <c r="UJX140" s="25"/>
      <c r="UJY140" s="25"/>
      <c r="UJZ140" s="25"/>
      <c r="UKA140" s="25"/>
      <c r="UKB140" s="25"/>
      <c r="UKC140" s="25"/>
      <c r="UKD140" s="25"/>
      <c r="UKE140" s="18"/>
      <c r="UKF140" s="42"/>
      <c r="UKG140" s="44"/>
      <c r="UKH140" s="25"/>
      <c r="UKI140" s="25"/>
      <c r="UKJ140" s="25"/>
      <c r="UKK140" s="25"/>
      <c r="UKL140" s="25"/>
      <c r="UKM140" s="25"/>
      <c r="UKN140" s="25"/>
      <c r="UKO140" s="25"/>
      <c r="UKP140" s="18"/>
      <c r="UKQ140" s="42"/>
      <c r="UKR140" s="44"/>
      <c r="UKS140" s="25"/>
      <c r="UKT140" s="25"/>
      <c r="UKU140" s="25"/>
      <c r="UKV140" s="25"/>
      <c r="UKW140" s="25"/>
      <c r="UKX140" s="25"/>
      <c r="UKY140" s="25"/>
      <c r="UKZ140" s="25"/>
      <c r="ULA140" s="18"/>
      <c r="ULB140" s="42"/>
      <c r="ULC140" s="44"/>
      <c r="ULD140" s="25"/>
      <c r="ULE140" s="25"/>
      <c r="ULF140" s="25"/>
      <c r="ULG140" s="25"/>
      <c r="ULH140" s="25"/>
      <c r="ULI140" s="25"/>
      <c r="ULJ140" s="25"/>
      <c r="ULK140" s="25"/>
      <c r="ULL140" s="18"/>
      <c r="ULM140" s="42"/>
      <c r="ULN140" s="44"/>
      <c r="ULO140" s="25"/>
      <c r="ULP140" s="25"/>
      <c r="ULQ140" s="25"/>
      <c r="ULR140" s="25"/>
      <c r="ULS140" s="25"/>
      <c r="ULT140" s="25"/>
      <c r="ULU140" s="25"/>
      <c r="ULV140" s="25"/>
      <c r="ULW140" s="18"/>
      <c r="ULX140" s="42"/>
      <c r="ULY140" s="44"/>
      <c r="ULZ140" s="25"/>
      <c r="UMA140" s="25"/>
      <c r="UMB140" s="25"/>
      <c r="UMC140" s="25"/>
      <c r="UMD140" s="25"/>
      <c r="UME140" s="25"/>
      <c r="UMF140" s="25"/>
      <c r="UMG140" s="25"/>
      <c r="UMH140" s="18"/>
      <c r="UMI140" s="42"/>
      <c r="UMJ140" s="44"/>
      <c r="UMK140" s="25"/>
      <c r="UML140" s="25"/>
      <c r="UMM140" s="25"/>
      <c r="UMN140" s="25"/>
      <c r="UMO140" s="25"/>
      <c r="UMP140" s="25"/>
      <c r="UMQ140" s="25"/>
      <c r="UMR140" s="25"/>
      <c r="UMS140" s="18"/>
      <c r="UMT140" s="42"/>
      <c r="UMU140" s="44"/>
      <c r="UMV140" s="25"/>
      <c r="UMW140" s="25"/>
      <c r="UMX140" s="25"/>
      <c r="UMY140" s="25"/>
      <c r="UMZ140" s="25"/>
      <c r="UNA140" s="25"/>
      <c r="UNB140" s="25"/>
      <c r="UNC140" s="25"/>
      <c r="UND140" s="18"/>
      <c r="UNE140" s="42"/>
      <c r="UNF140" s="44"/>
      <c r="UNG140" s="25"/>
      <c r="UNH140" s="25"/>
      <c r="UNI140" s="25"/>
      <c r="UNJ140" s="25"/>
      <c r="UNK140" s="25"/>
      <c r="UNL140" s="25"/>
      <c r="UNM140" s="25"/>
      <c r="UNN140" s="25"/>
      <c r="UNO140" s="18"/>
      <c r="UNP140" s="42"/>
      <c r="UNQ140" s="44"/>
      <c r="UNR140" s="25"/>
      <c r="UNS140" s="25"/>
      <c r="UNT140" s="25"/>
      <c r="UNU140" s="25"/>
      <c r="UNV140" s="25"/>
      <c r="UNW140" s="25"/>
      <c r="UNX140" s="25"/>
      <c r="UNY140" s="25"/>
      <c r="UNZ140" s="18"/>
      <c r="UOA140" s="42"/>
      <c r="UOB140" s="44"/>
      <c r="UOC140" s="25"/>
      <c r="UOD140" s="25"/>
      <c r="UOE140" s="25"/>
      <c r="UOF140" s="25"/>
      <c r="UOG140" s="25"/>
      <c r="UOH140" s="25"/>
      <c r="UOI140" s="25"/>
      <c r="UOJ140" s="25"/>
      <c r="UOK140" s="18"/>
      <c r="UOL140" s="42"/>
      <c r="UOM140" s="44"/>
      <c r="UON140" s="25"/>
      <c r="UOO140" s="25"/>
      <c r="UOP140" s="25"/>
      <c r="UOQ140" s="25"/>
      <c r="UOR140" s="25"/>
      <c r="UOS140" s="25"/>
      <c r="UOT140" s="25"/>
      <c r="UOU140" s="25"/>
      <c r="UOV140" s="18"/>
      <c r="UOW140" s="42"/>
      <c r="UOX140" s="44"/>
      <c r="UOY140" s="25"/>
      <c r="UOZ140" s="25"/>
      <c r="UPA140" s="25"/>
      <c r="UPB140" s="25"/>
      <c r="UPC140" s="25"/>
      <c r="UPD140" s="25"/>
      <c r="UPE140" s="25"/>
      <c r="UPF140" s="25"/>
      <c r="UPG140" s="18"/>
      <c r="UPH140" s="42"/>
      <c r="UPI140" s="44"/>
      <c r="UPJ140" s="25"/>
      <c r="UPK140" s="25"/>
      <c r="UPL140" s="25"/>
      <c r="UPM140" s="25"/>
      <c r="UPN140" s="25"/>
      <c r="UPO140" s="25"/>
      <c r="UPP140" s="25"/>
      <c r="UPQ140" s="25"/>
      <c r="UPR140" s="18"/>
      <c r="UPS140" s="42"/>
      <c r="UPT140" s="44"/>
      <c r="UPU140" s="25"/>
      <c r="UPV140" s="25"/>
      <c r="UPW140" s="25"/>
      <c r="UPX140" s="25"/>
      <c r="UPY140" s="25"/>
      <c r="UPZ140" s="25"/>
      <c r="UQA140" s="25"/>
      <c r="UQB140" s="25"/>
      <c r="UQC140" s="18"/>
      <c r="UQD140" s="42"/>
      <c r="UQE140" s="44"/>
      <c r="UQF140" s="25"/>
      <c r="UQG140" s="25"/>
      <c r="UQH140" s="25"/>
      <c r="UQI140" s="25"/>
      <c r="UQJ140" s="25"/>
      <c r="UQK140" s="25"/>
      <c r="UQL140" s="25"/>
      <c r="UQM140" s="25"/>
      <c r="UQN140" s="18"/>
      <c r="UQO140" s="42"/>
      <c r="UQP140" s="44"/>
      <c r="UQQ140" s="25"/>
      <c r="UQR140" s="25"/>
      <c r="UQS140" s="25"/>
      <c r="UQT140" s="25"/>
      <c r="UQU140" s="25"/>
      <c r="UQV140" s="25"/>
      <c r="UQW140" s="25"/>
      <c r="UQX140" s="25"/>
      <c r="UQY140" s="18"/>
      <c r="UQZ140" s="42"/>
      <c r="URA140" s="44"/>
      <c r="URB140" s="25"/>
      <c r="URC140" s="25"/>
      <c r="URD140" s="25"/>
      <c r="URE140" s="25"/>
      <c r="URF140" s="25"/>
      <c r="URG140" s="25"/>
      <c r="URH140" s="25"/>
      <c r="URI140" s="25"/>
      <c r="URJ140" s="18"/>
      <c r="URK140" s="42"/>
      <c r="URL140" s="44"/>
      <c r="URM140" s="25"/>
      <c r="URN140" s="25"/>
      <c r="URO140" s="25"/>
      <c r="URP140" s="25"/>
      <c r="URQ140" s="25"/>
      <c r="URR140" s="25"/>
      <c r="URS140" s="25"/>
      <c r="URT140" s="25"/>
      <c r="URU140" s="18"/>
      <c r="URV140" s="42"/>
      <c r="URW140" s="44"/>
      <c r="URX140" s="25"/>
      <c r="URY140" s="25"/>
      <c r="URZ140" s="25"/>
      <c r="USA140" s="25"/>
      <c r="USB140" s="25"/>
      <c r="USC140" s="25"/>
      <c r="USD140" s="25"/>
      <c r="USE140" s="25"/>
      <c r="USF140" s="18"/>
      <c r="USG140" s="42"/>
      <c r="USH140" s="44"/>
      <c r="USI140" s="25"/>
      <c r="USJ140" s="25"/>
      <c r="USK140" s="25"/>
      <c r="USL140" s="25"/>
      <c r="USM140" s="25"/>
      <c r="USN140" s="25"/>
      <c r="USO140" s="25"/>
      <c r="USP140" s="25"/>
      <c r="USQ140" s="18"/>
      <c r="USR140" s="42"/>
      <c r="USS140" s="44"/>
      <c r="UST140" s="25"/>
      <c r="USU140" s="25"/>
      <c r="USV140" s="25"/>
      <c r="USW140" s="25"/>
      <c r="USX140" s="25"/>
      <c r="USY140" s="25"/>
      <c r="USZ140" s="25"/>
      <c r="UTA140" s="25"/>
      <c r="UTB140" s="18"/>
      <c r="UTC140" s="42"/>
      <c r="UTD140" s="44"/>
      <c r="UTE140" s="25"/>
      <c r="UTF140" s="25"/>
      <c r="UTG140" s="25"/>
      <c r="UTH140" s="25"/>
      <c r="UTI140" s="25"/>
      <c r="UTJ140" s="25"/>
      <c r="UTK140" s="25"/>
      <c r="UTL140" s="25"/>
      <c r="UTM140" s="18"/>
      <c r="UTN140" s="42"/>
      <c r="UTO140" s="44"/>
      <c r="UTP140" s="25"/>
      <c r="UTQ140" s="25"/>
      <c r="UTR140" s="25"/>
      <c r="UTS140" s="25"/>
      <c r="UTT140" s="25"/>
      <c r="UTU140" s="25"/>
      <c r="UTV140" s="25"/>
      <c r="UTW140" s="25"/>
      <c r="UTX140" s="18"/>
      <c r="UTY140" s="42"/>
      <c r="UTZ140" s="44"/>
      <c r="UUA140" s="25"/>
      <c r="UUB140" s="25"/>
      <c r="UUC140" s="25"/>
      <c r="UUD140" s="25"/>
      <c r="UUE140" s="25"/>
      <c r="UUF140" s="25"/>
      <c r="UUG140" s="25"/>
      <c r="UUH140" s="25"/>
      <c r="UUI140" s="18"/>
      <c r="UUJ140" s="42"/>
      <c r="UUK140" s="44"/>
      <c r="UUL140" s="25"/>
      <c r="UUM140" s="25"/>
      <c r="UUN140" s="25"/>
      <c r="UUO140" s="25"/>
      <c r="UUP140" s="25"/>
      <c r="UUQ140" s="25"/>
      <c r="UUR140" s="25"/>
      <c r="UUS140" s="25"/>
      <c r="UUT140" s="18"/>
      <c r="UUU140" s="42"/>
      <c r="UUV140" s="44"/>
      <c r="UUW140" s="25"/>
      <c r="UUX140" s="25"/>
      <c r="UUY140" s="25"/>
      <c r="UUZ140" s="25"/>
      <c r="UVA140" s="25"/>
      <c r="UVB140" s="25"/>
      <c r="UVC140" s="25"/>
      <c r="UVD140" s="25"/>
      <c r="UVE140" s="18"/>
      <c r="UVF140" s="42"/>
      <c r="UVG140" s="44"/>
      <c r="UVH140" s="25"/>
      <c r="UVI140" s="25"/>
      <c r="UVJ140" s="25"/>
      <c r="UVK140" s="25"/>
      <c r="UVL140" s="25"/>
      <c r="UVM140" s="25"/>
      <c r="UVN140" s="25"/>
      <c r="UVO140" s="25"/>
      <c r="UVP140" s="18"/>
      <c r="UVQ140" s="42"/>
      <c r="UVR140" s="44"/>
      <c r="UVS140" s="25"/>
      <c r="UVT140" s="25"/>
      <c r="UVU140" s="25"/>
      <c r="UVV140" s="25"/>
      <c r="UVW140" s="25"/>
      <c r="UVX140" s="25"/>
      <c r="UVY140" s="25"/>
      <c r="UVZ140" s="25"/>
      <c r="UWA140" s="18"/>
      <c r="UWB140" s="42"/>
      <c r="UWC140" s="44"/>
      <c r="UWD140" s="25"/>
      <c r="UWE140" s="25"/>
      <c r="UWF140" s="25"/>
      <c r="UWG140" s="25"/>
      <c r="UWH140" s="25"/>
      <c r="UWI140" s="25"/>
      <c r="UWJ140" s="25"/>
      <c r="UWK140" s="25"/>
      <c r="UWL140" s="18"/>
      <c r="UWM140" s="42"/>
      <c r="UWN140" s="44"/>
      <c r="UWO140" s="25"/>
      <c r="UWP140" s="25"/>
      <c r="UWQ140" s="25"/>
      <c r="UWR140" s="25"/>
      <c r="UWS140" s="25"/>
      <c r="UWT140" s="25"/>
      <c r="UWU140" s="25"/>
      <c r="UWV140" s="25"/>
      <c r="UWW140" s="18"/>
      <c r="UWX140" s="42"/>
      <c r="UWY140" s="44"/>
      <c r="UWZ140" s="25"/>
      <c r="UXA140" s="25"/>
      <c r="UXB140" s="25"/>
      <c r="UXC140" s="25"/>
      <c r="UXD140" s="25"/>
      <c r="UXE140" s="25"/>
      <c r="UXF140" s="25"/>
      <c r="UXG140" s="25"/>
      <c r="UXH140" s="18"/>
      <c r="UXI140" s="42"/>
      <c r="UXJ140" s="44"/>
      <c r="UXK140" s="25"/>
      <c r="UXL140" s="25"/>
      <c r="UXM140" s="25"/>
      <c r="UXN140" s="25"/>
      <c r="UXO140" s="25"/>
      <c r="UXP140" s="25"/>
      <c r="UXQ140" s="25"/>
      <c r="UXR140" s="25"/>
      <c r="UXS140" s="18"/>
      <c r="UXT140" s="42"/>
      <c r="UXU140" s="44"/>
      <c r="UXV140" s="25"/>
      <c r="UXW140" s="25"/>
      <c r="UXX140" s="25"/>
      <c r="UXY140" s="25"/>
      <c r="UXZ140" s="25"/>
      <c r="UYA140" s="25"/>
      <c r="UYB140" s="25"/>
      <c r="UYC140" s="25"/>
      <c r="UYD140" s="18"/>
      <c r="UYE140" s="42"/>
      <c r="UYF140" s="44"/>
      <c r="UYG140" s="25"/>
      <c r="UYH140" s="25"/>
      <c r="UYI140" s="25"/>
      <c r="UYJ140" s="25"/>
      <c r="UYK140" s="25"/>
      <c r="UYL140" s="25"/>
      <c r="UYM140" s="25"/>
      <c r="UYN140" s="25"/>
      <c r="UYO140" s="18"/>
      <c r="UYP140" s="42"/>
      <c r="UYQ140" s="44"/>
      <c r="UYR140" s="25"/>
      <c r="UYS140" s="25"/>
      <c r="UYT140" s="25"/>
      <c r="UYU140" s="25"/>
      <c r="UYV140" s="25"/>
      <c r="UYW140" s="25"/>
      <c r="UYX140" s="25"/>
      <c r="UYY140" s="25"/>
      <c r="UYZ140" s="18"/>
      <c r="UZA140" s="42"/>
      <c r="UZB140" s="44"/>
      <c r="UZC140" s="25"/>
      <c r="UZD140" s="25"/>
      <c r="UZE140" s="25"/>
      <c r="UZF140" s="25"/>
      <c r="UZG140" s="25"/>
      <c r="UZH140" s="25"/>
      <c r="UZI140" s="25"/>
      <c r="UZJ140" s="25"/>
      <c r="UZK140" s="18"/>
      <c r="UZL140" s="42"/>
      <c r="UZM140" s="44"/>
      <c r="UZN140" s="25"/>
      <c r="UZO140" s="25"/>
      <c r="UZP140" s="25"/>
      <c r="UZQ140" s="25"/>
      <c r="UZR140" s="25"/>
      <c r="UZS140" s="25"/>
      <c r="UZT140" s="25"/>
      <c r="UZU140" s="25"/>
      <c r="UZV140" s="18"/>
      <c r="UZW140" s="42"/>
      <c r="UZX140" s="44"/>
      <c r="UZY140" s="25"/>
      <c r="UZZ140" s="25"/>
      <c r="VAA140" s="25"/>
      <c r="VAB140" s="25"/>
      <c r="VAC140" s="25"/>
      <c r="VAD140" s="25"/>
      <c r="VAE140" s="25"/>
      <c r="VAF140" s="25"/>
      <c r="VAG140" s="18"/>
      <c r="VAH140" s="42"/>
      <c r="VAI140" s="44"/>
      <c r="VAJ140" s="25"/>
      <c r="VAK140" s="25"/>
      <c r="VAL140" s="25"/>
      <c r="VAM140" s="25"/>
      <c r="VAN140" s="25"/>
      <c r="VAO140" s="25"/>
      <c r="VAP140" s="25"/>
      <c r="VAQ140" s="25"/>
      <c r="VAR140" s="18"/>
      <c r="VAS140" s="42"/>
      <c r="VAT140" s="44"/>
      <c r="VAU140" s="25"/>
      <c r="VAV140" s="25"/>
      <c r="VAW140" s="25"/>
      <c r="VAX140" s="25"/>
      <c r="VAY140" s="25"/>
      <c r="VAZ140" s="25"/>
      <c r="VBA140" s="25"/>
      <c r="VBB140" s="25"/>
      <c r="VBC140" s="18"/>
      <c r="VBD140" s="42"/>
      <c r="VBE140" s="44"/>
      <c r="VBF140" s="25"/>
      <c r="VBG140" s="25"/>
      <c r="VBH140" s="25"/>
      <c r="VBI140" s="25"/>
      <c r="VBJ140" s="25"/>
      <c r="VBK140" s="25"/>
      <c r="VBL140" s="25"/>
      <c r="VBM140" s="25"/>
      <c r="VBN140" s="18"/>
      <c r="VBO140" s="42"/>
      <c r="VBP140" s="44"/>
      <c r="VBQ140" s="25"/>
      <c r="VBR140" s="25"/>
      <c r="VBS140" s="25"/>
      <c r="VBT140" s="25"/>
      <c r="VBU140" s="25"/>
      <c r="VBV140" s="25"/>
      <c r="VBW140" s="25"/>
      <c r="VBX140" s="25"/>
      <c r="VBY140" s="18"/>
      <c r="VBZ140" s="42"/>
      <c r="VCA140" s="44"/>
      <c r="VCB140" s="25"/>
      <c r="VCC140" s="25"/>
      <c r="VCD140" s="25"/>
      <c r="VCE140" s="25"/>
      <c r="VCF140" s="25"/>
      <c r="VCG140" s="25"/>
      <c r="VCH140" s="25"/>
      <c r="VCI140" s="25"/>
      <c r="VCJ140" s="18"/>
      <c r="VCK140" s="42"/>
      <c r="VCL140" s="44"/>
      <c r="VCM140" s="25"/>
      <c r="VCN140" s="25"/>
      <c r="VCO140" s="25"/>
      <c r="VCP140" s="25"/>
      <c r="VCQ140" s="25"/>
      <c r="VCR140" s="25"/>
      <c r="VCS140" s="25"/>
      <c r="VCT140" s="25"/>
      <c r="VCU140" s="18"/>
      <c r="VCV140" s="42"/>
      <c r="VCW140" s="44"/>
      <c r="VCX140" s="25"/>
      <c r="VCY140" s="25"/>
      <c r="VCZ140" s="25"/>
      <c r="VDA140" s="25"/>
      <c r="VDB140" s="25"/>
      <c r="VDC140" s="25"/>
      <c r="VDD140" s="25"/>
      <c r="VDE140" s="25"/>
      <c r="VDF140" s="18"/>
      <c r="VDG140" s="42"/>
      <c r="VDH140" s="44"/>
      <c r="VDI140" s="25"/>
      <c r="VDJ140" s="25"/>
      <c r="VDK140" s="25"/>
      <c r="VDL140" s="25"/>
      <c r="VDM140" s="25"/>
      <c r="VDN140" s="25"/>
      <c r="VDO140" s="25"/>
      <c r="VDP140" s="25"/>
      <c r="VDQ140" s="18"/>
      <c r="VDR140" s="42"/>
      <c r="VDS140" s="44"/>
      <c r="VDT140" s="25"/>
      <c r="VDU140" s="25"/>
      <c r="VDV140" s="25"/>
      <c r="VDW140" s="25"/>
      <c r="VDX140" s="25"/>
      <c r="VDY140" s="25"/>
      <c r="VDZ140" s="25"/>
      <c r="VEA140" s="25"/>
      <c r="VEB140" s="18"/>
      <c r="VEC140" s="42"/>
      <c r="VED140" s="44"/>
      <c r="VEE140" s="25"/>
      <c r="VEF140" s="25"/>
      <c r="VEG140" s="25"/>
      <c r="VEH140" s="25"/>
      <c r="VEI140" s="25"/>
      <c r="VEJ140" s="25"/>
      <c r="VEK140" s="25"/>
      <c r="VEL140" s="25"/>
      <c r="VEM140" s="18"/>
      <c r="VEN140" s="42"/>
      <c r="VEO140" s="44"/>
      <c r="VEP140" s="25"/>
      <c r="VEQ140" s="25"/>
      <c r="VER140" s="25"/>
      <c r="VES140" s="25"/>
      <c r="VET140" s="25"/>
      <c r="VEU140" s="25"/>
      <c r="VEV140" s="25"/>
      <c r="VEW140" s="25"/>
      <c r="VEX140" s="18"/>
      <c r="VEY140" s="42"/>
      <c r="VEZ140" s="44"/>
      <c r="VFA140" s="25"/>
      <c r="VFB140" s="25"/>
      <c r="VFC140" s="25"/>
      <c r="VFD140" s="25"/>
      <c r="VFE140" s="25"/>
      <c r="VFF140" s="25"/>
      <c r="VFG140" s="25"/>
      <c r="VFH140" s="25"/>
      <c r="VFI140" s="18"/>
      <c r="VFJ140" s="42"/>
      <c r="VFK140" s="44"/>
      <c r="VFL140" s="25"/>
      <c r="VFM140" s="25"/>
      <c r="VFN140" s="25"/>
      <c r="VFO140" s="25"/>
      <c r="VFP140" s="25"/>
      <c r="VFQ140" s="25"/>
      <c r="VFR140" s="25"/>
      <c r="VFS140" s="25"/>
      <c r="VFT140" s="18"/>
      <c r="VFU140" s="42"/>
      <c r="VFV140" s="44"/>
      <c r="VFW140" s="25"/>
      <c r="VFX140" s="25"/>
      <c r="VFY140" s="25"/>
      <c r="VFZ140" s="25"/>
      <c r="VGA140" s="25"/>
      <c r="VGB140" s="25"/>
      <c r="VGC140" s="25"/>
      <c r="VGD140" s="25"/>
      <c r="VGE140" s="18"/>
      <c r="VGF140" s="42"/>
      <c r="VGG140" s="44"/>
      <c r="VGH140" s="25"/>
      <c r="VGI140" s="25"/>
      <c r="VGJ140" s="25"/>
      <c r="VGK140" s="25"/>
      <c r="VGL140" s="25"/>
      <c r="VGM140" s="25"/>
      <c r="VGN140" s="25"/>
      <c r="VGO140" s="25"/>
      <c r="VGP140" s="18"/>
      <c r="VGQ140" s="42"/>
      <c r="VGR140" s="44"/>
      <c r="VGS140" s="25"/>
      <c r="VGT140" s="25"/>
      <c r="VGU140" s="25"/>
      <c r="VGV140" s="25"/>
      <c r="VGW140" s="25"/>
      <c r="VGX140" s="25"/>
      <c r="VGY140" s="25"/>
      <c r="VGZ140" s="25"/>
      <c r="VHA140" s="18"/>
      <c r="VHB140" s="42"/>
      <c r="VHC140" s="44"/>
      <c r="VHD140" s="25"/>
      <c r="VHE140" s="25"/>
      <c r="VHF140" s="25"/>
      <c r="VHG140" s="25"/>
      <c r="VHH140" s="25"/>
      <c r="VHI140" s="25"/>
      <c r="VHJ140" s="25"/>
      <c r="VHK140" s="25"/>
      <c r="VHL140" s="18"/>
      <c r="VHM140" s="42"/>
      <c r="VHN140" s="44"/>
      <c r="VHO140" s="25"/>
      <c r="VHP140" s="25"/>
      <c r="VHQ140" s="25"/>
      <c r="VHR140" s="25"/>
      <c r="VHS140" s="25"/>
      <c r="VHT140" s="25"/>
      <c r="VHU140" s="25"/>
      <c r="VHV140" s="25"/>
      <c r="VHW140" s="18"/>
      <c r="VHX140" s="42"/>
      <c r="VHY140" s="44"/>
      <c r="VHZ140" s="25"/>
      <c r="VIA140" s="25"/>
      <c r="VIB140" s="25"/>
      <c r="VIC140" s="25"/>
      <c r="VID140" s="25"/>
      <c r="VIE140" s="25"/>
      <c r="VIF140" s="25"/>
      <c r="VIG140" s="25"/>
      <c r="VIH140" s="18"/>
      <c r="VII140" s="42"/>
      <c r="VIJ140" s="44"/>
      <c r="VIK140" s="25"/>
      <c r="VIL140" s="25"/>
      <c r="VIM140" s="25"/>
      <c r="VIN140" s="25"/>
      <c r="VIO140" s="25"/>
      <c r="VIP140" s="25"/>
      <c r="VIQ140" s="25"/>
      <c r="VIR140" s="25"/>
      <c r="VIS140" s="18"/>
      <c r="VIT140" s="42"/>
      <c r="VIU140" s="44"/>
      <c r="VIV140" s="25"/>
      <c r="VIW140" s="25"/>
      <c r="VIX140" s="25"/>
      <c r="VIY140" s="25"/>
      <c r="VIZ140" s="25"/>
      <c r="VJA140" s="25"/>
      <c r="VJB140" s="25"/>
      <c r="VJC140" s="25"/>
      <c r="VJD140" s="18"/>
      <c r="VJE140" s="42"/>
      <c r="VJF140" s="44"/>
      <c r="VJG140" s="25"/>
      <c r="VJH140" s="25"/>
      <c r="VJI140" s="25"/>
      <c r="VJJ140" s="25"/>
      <c r="VJK140" s="25"/>
      <c r="VJL140" s="25"/>
      <c r="VJM140" s="25"/>
      <c r="VJN140" s="25"/>
      <c r="VJO140" s="18"/>
      <c r="VJP140" s="42"/>
      <c r="VJQ140" s="44"/>
      <c r="VJR140" s="25"/>
      <c r="VJS140" s="25"/>
      <c r="VJT140" s="25"/>
      <c r="VJU140" s="25"/>
      <c r="VJV140" s="25"/>
      <c r="VJW140" s="25"/>
      <c r="VJX140" s="25"/>
      <c r="VJY140" s="25"/>
      <c r="VJZ140" s="18"/>
      <c r="VKA140" s="42"/>
      <c r="VKB140" s="44"/>
      <c r="VKC140" s="25"/>
      <c r="VKD140" s="25"/>
      <c r="VKE140" s="25"/>
      <c r="VKF140" s="25"/>
      <c r="VKG140" s="25"/>
      <c r="VKH140" s="25"/>
      <c r="VKI140" s="25"/>
      <c r="VKJ140" s="25"/>
      <c r="VKK140" s="18"/>
      <c r="VKL140" s="42"/>
      <c r="VKM140" s="44"/>
      <c r="VKN140" s="25"/>
      <c r="VKO140" s="25"/>
      <c r="VKP140" s="25"/>
      <c r="VKQ140" s="25"/>
      <c r="VKR140" s="25"/>
      <c r="VKS140" s="25"/>
      <c r="VKT140" s="25"/>
      <c r="VKU140" s="25"/>
      <c r="VKV140" s="18"/>
      <c r="VKW140" s="42"/>
      <c r="VKX140" s="44"/>
      <c r="VKY140" s="25"/>
      <c r="VKZ140" s="25"/>
      <c r="VLA140" s="25"/>
      <c r="VLB140" s="25"/>
      <c r="VLC140" s="25"/>
      <c r="VLD140" s="25"/>
      <c r="VLE140" s="25"/>
      <c r="VLF140" s="25"/>
      <c r="VLG140" s="18"/>
      <c r="VLH140" s="42"/>
      <c r="VLI140" s="44"/>
      <c r="VLJ140" s="25"/>
      <c r="VLK140" s="25"/>
      <c r="VLL140" s="25"/>
      <c r="VLM140" s="25"/>
      <c r="VLN140" s="25"/>
      <c r="VLO140" s="25"/>
      <c r="VLP140" s="25"/>
      <c r="VLQ140" s="25"/>
      <c r="VLR140" s="18"/>
      <c r="VLS140" s="42"/>
      <c r="VLT140" s="44"/>
      <c r="VLU140" s="25"/>
      <c r="VLV140" s="25"/>
      <c r="VLW140" s="25"/>
      <c r="VLX140" s="25"/>
      <c r="VLY140" s="25"/>
      <c r="VLZ140" s="25"/>
      <c r="VMA140" s="25"/>
      <c r="VMB140" s="25"/>
      <c r="VMC140" s="18"/>
      <c r="VMD140" s="42"/>
      <c r="VME140" s="44"/>
      <c r="VMF140" s="25"/>
      <c r="VMG140" s="25"/>
      <c r="VMH140" s="25"/>
      <c r="VMI140" s="25"/>
      <c r="VMJ140" s="25"/>
      <c r="VMK140" s="25"/>
      <c r="VML140" s="25"/>
      <c r="VMM140" s="25"/>
      <c r="VMN140" s="18"/>
      <c r="VMO140" s="42"/>
      <c r="VMP140" s="44"/>
      <c r="VMQ140" s="25"/>
      <c r="VMR140" s="25"/>
      <c r="VMS140" s="25"/>
      <c r="VMT140" s="25"/>
      <c r="VMU140" s="25"/>
      <c r="VMV140" s="25"/>
      <c r="VMW140" s="25"/>
      <c r="VMX140" s="25"/>
      <c r="VMY140" s="18"/>
      <c r="VMZ140" s="42"/>
      <c r="VNA140" s="44"/>
      <c r="VNB140" s="25"/>
      <c r="VNC140" s="25"/>
      <c r="VND140" s="25"/>
      <c r="VNE140" s="25"/>
      <c r="VNF140" s="25"/>
      <c r="VNG140" s="25"/>
      <c r="VNH140" s="25"/>
      <c r="VNI140" s="25"/>
      <c r="VNJ140" s="18"/>
      <c r="VNK140" s="42"/>
      <c r="VNL140" s="44"/>
      <c r="VNM140" s="25"/>
      <c r="VNN140" s="25"/>
      <c r="VNO140" s="25"/>
      <c r="VNP140" s="25"/>
      <c r="VNQ140" s="25"/>
      <c r="VNR140" s="25"/>
      <c r="VNS140" s="25"/>
      <c r="VNT140" s="25"/>
      <c r="VNU140" s="18"/>
      <c r="VNV140" s="42"/>
      <c r="VNW140" s="44"/>
      <c r="VNX140" s="25"/>
      <c r="VNY140" s="25"/>
      <c r="VNZ140" s="25"/>
      <c r="VOA140" s="25"/>
      <c r="VOB140" s="25"/>
      <c r="VOC140" s="25"/>
      <c r="VOD140" s="25"/>
      <c r="VOE140" s="25"/>
      <c r="VOF140" s="18"/>
      <c r="VOG140" s="42"/>
      <c r="VOH140" s="44"/>
      <c r="VOI140" s="25"/>
      <c r="VOJ140" s="25"/>
      <c r="VOK140" s="25"/>
      <c r="VOL140" s="25"/>
      <c r="VOM140" s="25"/>
      <c r="VON140" s="25"/>
      <c r="VOO140" s="25"/>
      <c r="VOP140" s="25"/>
      <c r="VOQ140" s="18"/>
      <c r="VOR140" s="42"/>
      <c r="VOS140" s="44"/>
      <c r="VOT140" s="25"/>
      <c r="VOU140" s="25"/>
      <c r="VOV140" s="25"/>
      <c r="VOW140" s="25"/>
      <c r="VOX140" s="25"/>
      <c r="VOY140" s="25"/>
      <c r="VOZ140" s="25"/>
      <c r="VPA140" s="25"/>
      <c r="VPB140" s="18"/>
      <c r="VPC140" s="42"/>
      <c r="VPD140" s="44"/>
      <c r="VPE140" s="25"/>
      <c r="VPF140" s="25"/>
      <c r="VPG140" s="25"/>
      <c r="VPH140" s="25"/>
      <c r="VPI140" s="25"/>
      <c r="VPJ140" s="25"/>
      <c r="VPK140" s="25"/>
      <c r="VPL140" s="25"/>
      <c r="VPM140" s="18"/>
      <c r="VPN140" s="42"/>
      <c r="VPO140" s="44"/>
      <c r="VPP140" s="25"/>
      <c r="VPQ140" s="25"/>
      <c r="VPR140" s="25"/>
      <c r="VPS140" s="25"/>
      <c r="VPT140" s="25"/>
      <c r="VPU140" s="25"/>
      <c r="VPV140" s="25"/>
      <c r="VPW140" s="25"/>
      <c r="VPX140" s="18"/>
      <c r="VPY140" s="42"/>
      <c r="VPZ140" s="44"/>
      <c r="VQA140" s="25"/>
      <c r="VQB140" s="25"/>
      <c r="VQC140" s="25"/>
      <c r="VQD140" s="25"/>
      <c r="VQE140" s="25"/>
      <c r="VQF140" s="25"/>
      <c r="VQG140" s="25"/>
      <c r="VQH140" s="25"/>
      <c r="VQI140" s="18"/>
      <c r="VQJ140" s="42"/>
      <c r="VQK140" s="44"/>
      <c r="VQL140" s="25"/>
      <c r="VQM140" s="25"/>
      <c r="VQN140" s="25"/>
      <c r="VQO140" s="25"/>
      <c r="VQP140" s="25"/>
      <c r="VQQ140" s="25"/>
      <c r="VQR140" s="25"/>
      <c r="VQS140" s="25"/>
      <c r="VQT140" s="18"/>
      <c r="VQU140" s="42"/>
      <c r="VQV140" s="44"/>
      <c r="VQW140" s="25"/>
      <c r="VQX140" s="25"/>
      <c r="VQY140" s="25"/>
      <c r="VQZ140" s="25"/>
      <c r="VRA140" s="25"/>
      <c r="VRB140" s="25"/>
      <c r="VRC140" s="25"/>
      <c r="VRD140" s="25"/>
      <c r="VRE140" s="18"/>
      <c r="VRF140" s="42"/>
      <c r="VRG140" s="44"/>
      <c r="VRH140" s="25"/>
      <c r="VRI140" s="25"/>
      <c r="VRJ140" s="25"/>
      <c r="VRK140" s="25"/>
      <c r="VRL140" s="25"/>
      <c r="VRM140" s="25"/>
      <c r="VRN140" s="25"/>
      <c r="VRO140" s="25"/>
      <c r="VRP140" s="18"/>
      <c r="VRQ140" s="42"/>
      <c r="VRR140" s="44"/>
      <c r="VRS140" s="25"/>
      <c r="VRT140" s="25"/>
      <c r="VRU140" s="25"/>
      <c r="VRV140" s="25"/>
      <c r="VRW140" s="25"/>
      <c r="VRX140" s="25"/>
      <c r="VRY140" s="25"/>
      <c r="VRZ140" s="25"/>
      <c r="VSA140" s="18"/>
      <c r="VSB140" s="42"/>
      <c r="VSC140" s="44"/>
      <c r="VSD140" s="25"/>
      <c r="VSE140" s="25"/>
      <c r="VSF140" s="25"/>
      <c r="VSG140" s="25"/>
      <c r="VSH140" s="25"/>
      <c r="VSI140" s="25"/>
      <c r="VSJ140" s="25"/>
      <c r="VSK140" s="25"/>
      <c r="VSL140" s="18"/>
      <c r="VSM140" s="42"/>
      <c r="VSN140" s="44"/>
      <c r="VSO140" s="25"/>
      <c r="VSP140" s="25"/>
      <c r="VSQ140" s="25"/>
      <c r="VSR140" s="25"/>
      <c r="VSS140" s="25"/>
      <c r="VST140" s="25"/>
      <c r="VSU140" s="25"/>
      <c r="VSV140" s="25"/>
      <c r="VSW140" s="18"/>
      <c r="VSX140" s="42"/>
      <c r="VSY140" s="44"/>
      <c r="VSZ140" s="25"/>
      <c r="VTA140" s="25"/>
      <c r="VTB140" s="25"/>
      <c r="VTC140" s="25"/>
      <c r="VTD140" s="25"/>
      <c r="VTE140" s="25"/>
      <c r="VTF140" s="25"/>
      <c r="VTG140" s="25"/>
      <c r="VTH140" s="18"/>
      <c r="VTI140" s="42"/>
      <c r="VTJ140" s="44"/>
      <c r="VTK140" s="25"/>
      <c r="VTL140" s="25"/>
      <c r="VTM140" s="25"/>
      <c r="VTN140" s="25"/>
      <c r="VTO140" s="25"/>
      <c r="VTP140" s="25"/>
      <c r="VTQ140" s="25"/>
      <c r="VTR140" s="25"/>
      <c r="VTS140" s="18"/>
      <c r="VTT140" s="42"/>
      <c r="VTU140" s="44"/>
      <c r="VTV140" s="25"/>
      <c r="VTW140" s="25"/>
      <c r="VTX140" s="25"/>
      <c r="VTY140" s="25"/>
      <c r="VTZ140" s="25"/>
      <c r="VUA140" s="25"/>
      <c r="VUB140" s="25"/>
      <c r="VUC140" s="25"/>
      <c r="VUD140" s="18"/>
      <c r="VUE140" s="42"/>
      <c r="VUF140" s="44"/>
      <c r="VUG140" s="25"/>
      <c r="VUH140" s="25"/>
      <c r="VUI140" s="25"/>
      <c r="VUJ140" s="25"/>
      <c r="VUK140" s="25"/>
      <c r="VUL140" s="25"/>
      <c r="VUM140" s="25"/>
      <c r="VUN140" s="25"/>
      <c r="VUO140" s="18"/>
      <c r="VUP140" s="42"/>
      <c r="VUQ140" s="44"/>
      <c r="VUR140" s="25"/>
      <c r="VUS140" s="25"/>
      <c r="VUT140" s="25"/>
      <c r="VUU140" s="25"/>
      <c r="VUV140" s="25"/>
      <c r="VUW140" s="25"/>
      <c r="VUX140" s="25"/>
      <c r="VUY140" s="25"/>
      <c r="VUZ140" s="18"/>
      <c r="VVA140" s="42"/>
      <c r="VVB140" s="44"/>
      <c r="VVC140" s="25"/>
      <c r="VVD140" s="25"/>
      <c r="VVE140" s="25"/>
      <c r="VVF140" s="25"/>
      <c r="VVG140" s="25"/>
      <c r="VVH140" s="25"/>
      <c r="VVI140" s="25"/>
      <c r="VVJ140" s="25"/>
      <c r="VVK140" s="18"/>
      <c r="VVL140" s="42"/>
      <c r="VVM140" s="44"/>
      <c r="VVN140" s="25"/>
      <c r="VVO140" s="25"/>
      <c r="VVP140" s="25"/>
      <c r="VVQ140" s="25"/>
      <c r="VVR140" s="25"/>
      <c r="VVS140" s="25"/>
      <c r="VVT140" s="25"/>
      <c r="VVU140" s="25"/>
      <c r="VVV140" s="18"/>
      <c r="VVW140" s="42"/>
      <c r="VVX140" s="44"/>
      <c r="VVY140" s="25"/>
      <c r="VVZ140" s="25"/>
      <c r="VWA140" s="25"/>
      <c r="VWB140" s="25"/>
      <c r="VWC140" s="25"/>
      <c r="VWD140" s="25"/>
      <c r="VWE140" s="25"/>
      <c r="VWF140" s="25"/>
      <c r="VWG140" s="18"/>
      <c r="VWH140" s="42"/>
      <c r="VWI140" s="44"/>
      <c r="VWJ140" s="25"/>
      <c r="VWK140" s="25"/>
      <c r="VWL140" s="25"/>
      <c r="VWM140" s="25"/>
      <c r="VWN140" s="25"/>
      <c r="VWO140" s="25"/>
      <c r="VWP140" s="25"/>
      <c r="VWQ140" s="25"/>
      <c r="VWR140" s="18"/>
      <c r="VWS140" s="42"/>
      <c r="VWT140" s="44"/>
      <c r="VWU140" s="25"/>
      <c r="VWV140" s="25"/>
      <c r="VWW140" s="25"/>
      <c r="VWX140" s="25"/>
      <c r="VWY140" s="25"/>
      <c r="VWZ140" s="25"/>
      <c r="VXA140" s="25"/>
      <c r="VXB140" s="25"/>
      <c r="VXC140" s="18"/>
      <c r="VXD140" s="42"/>
      <c r="VXE140" s="44"/>
      <c r="VXF140" s="25"/>
      <c r="VXG140" s="25"/>
      <c r="VXH140" s="25"/>
      <c r="VXI140" s="25"/>
      <c r="VXJ140" s="25"/>
      <c r="VXK140" s="25"/>
      <c r="VXL140" s="25"/>
      <c r="VXM140" s="25"/>
      <c r="VXN140" s="18"/>
      <c r="VXO140" s="42"/>
      <c r="VXP140" s="44"/>
      <c r="VXQ140" s="25"/>
      <c r="VXR140" s="25"/>
      <c r="VXS140" s="25"/>
      <c r="VXT140" s="25"/>
      <c r="VXU140" s="25"/>
      <c r="VXV140" s="25"/>
      <c r="VXW140" s="25"/>
      <c r="VXX140" s="25"/>
      <c r="VXY140" s="18"/>
      <c r="VXZ140" s="42"/>
      <c r="VYA140" s="44"/>
      <c r="VYB140" s="25"/>
      <c r="VYC140" s="25"/>
      <c r="VYD140" s="25"/>
      <c r="VYE140" s="25"/>
      <c r="VYF140" s="25"/>
      <c r="VYG140" s="25"/>
      <c r="VYH140" s="25"/>
      <c r="VYI140" s="25"/>
      <c r="VYJ140" s="18"/>
      <c r="VYK140" s="42"/>
      <c r="VYL140" s="44"/>
      <c r="VYM140" s="25"/>
      <c r="VYN140" s="25"/>
      <c r="VYO140" s="25"/>
      <c r="VYP140" s="25"/>
      <c r="VYQ140" s="25"/>
      <c r="VYR140" s="25"/>
      <c r="VYS140" s="25"/>
      <c r="VYT140" s="25"/>
      <c r="VYU140" s="18"/>
      <c r="VYV140" s="42"/>
      <c r="VYW140" s="44"/>
      <c r="VYX140" s="25"/>
      <c r="VYY140" s="25"/>
      <c r="VYZ140" s="25"/>
      <c r="VZA140" s="25"/>
      <c r="VZB140" s="25"/>
      <c r="VZC140" s="25"/>
      <c r="VZD140" s="25"/>
      <c r="VZE140" s="25"/>
      <c r="VZF140" s="18"/>
      <c r="VZG140" s="42"/>
      <c r="VZH140" s="44"/>
      <c r="VZI140" s="25"/>
      <c r="VZJ140" s="25"/>
      <c r="VZK140" s="25"/>
      <c r="VZL140" s="25"/>
      <c r="VZM140" s="25"/>
      <c r="VZN140" s="25"/>
      <c r="VZO140" s="25"/>
      <c r="VZP140" s="25"/>
      <c r="VZQ140" s="18"/>
      <c r="VZR140" s="42"/>
      <c r="VZS140" s="44"/>
      <c r="VZT140" s="25"/>
      <c r="VZU140" s="25"/>
      <c r="VZV140" s="25"/>
      <c r="VZW140" s="25"/>
      <c r="VZX140" s="25"/>
      <c r="VZY140" s="25"/>
      <c r="VZZ140" s="25"/>
      <c r="WAA140" s="25"/>
      <c r="WAB140" s="18"/>
      <c r="WAC140" s="42"/>
      <c r="WAD140" s="44"/>
      <c r="WAE140" s="25"/>
      <c r="WAF140" s="25"/>
      <c r="WAG140" s="25"/>
      <c r="WAH140" s="25"/>
      <c r="WAI140" s="25"/>
      <c r="WAJ140" s="25"/>
      <c r="WAK140" s="25"/>
      <c r="WAL140" s="25"/>
      <c r="WAM140" s="18"/>
      <c r="WAN140" s="42"/>
      <c r="WAO140" s="44"/>
      <c r="WAP140" s="25"/>
      <c r="WAQ140" s="25"/>
      <c r="WAR140" s="25"/>
      <c r="WAS140" s="25"/>
      <c r="WAT140" s="25"/>
      <c r="WAU140" s="25"/>
      <c r="WAV140" s="25"/>
      <c r="WAW140" s="25"/>
      <c r="WAX140" s="18"/>
      <c r="WAY140" s="42"/>
      <c r="WAZ140" s="44"/>
      <c r="WBA140" s="25"/>
      <c r="WBB140" s="25"/>
      <c r="WBC140" s="25"/>
      <c r="WBD140" s="25"/>
      <c r="WBE140" s="25"/>
      <c r="WBF140" s="25"/>
      <c r="WBG140" s="25"/>
      <c r="WBH140" s="25"/>
      <c r="WBI140" s="18"/>
      <c r="WBJ140" s="42"/>
      <c r="WBK140" s="44"/>
      <c r="WBL140" s="25"/>
      <c r="WBM140" s="25"/>
      <c r="WBN140" s="25"/>
      <c r="WBO140" s="25"/>
      <c r="WBP140" s="25"/>
      <c r="WBQ140" s="25"/>
      <c r="WBR140" s="25"/>
      <c r="WBS140" s="25"/>
      <c r="WBT140" s="18"/>
      <c r="WBU140" s="42"/>
      <c r="WBV140" s="44"/>
      <c r="WBW140" s="25"/>
      <c r="WBX140" s="25"/>
      <c r="WBY140" s="25"/>
      <c r="WBZ140" s="25"/>
      <c r="WCA140" s="25"/>
      <c r="WCB140" s="25"/>
      <c r="WCC140" s="25"/>
      <c r="WCD140" s="25"/>
      <c r="WCE140" s="18"/>
      <c r="WCF140" s="42"/>
      <c r="WCG140" s="44"/>
      <c r="WCH140" s="25"/>
      <c r="WCI140" s="25"/>
      <c r="WCJ140" s="25"/>
      <c r="WCK140" s="25"/>
      <c r="WCL140" s="25"/>
      <c r="WCM140" s="25"/>
      <c r="WCN140" s="25"/>
      <c r="WCO140" s="25"/>
      <c r="WCP140" s="18"/>
      <c r="WCQ140" s="42"/>
      <c r="WCR140" s="44"/>
      <c r="WCS140" s="25"/>
      <c r="WCT140" s="25"/>
      <c r="WCU140" s="25"/>
      <c r="WCV140" s="25"/>
      <c r="WCW140" s="25"/>
      <c r="WCX140" s="25"/>
      <c r="WCY140" s="25"/>
      <c r="WCZ140" s="25"/>
      <c r="WDA140" s="18"/>
      <c r="WDB140" s="42"/>
      <c r="WDC140" s="44"/>
      <c r="WDD140" s="25"/>
      <c r="WDE140" s="25"/>
      <c r="WDF140" s="25"/>
      <c r="WDG140" s="25"/>
      <c r="WDH140" s="25"/>
      <c r="WDI140" s="25"/>
      <c r="WDJ140" s="25"/>
      <c r="WDK140" s="25"/>
      <c r="WDL140" s="18"/>
      <c r="WDM140" s="42"/>
      <c r="WDN140" s="44"/>
      <c r="WDO140" s="25"/>
      <c r="WDP140" s="25"/>
      <c r="WDQ140" s="25"/>
      <c r="WDR140" s="25"/>
      <c r="WDS140" s="25"/>
      <c r="WDT140" s="25"/>
      <c r="WDU140" s="25"/>
      <c r="WDV140" s="25"/>
      <c r="WDW140" s="18"/>
      <c r="WDX140" s="42"/>
      <c r="WDY140" s="44"/>
      <c r="WDZ140" s="25"/>
      <c r="WEA140" s="25"/>
      <c r="WEB140" s="25"/>
      <c r="WEC140" s="25"/>
      <c r="WED140" s="25"/>
      <c r="WEE140" s="25"/>
      <c r="WEF140" s="25"/>
      <c r="WEG140" s="25"/>
      <c r="WEH140" s="18"/>
      <c r="WEI140" s="42"/>
      <c r="WEJ140" s="44"/>
      <c r="WEK140" s="25"/>
      <c r="WEL140" s="25"/>
      <c r="WEM140" s="25"/>
      <c r="WEN140" s="25"/>
      <c r="WEO140" s="25"/>
      <c r="WEP140" s="25"/>
      <c r="WEQ140" s="25"/>
      <c r="WER140" s="25"/>
      <c r="WES140" s="18"/>
      <c r="WET140" s="42"/>
      <c r="WEU140" s="44"/>
      <c r="WEV140" s="25"/>
      <c r="WEW140" s="25"/>
      <c r="WEX140" s="25"/>
      <c r="WEY140" s="25"/>
      <c r="WEZ140" s="25"/>
      <c r="WFA140" s="25"/>
      <c r="WFB140" s="25"/>
      <c r="WFC140" s="25"/>
      <c r="WFD140" s="18"/>
      <c r="WFE140" s="42"/>
      <c r="WFF140" s="44"/>
      <c r="WFG140" s="25"/>
      <c r="WFH140" s="25"/>
      <c r="WFI140" s="25"/>
      <c r="WFJ140" s="25"/>
      <c r="WFK140" s="25"/>
      <c r="WFL140" s="25"/>
      <c r="WFM140" s="25"/>
      <c r="WFN140" s="25"/>
      <c r="WFO140" s="18"/>
      <c r="WFP140" s="42"/>
      <c r="WFQ140" s="44"/>
      <c r="WFR140" s="25"/>
      <c r="WFS140" s="25"/>
      <c r="WFT140" s="25"/>
      <c r="WFU140" s="25"/>
      <c r="WFV140" s="25"/>
      <c r="WFW140" s="25"/>
      <c r="WFX140" s="25"/>
      <c r="WFY140" s="25"/>
      <c r="WFZ140" s="18"/>
      <c r="WGA140" s="42"/>
      <c r="WGB140" s="44"/>
      <c r="WGC140" s="25"/>
      <c r="WGD140" s="25"/>
      <c r="WGE140" s="25"/>
      <c r="WGF140" s="25"/>
      <c r="WGG140" s="25"/>
      <c r="WGH140" s="25"/>
      <c r="WGI140" s="25"/>
      <c r="WGJ140" s="25"/>
      <c r="WGK140" s="18"/>
      <c r="WGL140" s="42"/>
      <c r="WGM140" s="44"/>
      <c r="WGN140" s="25"/>
      <c r="WGO140" s="25"/>
      <c r="WGP140" s="25"/>
      <c r="WGQ140" s="25"/>
      <c r="WGR140" s="25"/>
      <c r="WGS140" s="25"/>
      <c r="WGT140" s="25"/>
      <c r="WGU140" s="25"/>
      <c r="WGV140" s="18"/>
      <c r="WGW140" s="42"/>
      <c r="WGX140" s="44"/>
      <c r="WGY140" s="25"/>
      <c r="WGZ140" s="25"/>
      <c r="WHA140" s="25"/>
      <c r="WHB140" s="25"/>
      <c r="WHC140" s="25"/>
      <c r="WHD140" s="25"/>
      <c r="WHE140" s="25"/>
      <c r="WHF140" s="25"/>
      <c r="WHG140" s="18"/>
      <c r="WHH140" s="42"/>
      <c r="WHI140" s="44"/>
      <c r="WHJ140" s="25"/>
      <c r="WHK140" s="25"/>
      <c r="WHL140" s="25"/>
      <c r="WHM140" s="25"/>
      <c r="WHN140" s="25"/>
      <c r="WHO140" s="25"/>
      <c r="WHP140" s="25"/>
      <c r="WHQ140" s="25"/>
      <c r="WHR140" s="18"/>
      <c r="WHS140" s="42"/>
      <c r="WHT140" s="44"/>
      <c r="WHU140" s="25"/>
      <c r="WHV140" s="25"/>
      <c r="WHW140" s="25"/>
      <c r="WHX140" s="25"/>
      <c r="WHY140" s="25"/>
      <c r="WHZ140" s="25"/>
      <c r="WIA140" s="25"/>
      <c r="WIB140" s="25"/>
      <c r="WIC140" s="18"/>
      <c r="WID140" s="42"/>
      <c r="WIE140" s="44"/>
      <c r="WIF140" s="25"/>
      <c r="WIG140" s="25"/>
      <c r="WIH140" s="25"/>
      <c r="WII140" s="25"/>
      <c r="WIJ140" s="25"/>
      <c r="WIK140" s="25"/>
      <c r="WIL140" s="25"/>
      <c r="WIM140" s="25"/>
      <c r="WIN140" s="18"/>
      <c r="WIO140" s="42"/>
      <c r="WIP140" s="44"/>
      <c r="WIQ140" s="25"/>
      <c r="WIR140" s="25"/>
      <c r="WIS140" s="25"/>
      <c r="WIT140" s="25"/>
      <c r="WIU140" s="25"/>
      <c r="WIV140" s="25"/>
      <c r="WIW140" s="25"/>
      <c r="WIX140" s="25"/>
      <c r="WIY140" s="18"/>
      <c r="WIZ140" s="42"/>
      <c r="WJA140" s="44"/>
      <c r="WJB140" s="25"/>
      <c r="WJC140" s="25"/>
      <c r="WJD140" s="25"/>
      <c r="WJE140" s="25"/>
      <c r="WJF140" s="25"/>
      <c r="WJG140" s="25"/>
      <c r="WJH140" s="25"/>
      <c r="WJI140" s="25"/>
      <c r="WJJ140" s="18"/>
      <c r="WJK140" s="42"/>
      <c r="WJL140" s="44"/>
      <c r="WJM140" s="25"/>
      <c r="WJN140" s="25"/>
      <c r="WJO140" s="25"/>
      <c r="WJP140" s="25"/>
      <c r="WJQ140" s="25"/>
      <c r="WJR140" s="25"/>
      <c r="WJS140" s="25"/>
      <c r="WJT140" s="25"/>
      <c r="WJU140" s="18"/>
      <c r="WJV140" s="42"/>
      <c r="WJW140" s="44"/>
      <c r="WJX140" s="25"/>
      <c r="WJY140" s="25"/>
      <c r="WJZ140" s="25"/>
      <c r="WKA140" s="25"/>
      <c r="WKB140" s="25"/>
      <c r="WKC140" s="25"/>
      <c r="WKD140" s="25"/>
      <c r="WKE140" s="25"/>
      <c r="WKF140" s="18"/>
      <c r="WKG140" s="42"/>
      <c r="WKH140" s="44"/>
      <c r="WKI140" s="25"/>
      <c r="WKJ140" s="25"/>
      <c r="WKK140" s="25"/>
      <c r="WKL140" s="25"/>
      <c r="WKM140" s="25"/>
      <c r="WKN140" s="25"/>
      <c r="WKO140" s="25"/>
      <c r="WKP140" s="25"/>
      <c r="WKQ140" s="18"/>
      <c r="WKR140" s="42"/>
      <c r="WKS140" s="44"/>
      <c r="WKT140" s="25"/>
      <c r="WKU140" s="25"/>
      <c r="WKV140" s="25"/>
      <c r="WKW140" s="25"/>
      <c r="WKX140" s="25"/>
      <c r="WKY140" s="25"/>
      <c r="WKZ140" s="25"/>
      <c r="WLA140" s="25"/>
      <c r="WLB140" s="18"/>
      <c r="WLC140" s="42"/>
      <c r="WLD140" s="44"/>
      <c r="WLE140" s="25"/>
      <c r="WLF140" s="25"/>
      <c r="WLG140" s="25"/>
      <c r="WLH140" s="25"/>
      <c r="WLI140" s="25"/>
      <c r="WLJ140" s="25"/>
      <c r="WLK140" s="25"/>
      <c r="WLL140" s="25"/>
      <c r="WLM140" s="18"/>
      <c r="WLN140" s="42"/>
      <c r="WLO140" s="44"/>
      <c r="WLP140" s="25"/>
      <c r="WLQ140" s="25"/>
      <c r="WLR140" s="25"/>
      <c r="WLS140" s="25"/>
      <c r="WLT140" s="25"/>
      <c r="WLU140" s="25"/>
      <c r="WLV140" s="25"/>
      <c r="WLW140" s="25"/>
      <c r="WLX140" s="18"/>
      <c r="WLY140" s="42"/>
      <c r="WLZ140" s="44"/>
      <c r="WMA140" s="25"/>
      <c r="WMB140" s="25"/>
      <c r="WMC140" s="25"/>
      <c r="WMD140" s="25"/>
      <c r="WME140" s="25"/>
      <c r="WMF140" s="25"/>
      <c r="WMG140" s="25"/>
      <c r="WMH140" s="25"/>
      <c r="WMI140" s="18"/>
      <c r="WMJ140" s="42"/>
      <c r="WMK140" s="44"/>
      <c r="WML140" s="25"/>
      <c r="WMM140" s="25"/>
      <c r="WMN140" s="25"/>
      <c r="WMO140" s="25"/>
      <c r="WMP140" s="25"/>
      <c r="WMQ140" s="25"/>
      <c r="WMR140" s="25"/>
      <c r="WMS140" s="25"/>
      <c r="WMT140" s="18"/>
      <c r="WMU140" s="42"/>
      <c r="WMV140" s="44"/>
      <c r="WMW140" s="25"/>
      <c r="WMX140" s="25"/>
      <c r="WMY140" s="25"/>
      <c r="WMZ140" s="25"/>
      <c r="WNA140" s="25"/>
      <c r="WNB140" s="25"/>
      <c r="WNC140" s="25"/>
      <c r="WND140" s="25"/>
      <c r="WNE140" s="18"/>
      <c r="WNF140" s="42"/>
      <c r="WNG140" s="44"/>
      <c r="WNH140" s="25"/>
      <c r="WNI140" s="25"/>
      <c r="WNJ140" s="25"/>
      <c r="WNK140" s="25"/>
      <c r="WNL140" s="25"/>
      <c r="WNM140" s="25"/>
      <c r="WNN140" s="25"/>
      <c r="WNO140" s="25"/>
      <c r="WNP140" s="18"/>
      <c r="WNQ140" s="42"/>
      <c r="WNR140" s="44"/>
      <c r="WNS140" s="25"/>
      <c r="WNT140" s="25"/>
      <c r="WNU140" s="25"/>
      <c r="WNV140" s="25"/>
      <c r="WNW140" s="25"/>
      <c r="WNX140" s="25"/>
      <c r="WNY140" s="25"/>
      <c r="WNZ140" s="25"/>
      <c r="WOA140" s="18"/>
      <c r="WOB140" s="42"/>
      <c r="WOC140" s="44"/>
      <c r="WOD140" s="25"/>
      <c r="WOE140" s="25"/>
      <c r="WOF140" s="25"/>
      <c r="WOG140" s="25"/>
      <c r="WOH140" s="25"/>
      <c r="WOI140" s="25"/>
      <c r="WOJ140" s="25"/>
      <c r="WOK140" s="25"/>
      <c r="WOL140" s="18"/>
      <c r="WOM140" s="42"/>
      <c r="WON140" s="44"/>
      <c r="WOO140" s="25"/>
      <c r="WOP140" s="25"/>
      <c r="WOQ140" s="25"/>
      <c r="WOR140" s="25"/>
      <c r="WOS140" s="25"/>
      <c r="WOT140" s="25"/>
      <c r="WOU140" s="25"/>
      <c r="WOV140" s="25"/>
      <c r="WOW140" s="18"/>
      <c r="WOX140" s="42"/>
      <c r="WOY140" s="44"/>
      <c r="WOZ140" s="25"/>
      <c r="WPA140" s="25"/>
      <c r="WPB140" s="25"/>
      <c r="WPC140" s="25"/>
      <c r="WPD140" s="25"/>
      <c r="WPE140" s="25"/>
      <c r="WPF140" s="25"/>
      <c r="WPG140" s="25"/>
      <c r="WPH140" s="18"/>
      <c r="WPI140" s="42"/>
      <c r="WPJ140" s="44"/>
      <c r="WPK140" s="25"/>
      <c r="WPL140" s="25"/>
      <c r="WPM140" s="25"/>
      <c r="WPN140" s="25"/>
      <c r="WPO140" s="25"/>
      <c r="WPP140" s="25"/>
      <c r="WPQ140" s="25"/>
      <c r="WPR140" s="25"/>
      <c r="WPS140" s="18"/>
      <c r="WPT140" s="42"/>
      <c r="WPU140" s="44"/>
      <c r="WPV140" s="25"/>
      <c r="WPW140" s="25"/>
      <c r="WPX140" s="25"/>
      <c r="WPY140" s="25"/>
      <c r="WPZ140" s="25"/>
      <c r="WQA140" s="25"/>
      <c r="WQB140" s="25"/>
      <c r="WQC140" s="25"/>
      <c r="WQD140" s="18"/>
      <c r="WQE140" s="42"/>
      <c r="WQF140" s="44"/>
      <c r="WQG140" s="25"/>
      <c r="WQH140" s="25"/>
      <c r="WQI140" s="25"/>
      <c r="WQJ140" s="25"/>
      <c r="WQK140" s="25"/>
      <c r="WQL140" s="25"/>
      <c r="WQM140" s="25"/>
      <c r="WQN140" s="25"/>
      <c r="WQO140" s="18"/>
      <c r="WQP140" s="42"/>
      <c r="WQQ140" s="44"/>
      <c r="WQR140" s="25"/>
      <c r="WQS140" s="25"/>
      <c r="WQT140" s="25"/>
      <c r="WQU140" s="25"/>
      <c r="WQV140" s="25"/>
      <c r="WQW140" s="25"/>
      <c r="WQX140" s="25"/>
      <c r="WQY140" s="25"/>
      <c r="WQZ140" s="18"/>
      <c r="WRA140" s="42"/>
      <c r="WRB140" s="44"/>
      <c r="WRC140" s="25"/>
      <c r="WRD140" s="25"/>
      <c r="WRE140" s="25"/>
      <c r="WRF140" s="25"/>
      <c r="WRG140" s="25"/>
      <c r="WRH140" s="25"/>
      <c r="WRI140" s="25"/>
      <c r="WRJ140" s="25"/>
      <c r="WRK140" s="18"/>
      <c r="WRL140" s="42"/>
      <c r="WRM140" s="44"/>
      <c r="WRN140" s="25"/>
      <c r="WRO140" s="25"/>
      <c r="WRP140" s="25"/>
      <c r="WRQ140" s="25"/>
      <c r="WRR140" s="25"/>
      <c r="WRS140" s="25"/>
      <c r="WRT140" s="25"/>
      <c r="WRU140" s="25"/>
      <c r="WRV140" s="18"/>
      <c r="WRW140" s="42"/>
      <c r="WRX140" s="44"/>
      <c r="WRY140" s="25"/>
      <c r="WRZ140" s="25"/>
      <c r="WSA140" s="25"/>
      <c r="WSB140" s="25"/>
      <c r="WSC140" s="25"/>
      <c r="WSD140" s="25"/>
      <c r="WSE140" s="25"/>
      <c r="WSF140" s="25"/>
      <c r="WSG140" s="18"/>
      <c r="WSH140" s="42"/>
      <c r="WSI140" s="44"/>
      <c r="WSJ140" s="25"/>
      <c r="WSK140" s="25"/>
      <c r="WSL140" s="25"/>
      <c r="WSM140" s="25"/>
      <c r="WSN140" s="25"/>
      <c r="WSO140" s="25"/>
      <c r="WSP140" s="25"/>
      <c r="WSQ140" s="25"/>
      <c r="WSR140" s="18"/>
      <c r="WSS140" s="42"/>
      <c r="WST140" s="44"/>
      <c r="WSU140" s="25"/>
      <c r="WSV140" s="25"/>
      <c r="WSW140" s="25"/>
      <c r="WSX140" s="25"/>
      <c r="WSY140" s="25"/>
      <c r="WSZ140" s="25"/>
      <c r="WTA140" s="25"/>
      <c r="WTB140" s="25"/>
      <c r="WTC140" s="18"/>
      <c r="WTD140" s="42"/>
      <c r="WTE140" s="44"/>
      <c r="WTF140" s="25"/>
      <c r="WTG140" s="25"/>
      <c r="WTH140" s="25"/>
      <c r="WTI140" s="25"/>
      <c r="WTJ140" s="25"/>
      <c r="WTK140" s="25"/>
      <c r="WTL140" s="25"/>
      <c r="WTM140" s="25"/>
      <c r="WTN140" s="18"/>
      <c r="WTO140" s="42"/>
      <c r="WTP140" s="44"/>
      <c r="WTQ140" s="25"/>
      <c r="WTR140" s="25"/>
      <c r="WTS140" s="25"/>
      <c r="WTT140" s="25"/>
      <c r="WTU140" s="25"/>
      <c r="WTV140" s="25"/>
      <c r="WTW140" s="25"/>
      <c r="WTX140" s="25"/>
      <c r="WTY140" s="18"/>
      <c r="WTZ140" s="42"/>
      <c r="WUA140" s="44"/>
      <c r="WUB140" s="25"/>
      <c r="WUC140" s="25"/>
      <c r="WUD140" s="25"/>
      <c r="WUE140" s="25"/>
      <c r="WUF140" s="25"/>
      <c r="WUG140" s="25"/>
      <c r="WUH140" s="25"/>
      <c r="WUI140" s="25"/>
      <c r="WUJ140" s="18"/>
      <c r="WUK140" s="42"/>
      <c r="WUL140" s="44"/>
      <c r="WUM140" s="25"/>
      <c r="WUN140" s="25"/>
      <c r="WUO140" s="25"/>
      <c r="WUP140" s="25"/>
      <c r="WUQ140" s="25"/>
      <c r="WUR140" s="25"/>
      <c r="WUS140" s="25"/>
      <c r="WUT140" s="25"/>
      <c r="WUU140" s="18"/>
      <c r="WUV140" s="42"/>
      <c r="WUW140" s="44"/>
      <c r="WUX140" s="25"/>
      <c r="WUY140" s="25"/>
      <c r="WUZ140" s="25"/>
      <c r="WVA140" s="25"/>
      <c r="WVB140" s="25"/>
      <c r="WVC140" s="25"/>
      <c r="WVD140" s="25"/>
      <c r="WVE140" s="25"/>
      <c r="WVF140" s="18"/>
      <c r="WVG140" s="42"/>
      <c r="WVH140" s="44"/>
      <c r="WVI140" s="25"/>
      <c r="WVJ140" s="25"/>
      <c r="WVK140" s="25"/>
      <c r="WVL140" s="25"/>
      <c r="WVM140" s="25"/>
      <c r="WVN140" s="25"/>
      <c r="WVO140" s="25"/>
      <c r="WVP140" s="25"/>
      <c r="WVQ140" s="18"/>
      <c r="WVR140" s="42"/>
      <c r="WVS140" s="44"/>
      <c r="WVT140" s="25"/>
      <c r="WVU140" s="25"/>
      <c r="WVV140" s="25"/>
      <c r="WVW140" s="25"/>
      <c r="WVX140" s="25"/>
      <c r="WVY140" s="25"/>
      <c r="WVZ140" s="25"/>
      <c r="WWA140" s="25"/>
      <c r="WWB140" s="18"/>
      <c r="WWC140" s="42"/>
      <c r="WWD140" s="44"/>
      <c r="WWE140" s="25"/>
      <c r="WWF140" s="25"/>
      <c r="WWG140" s="25"/>
      <c r="WWH140" s="25"/>
      <c r="WWI140" s="25"/>
      <c r="WWJ140" s="25"/>
      <c r="WWK140" s="25"/>
      <c r="WWL140" s="25"/>
      <c r="WWM140" s="18"/>
      <c r="WWN140" s="42"/>
      <c r="WWO140" s="44"/>
      <c r="WWP140" s="25"/>
      <c r="WWQ140" s="25"/>
      <c r="WWR140" s="25"/>
      <c r="WWS140" s="25"/>
      <c r="WWT140" s="25"/>
      <c r="WWU140" s="25"/>
      <c r="WWV140" s="25"/>
      <c r="WWW140" s="25"/>
      <c r="WWX140" s="18"/>
      <c r="WWY140" s="42"/>
      <c r="WWZ140" s="44"/>
      <c r="WXA140" s="25"/>
      <c r="WXB140" s="25"/>
      <c r="WXC140" s="25"/>
      <c r="WXD140" s="25"/>
      <c r="WXE140" s="25"/>
      <c r="WXF140" s="25"/>
      <c r="WXG140" s="25"/>
      <c r="WXH140" s="25"/>
      <c r="WXI140" s="18"/>
      <c r="WXJ140" s="42"/>
      <c r="WXK140" s="44"/>
      <c r="WXL140" s="25"/>
      <c r="WXM140" s="25"/>
      <c r="WXN140" s="25"/>
      <c r="WXO140" s="25"/>
      <c r="WXP140" s="25"/>
      <c r="WXQ140" s="25"/>
      <c r="WXR140" s="25"/>
      <c r="WXS140" s="25"/>
      <c r="WXT140" s="18"/>
      <c r="WXU140" s="42"/>
      <c r="WXV140" s="44"/>
      <c r="WXW140" s="25"/>
      <c r="WXX140" s="25"/>
      <c r="WXY140" s="25"/>
      <c r="WXZ140" s="25"/>
      <c r="WYA140" s="25"/>
      <c r="WYB140" s="25"/>
      <c r="WYC140" s="25"/>
      <c r="WYD140" s="25"/>
      <c r="WYE140" s="18"/>
      <c r="WYF140" s="42"/>
      <c r="WYG140" s="44"/>
      <c r="WYH140" s="25"/>
      <c r="WYI140" s="25"/>
      <c r="WYJ140" s="25"/>
      <c r="WYK140" s="25"/>
      <c r="WYL140" s="25"/>
      <c r="WYM140" s="25"/>
      <c r="WYN140" s="25"/>
      <c r="WYO140" s="25"/>
      <c r="WYP140" s="18"/>
      <c r="WYQ140" s="42"/>
      <c r="WYR140" s="44"/>
      <c r="WYS140" s="25"/>
      <c r="WYT140" s="25"/>
      <c r="WYU140" s="25"/>
      <c r="WYV140" s="25"/>
      <c r="WYW140" s="25"/>
      <c r="WYX140" s="25"/>
      <c r="WYY140" s="25"/>
      <c r="WYZ140" s="25"/>
      <c r="WZA140" s="18"/>
      <c r="WZB140" s="42"/>
      <c r="WZC140" s="44"/>
      <c r="WZD140" s="25"/>
      <c r="WZE140" s="25"/>
      <c r="WZF140" s="25"/>
      <c r="WZG140" s="25"/>
      <c r="WZH140" s="25"/>
      <c r="WZI140" s="25"/>
      <c r="WZJ140" s="25"/>
      <c r="WZK140" s="25"/>
      <c r="WZL140" s="18"/>
      <c r="WZM140" s="42"/>
      <c r="WZN140" s="44"/>
      <c r="WZO140" s="25"/>
      <c r="WZP140" s="25"/>
      <c r="WZQ140" s="25"/>
      <c r="WZR140" s="25"/>
      <c r="WZS140" s="25"/>
      <c r="WZT140" s="25"/>
      <c r="WZU140" s="25"/>
      <c r="WZV140" s="25"/>
      <c r="WZW140" s="18"/>
      <c r="WZX140" s="42"/>
      <c r="WZY140" s="44"/>
      <c r="WZZ140" s="25"/>
      <c r="XAA140" s="25"/>
      <c r="XAB140" s="25"/>
      <c r="XAC140" s="25"/>
      <c r="XAD140" s="25"/>
      <c r="XAE140" s="25"/>
      <c r="XAF140" s="25"/>
      <c r="XAG140" s="25"/>
      <c r="XAH140" s="18"/>
      <c r="XAI140" s="42"/>
      <c r="XAJ140" s="44"/>
      <c r="XAK140" s="25"/>
      <c r="XAL140" s="25"/>
      <c r="XAM140" s="25"/>
      <c r="XAN140" s="25"/>
      <c r="XAO140" s="25"/>
      <c r="XAP140" s="25"/>
      <c r="XAQ140" s="25"/>
      <c r="XAR140" s="25"/>
      <c r="XAS140" s="18"/>
      <c r="XAT140" s="42"/>
      <c r="XAU140" s="44"/>
      <c r="XAV140" s="25"/>
      <c r="XAW140" s="25"/>
      <c r="XAX140" s="25"/>
      <c r="XAY140" s="25"/>
      <c r="XAZ140" s="25"/>
      <c r="XBA140" s="25"/>
      <c r="XBB140" s="25"/>
      <c r="XBC140" s="25"/>
      <c r="XBD140" s="18"/>
      <c r="XBE140" s="42"/>
      <c r="XBF140" s="44"/>
      <c r="XBG140" s="25"/>
      <c r="XBH140" s="25"/>
      <c r="XBI140" s="25"/>
      <c r="XBJ140" s="25"/>
      <c r="XBK140" s="25"/>
      <c r="XBL140" s="25"/>
      <c r="XBM140" s="25"/>
      <c r="XBN140" s="25"/>
      <c r="XBO140" s="18"/>
      <c r="XBP140" s="42"/>
      <c r="XBQ140" s="44"/>
      <c r="XBR140" s="25"/>
      <c r="XBS140" s="25"/>
      <c r="XBT140" s="25"/>
      <c r="XBU140" s="25"/>
      <c r="XBV140" s="25"/>
      <c r="XBW140" s="25"/>
      <c r="XBX140" s="25"/>
      <c r="XBY140" s="25"/>
      <c r="XBZ140" s="18"/>
      <c r="XCA140" s="42"/>
      <c r="XCB140" s="44"/>
      <c r="XCC140" s="25"/>
      <c r="XCD140" s="25"/>
      <c r="XCE140" s="25"/>
      <c r="XCF140" s="25"/>
      <c r="XCG140" s="25"/>
      <c r="XCH140" s="25"/>
      <c r="XCI140" s="25"/>
      <c r="XCJ140" s="25"/>
      <c r="XCK140" s="18"/>
      <c r="XCL140" s="42"/>
      <c r="XCM140" s="44"/>
      <c r="XCN140" s="25"/>
      <c r="XCO140" s="25"/>
      <c r="XCP140" s="25"/>
      <c r="XCQ140" s="25"/>
      <c r="XCR140" s="25"/>
      <c r="XCS140" s="25"/>
      <c r="XCT140" s="25"/>
      <c r="XCU140" s="25"/>
      <c r="XCV140" s="18"/>
      <c r="XCW140" s="42"/>
      <c r="XCX140" s="44"/>
      <c r="XCY140" s="25"/>
      <c r="XCZ140" s="25"/>
      <c r="XDA140" s="25"/>
      <c r="XDB140" s="25"/>
      <c r="XDC140" s="25"/>
      <c r="XDD140" s="25"/>
      <c r="XDE140" s="25"/>
      <c r="XDF140" s="25"/>
      <c r="XDG140" s="18"/>
      <c r="XDH140" s="42"/>
      <c r="XDI140" s="44"/>
      <c r="XDJ140" s="25"/>
      <c r="XDK140" s="25"/>
      <c r="XDL140" s="25"/>
      <c r="XDM140" s="25"/>
      <c r="XDN140" s="25"/>
      <c r="XDO140" s="25"/>
      <c r="XDP140" s="25"/>
      <c r="XDQ140" s="25"/>
      <c r="XDR140" s="18"/>
      <c r="XDS140" s="42"/>
      <c r="XDT140" s="44"/>
      <c r="XDU140" s="25"/>
      <c r="XDV140" s="25"/>
      <c r="XDW140" s="25"/>
      <c r="XDX140" s="25"/>
      <c r="XDY140" s="25"/>
      <c r="XDZ140" s="25"/>
      <c r="XEA140" s="25"/>
      <c r="XEB140" s="25"/>
      <c r="XEC140" s="18"/>
      <c r="XED140" s="42"/>
      <c r="XEE140" s="44"/>
      <c r="XEF140" s="25"/>
      <c r="XEG140" s="25"/>
      <c r="XEH140" s="25"/>
      <c r="XEI140" s="25"/>
      <c r="XEJ140" s="25"/>
      <c r="XEK140" s="25"/>
      <c r="XEL140" s="25"/>
      <c r="XEM140" s="25"/>
      <c r="XEN140" s="18"/>
      <c r="XEO140" s="42"/>
      <c r="XEP140" s="44"/>
      <c r="XEQ140" s="25"/>
      <c r="XER140" s="25"/>
      <c r="XES140" s="25"/>
      <c r="XET140" s="25"/>
      <c r="XEU140" s="25"/>
      <c r="XEV140" s="25"/>
      <c r="XEW140" s="25"/>
      <c r="XEX140" s="25"/>
      <c r="XEY140" s="18"/>
      <c r="XEZ140" s="42"/>
      <c r="XFA140" s="44"/>
      <c r="XFB140" s="25"/>
      <c r="XFC140" s="25"/>
      <c r="XFD140" s="25"/>
    </row>
    <row r="141" spans="1:16384" x14ac:dyDescent="0.3">
      <c r="A141" s="42">
        <v>43970</v>
      </c>
      <c r="B141" s="44">
        <v>140</v>
      </c>
      <c r="C141" s="25">
        <v>236.05721506366925</v>
      </c>
      <c r="D141" s="25">
        <f>ROUND(Tabella18[[#This Row],[raw '# of cases by symptom onset (frequency fi)]],0)</f>
        <v>236</v>
      </c>
      <c r="E141" s="25">
        <f>Tabella18[[#This Row],[rounded '# of cases by symptom onset (frequency fi)]]+E140</f>
        <v>178063</v>
      </c>
      <c r="F141" s="25"/>
      <c r="G141" s="25"/>
      <c r="H141" s="25"/>
      <c r="I141" s="25">
        <f>Tabella18[[#This Row],[Day (category mi)]]*Tabella18[[#This Row],[rounded '# of cases by symptom onset (frequency fi)]]</f>
        <v>33040</v>
      </c>
      <c r="J141" s="25"/>
      <c r="K141" s="18">
        <f>(Tabella18[[#This Row],[Day (category mi)]]-Mean_of_extr_blue_area_samp)^2*Tabella18[[#This Row],[rounded '# of cases by symptom onset (frequency fi)]]</f>
        <v>713900</v>
      </c>
      <c r="L141" s="42"/>
      <c r="M141" s="44"/>
      <c r="N141" s="25"/>
      <c r="O141" s="25"/>
      <c r="P141" s="25"/>
      <c r="Q141" s="25"/>
      <c r="R141" s="25"/>
      <c r="S141" s="25"/>
      <c r="T141" s="25"/>
      <c r="U141" s="25"/>
      <c r="V141" s="18"/>
      <c r="W141" s="42"/>
      <c r="X141" s="44"/>
      <c r="Y141" s="25"/>
      <c r="Z141" s="25"/>
      <c r="AA141" s="25"/>
      <c r="AB141" s="25"/>
      <c r="AC141" s="25"/>
      <c r="AD141" s="25"/>
      <c r="AE141" s="25"/>
      <c r="AF141" s="25"/>
      <c r="AG141" s="18"/>
      <c r="AH141" s="42"/>
      <c r="AI141" s="44"/>
      <c r="AJ141" s="25"/>
      <c r="AK141" s="25"/>
      <c r="AL141" s="25"/>
      <c r="AM141" s="25"/>
      <c r="AN141" s="25"/>
      <c r="AO141" s="25"/>
      <c r="AP141" s="25"/>
      <c r="AQ141" s="25"/>
      <c r="AR141" s="18"/>
      <c r="AS141" s="42"/>
      <c r="AT141" s="44"/>
      <c r="AU141" s="25"/>
      <c r="AV141" s="25"/>
      <c r="AW141" s="25"/>
      <c r="AX141" s="25"/>
      <c r="AY141" s="25"/>
      <c r="AZ141" s="25"/>
      <c r="BA141" s="25"/>
      <c r="BB141" s="25"/>
      <c r="BC141" s="18"/>
      <c r="BD141" s="42"/>
      <c r="BE141" s="44"/>
      <c r="BF141" s="25"/>
      <c r="BG141" s="25"/>
      <c r="BH141" s="25"/>
      <c r="BI141" s="25"/>
      <c r="BJ141" s="25"/>
      <c r="BK141" s="25"/>
      <c r="BL141" s="25"/>
      <c r="BM141" s="25"/>
      <c r="BN141" s="18"/>
      <c r="BO141" s="42"/>
      <c r="BP141" s="44"/>
      <c r="BQ141" s="25"/>
      <c r="BR141" s="25"/>
      <c r="BS141" s="25"/>
      <c r="BT141" s="25"/>
      <c r="BU141" s="25"/>
      <c r="BV141" s="25"/>
      <c r="BW141" s="25"/>
      <c r="BX141" s="25"/>
      <c r="BY141" s="18"/>
      <c r="BZ141" s="42"/>
      <c r="CA141" s="44"/>
      <c r="CB141" s="25"/>
      <c r="CC141" s="25"/>
      <c r="CD141" s="25"/>
      <c r="CE141" s="25"/>
      <c r="CF141" s="25"/>
      <c r="CG141" s="25"/>
      <c r="CH141" s="25"/>
      <c r="CI141" s="25"/>
      <c r="CJ141" s="18"/>
      <c r="CK141" s="42"/>
      <c r="CL141" s="44"/>
      <c r="CM141" s="25"/>
      <c r="CN141" s="25"/>
      <c r="CO141" s="25"/>
      <c r="CP141" s="25"/>
      <c r="CQ141" s="25"/>
      <c r="CR141" s="25"/>
      <c r="CS141" s="25"/>
      <c r="CT141" s="25"/>
      <c r="CU141" s="18"/>
      <c r="CV141" s="42"/>
      <c r="CW141" s="44"/>
      <c r="CX141" s="25"/>
      <c r="CY141" s="25"/>
      <c r="CZ141" s="25"/>
      <c r="DA141" s="25"/>
      <c r="DB141" s="25"/>
      <c r="DC141" s="25"/>
      <c r="DD141" s="25"/>
      <c r="DE141" s="25"/>
      <c r="DF141" s="18"/>
      <c r="DG141" s="42"/>
      <c r="DH141" s="44"/>
      <c r="DI141" s="25"/>
      <c r="DJ141" s="25"/>
      <c r="DK141" s="25"/>
      <c r="DL141" s="25"/>
      <c r="DM141" s="25"/>
      <c r="DN141" s="25"/>
      <c r="DO141" s="25"/>
      <c r="DP141" s="25"/>
      <c r="DQ141" s="18"/>
      <c r="DR141" s="42"/>
      <c r="DS141" s="44"/>
      <c r="DT141" s="25"/>
      <c r="DU141" s="25"/>
      <c r="DV141" s="25"/>
      <c r="DW141" s="25"/>
      <c r="DX141" s="25"/>
      <c r="DY141" s="25"/>
      <c r="DZ141" s="25"/>
      <c r="EA141" s="25"/>
      <c r="EB141" s="18"/>
      <c r="EC141" s="42"/>
      <c r="ED141" s="44"/>
      <c r="EE141" s="25"/>
      <c r="EF141" s="25"/>
      <c r="EG141" s="25"/>
      <c r="EH141" s="25"/>
      <c r="EI141" s="25"/>
      <c r="EJ141" s="25"/>
      <c r="EK141" s="25"/>
      <c r="EL141" s="25"/>
      <c r="EM141" s="18"/>
      <c r="EN141" s="42"/>
      <c r="EO141" s="44"/>
      <c r="EP141" s="25"/>
      <c r="EQ141" s="25"/>
      <c r="ER141" s="25"/>
      <c r="ES141" s="25"/>
      <c r="ET141" s="25"/>
      <c r="EU141" s="25"/>
      <c r="EV141" s="25"/>
      <c r="EW141" s="25"/>
      <c r="EX141" s="18"/>
      <c r="EY141" s="42"/>
      <c r="EZ141" s="44"/>
      <c r="FA141" s="25"/>
      <c r="FB141" s="25"/>
      <c r="FC141" s="25"/>
      <c r="FD141" s="25"/>
      <c r="FE141" s="25"/>
      <c r="FF141" s="25"/>
      <c r="FG141" s="25"/>
      <c r="FH141" s="25"/>
      <c r="FI141" s="18"/>
      <c r="FJ141" s="42"/>
      <c r="FK141" s="44"/>
      <c r="FL141" s="25"/>
      <c r="FM141" s="25"/>
      <c r="FN141" s="25"/>
      <c r="FO141" s="25"/>
      <c r="FP141" s="25"/>
      <c r="FQ141" s="25"/>
      <c r="FR141" s="25"/>
      <c r="FS141" s="25"/>
      <c r="FT141" s="18"/>
      <c r="FU141" s="42"/>
      <c r="FV141" s="44"/>
      <c r="FW141" s="25"/>
      <c r="FX141" s="25"/>
      <c r="FY141" s="25"/>
      <c r="FZ141" s="25"/>
      <c r="GA141" s="25"/>
      <c r="GB141" s="25"/>
      <c r="GC141" s="25"/>
      <c r="GD141" s="25"/>
      <c r="GE141" s="18"/>
      <c r="GF141" s="42"/>
      <c r="GG141" s="44"/>
      <c r="GH141" s="25"/>
      <c r="GI141" s="25"/>
      <c r="GJ141" s="25"/>
      <c r="GK141" s="25"/>
      <c r="GL141" s="25"/>
      <c r="GM141" s="25"/>
      <c r="GN141" s="25"/>
      <c r="GO141" s="25"/>
      <c r="GP141" s="18"/>
      <c r="GQ141" s="42"/>
      <c r="GR141" s="44"/>
      <c r="GS141" s="25"/>
      <c r="GT141" s="25"/>
      <c r="GU141" s="25"/>
      <c r="GV141" s="25"/>
      <c r="GW141" s="25"/>
      <c r="GX141" s="25"/>
      <c r="GY141" s="25"/>
      <c r="GZ141" s="25"/>
      <c r="HA141" s="18"/>
      <c r="HB141" s="42"/>
      <c r="HC141" s="44"/>
      <c r="HD141" s="25"/>
      <c r="HE141" s="25"/>
      <c r="HF141" s="25"/>
      <c r="HG141" s="25"/>
      <c r="HH141" s="25"/>
      <c r="HI141" s="25"/>
      <c r="HJ141" s="25"/>
      <c r="HK141" s="25"/>
      <c r="HL141" s="18"/>
      <c r="HM141" s="42"/>
      <c r="HN141" s="44"/>
      <c r="HO141" s="25"/>
      <c r="HP141" s="25"/>
      <c r="HQ141" s="25"/>
      <c r="HR141" s="25"/>
      <c r="HS141" s="25"/>
      <c r="HT141" s="25"/>
      <c r="HU141" s="25"/>
      <c r="HV141" s="25"/>
      <c r="HW141" s="18"/>
      <c r="HX141" s="42"/>
      <c r="HY141" s="44"/>
      <c r="HZ141" s="25"/>
      <c r="IA141" s="25"/>
      <c r="IB141" s="25"/>
      <c r="IC141" s="25"/>
      <c r="ID141" s="25"/>
      <c r="IE141" s="25"/>
      <c r="IF141" s="25"/>
      <c r="IG141" s="25"/>
      <c r="IH141" s="18"/>
      <c r="II141" s="42"/>
      <c r="IJ141" s="44"/>
      <c r="IK141" s="25"/>
      <c r="IL141" s="25"/>
      <c r="IM141" s="25"/>
      <c r="IN141" s="25"/>
      <c r="IO141" s="25"/>
      <c r="IP141" s="25"/>
      <c r="IQ141" s="25"/>
      <c r="IR141" s="25"/>
      <c r="IS141" s="18"/>
      <c r="IT141" s="42"/>
      <c r="IU141" s="44"/>
      <c r="IV141" s="25"/>
      <c r="IW141" s="25"/>
      <c r="IX141" s="25"/>
      <c r="IY141" s="25"/>
      <c r="IZ141" s="25"/>
      <c r="JA141" s="25"/>
      <c r="JB141" s="25"/>
      <c r="JC141" s="25"/>
      <c r="JD141" s="18"/>
      <c r="JE141" s="42"/>
      <c r="JF141" s="44"/>
      <c r="JG141" s="25"/>
      <c r="JH141" s="25"/>
      <c r="JI141" s="25"/>
      <c r="JJ141" s="25"/>
      <c r="JK141" s="25"/>
      <c r="JL141" s="25"/>
      <c r="JM141" s="25"/>
      <c r="JN141" s="25"/>
      <c r="JO141" s="18"/>
      <c r="JP141" s="42"/>
      <c r="JQ141" s="44"/>
      <c r="JR141" s="25"/>
      <c r="JS141" s="25"/>
      <c r="JT141" s="25"/>
      <c r="JU141" s="25"/>
      <c r="JV141" s="25"/>
      <c r="JW141" s="25"/>
      <c r="JX141" s="25"/>
      <c r="JY141" s="25"/>
      <c r="JZ141" s="18"/>
      <c r="KA141" s="42"/>
      <c r="KB141" s="44"/>
      <c r="KC141" s="25"/>
      <c r="KD141" s="25"/>
      <c r="KE141" s="25"/>
      <c r="KF141" s="25"/>
      <c r="KG141" s="25"/>
      <c r="KH141" s="25"/>
      <c r="KI141" s="25"/>
      <c r="KJ141" s="25"/>
      <c r="KK141" s="18"/>
      <c r="KL141" s="42"/>
      <c r="KM141" s="44"/>
      <c r="KN141" s="25"/>
      <c r="KO141" s="25"/>
      <c r="KP141" s="25"/>
      <c r="KQ141" s="25"/>
      <c r="KR141" s="25"/>
      <c r="KS141" s="25"/>
      <c r="KT141" s="25"/>
      <c r="KU141" s="25"/>
      <c r="KV141" s="18"/>
      <c r="KW141" s="42"/>
      <c r="KX141" s="44"/>
      <c r="KY141" s="25"/>
      <c r="KZ141" s="25"/>
      <c r="LA141" s="25"/>
      <c r="LB141" s="25"/>
      <c r="LC141" s="25"/>
      <c r="LD141" s="25"/>
      <c r="LE141" s="25"/>
      <c r="LF141" s="25"/>
      <c r="LG141" s="18"/>
      <c r="LH141" s="42"/>
      <c r="LI141" s="44"/>
      <c r="LJ141" s="25"/>
      <c r="LK141" s="25"/>
      <c r="LL141" s="25"/>
      <c r="LM141" s="25"/>
      <c r="LN141" s="25"/>
      <c r="LO141" s="25"/>
      <c r="LP141" s="25"/>
      <c r="LQ141" s="25"/>
      <c r="LR141" s="18"/>
      <c r="LS141" s="42"/>
      <c r="LT141" s="44"/>
      <c r="LU141" s="25"/>
      <c r="LV141" s="25"/>
      <c r="LW141" s="25"/>
      <c r="LX141" s="25"/>
      <c r="LY141" s="25"/>
      <c r="LZ141" s="25"/>
      <c r="MA141" s="25"/>
      <c r="MB141" s="25"/>
      <c r="MC141" s="18"/>
      <c r="MD141" s="42"/>
      <c r="ME141" s="44"/>
      <c r="MF141" s="25"/>
      <c r="MG141" s="25"/>
      <c r="MH141" s="25"/>
      <c r="MI141" s="25"/>
      <c r="MJ141" s="25"/>
      <c r="MK141" s="25"/>
      <c r="ML141" s="25"/>
      <c r="MM141" s="25"/>
      <c r="MN141" s="18"/>
      <c r="MO141" s="42"/>
      <c r="MP141" s="44"/>
      <c r="MQ141" s="25"/>
      <c r="MR141" s="25"/>
      <c r="MS141" s="25"/>
      <c r="MT141" s="25"/>
      <c r="MU141" s="25"/>
      <c r="MV141" s="25"/>
      <c r="MW141" s="25"/>
      <c r="MX141" s="25"/>
      <c r="MY141" s="18"/>
      <c r="MZ141" s="42"/>
      <c r="NA141" s="44"/>
      <c r="NB141" s="25"/>
      <c r="NC141" s="25"/>
      <c r="ND141" s="25"/>
      <c r="NE141" s="25"/>
      <c r="NF141" s="25"/>
      <c r="NG141" s="25"/>
      <c r="NH141" s="25"/>
      <c r="NI141" s="25"/>
      <c r="NJ141" s="18"/>
      <c r="NK141" s="42"/>
      <c r="NL141" s="44"/>
      <c r="NM141" s="25"/>
      <c r="NN141" s="25"/>
      <c r="NO141" s="25"/>
      <c r="NP141" s="25"/>
      <c r="NQ141" s="25"/>
      <c r="NR141" s="25"/>
      <c r="NS141" s="25"/>
      <c r="NT141" s="25"/>
      <c r="NU141" s="18"/>
      <c r="NV141" s="42"/>
      <c r="NW141" s="44"/>
      <c r="NX141" s="25"/>
      <c r="NY141" s="25"/>
      <c r="NZ141" s="25"/>
      <c r="OA141" s="25"/>
      <c r="OB141" s="25"/>
      <c r="OC141" s="25"/>
      <c r="OD141" s="25"/>
      <c r="OE141" s="25"/>
      <c r="OF141" s="18"/>
      <c r="OG141" s="42"/>
      <c r="OH141" s="44"/>
      <c r="OI141" s="25"/>
      <c r="OJ141" s="25"/>
      <c r="OK141" s="25"/>
      <c r="OL141" s="25"/>
      <c r="OM141" s="25"/>
      <c r="ON141" s="25"/>
      <c r="OO141" s="25"/>
      <c r="OP141" s="25"/>
      <c r="OQ141" s="18"/>
      <c r="OR141" s="42"/>
      <c r="OS141" s="44"/>
      <c r="OT141" s="25"/>
      <c r="OU141" s="25"/>
      <c r="OV141" s="25"/>
      <c r="OW141" s="25"/>
      <c r="OX141" s="25"/>
      <c r="OY141" s="25"/>
      <c r="OZ141" s="25"/>
      <c r="PA141" s="25"/>
      <c r="PB141" s="18"/>
      <c r="PC141" s="42"/>
      <c r="PD141" s="44"/>
      <c r="PE141" s="25"/>
      <c r="PF141" s="25"/>
      <c r="PG141" s="25"/>
      <c r="PH141" s="25"/>
      <c r="PI141" s="25"/>
      <c r="PJ141" s="25"/>
      <c r="PK141" s="25"/>
      <c r="PL141" s="25"/>
      <c r="PM141" s="18"/>
      <c r="PN141" s="42"/>
      <c r="PO141" s="44"/>
      <c r="PP141" s="25"/>
      <c r="PQ141" s="25"/>
      <c r="PR141" s="25"/>
      <c r="PS141" s="25"/>
      <c r="PT141" s="25"/>
      <c r="PU141" s="25"/>
      <c r="PV141" s="25"/>
      <c r="PW141" s="25"/>
      <c r="PX141" s="18"/>
      <c r="PY141" s="42"/>
      <c r="PZ141" s="44"/>
      <c r="QA141" s="25"/>
      <c r="QB141" s="25"/>
      <c r="QC141" s="25"/>
      <c r="QD141" s="25"/>
      <c r="QE141" s="25"/>
      <c r="QF141" s="25"/>
      <c r="QG141" s="25"/>
      <c r="QH141" s="25"/>
      <c r="QI141" s="18"/>
      <c r="QJ141" s="42"/>
      <c r="QK141" s="44"/>
      <c r="QL141" s="25"/>
      <c r="QM141" s="25"/>
      <c r="QN141" s="25"/>
      <c r="QO141" s="25"/>
      <c r="QP141" s="25"/>
      <c r="QQ141" s="25"/>
      <c r="QR141" s="25"/>
      <c r="QS141" s="25"/>
      <c r="QT141" s="18"/>
      <c r="QU141" s="42"/>
      <c r="QV141" s="44"/>
      <c r="QW141" s="25"/>
      <c r="QX141" s="25"/>
      <c r="QY141" s="25"/>
      <c r="QZ141" s="25"/>
      <c r="RA141" s="25"/>
      <c r="RB141" s="25"/>
      <c r="RC141" s="25"/>
      <c r="RD141" s="25"/>
      <c r="RE141" s="18"/>
      <c r="RF141" s="42"/>
      <c r="RG141" s="44"/>
      <c r="RH141" s="25"/>
      <c r="RI141" s="25"/>
      <c r="RJ141" s="25"/>
      <c r="RK141" s="25"/>
      <c r="RL141" s="25"/>
      <c r="RM141" s="25"/>
      <c r="RN141" s="25"/>
      <c r="RO141" s="25"/>
      <c r="RP141" s="18"/>
      <c r="RQ141" s="42"/>
      <c r="RR141" s="44"/>
      <c r="RS141" s="25"/>
      <c r="RT141" s="25"/>
      <c r="RU141" s="25"/>
      <c r="RV141" s="25"/>
      <c r="RW141" s="25"/>
      <c r="RX141" s="25"/>
      <c r="RY141" s="25"/>
      <c r="RZ141" s="25"/>
      <c r="SA141" s="18"/>
      <c r="SB141" s="42"/>
      <c r="SC141" s="44"/>
      <c r="SD141" s="25"/>
      <c r="SE141" s="25"/>
      <c r="SF141" s="25"/>
      <c r="SG141" s="25"/>
      <c r="SH141" s="25"/>
      <c r="SI141" s="25"/>
      <c r="SJ141" s="25"/>
      <c r="SK141" s="25"/>
      <c r="SL141" s="18"/>
      <c r="SM141" s="42"/>
      <c r="SN141" s="44"/>
      <c r="SO141" s="25"/>
      <c r="SP141" s="25"/>
      <c r="SQ141" s="25"/>
      <c r="SR141" s="25"/>
      <c r="SS141" s="25"/>
      <c r="ST141" s="25"/>
      <c r="SU141" s="25"/>
      <c r="SV141" s="25"/>
      <c r="SW141" s="18"/>
      <c r="SX141" s="42"/>
      <c r="SY141" s="44"/>
      <c r="SZ141" s="25"/>
      <c r="TA141" s="25"/>
      <c r="TB141" s="25"/>
      <c r="TC141" s="25"/>
      <c r="TD141" s="25"/>
      <c r="TE141" s="25"/>
      <c r="TF141" s="25"/>
      <c r="TG141" s="25"/>
      <c r="TH141" s="18"/>
      <c r="TI141" s="42"/>
      <c r="TJ141" s="44"/>
      <c r="TK141" s="25"/>
      <c r="TL141" s="25"/>
      <c r="TM141" s="25"/>
      <c r="TN141" s="25"/>
      <c r="TO141" s="25"/>
      <c r="TP141" s="25"/>
      <c r="TQ141" s="25"/>
      <c r="TR141" s="25"/>
      <c r="TS141" s="18"/>
      <c r="TT141" s="42"/>
      <c r="TU141" s="44"/>
      <c r="TV141" s="25"/>
      <c r="TW141" s="25"/>
      <c r="TX141" s="25"/>
      <c r="TY141" s="25"/>
      <c r="TZ141" s="25"/>
      <c r="UA141" s="25"/>
      <c r="UB141" s="25"/>
      <c r="UC141" s="25"/>
      <c r="UD141" s="18"/>
      <c r="UE141" s="42"/>
      <c r="UF141" s="44"/>
      <c r="UG141" s="25"/>
      <c r="UH141" s="25"/>
      <c r="UI141" s="25"/>
      <c r="UJ141" s="25"/>
      <c r="UK141" s="25"/>
      <c r="UL141" s="25"/>
      <c r="UM141" s="25"/>
      <c r="UN141" s="25"/>
      <c r="UO141" s="18"/>
      <c r="UP141" s="42"/>
      <c r="UQ141" s="44"/>
      <c r="UR141" s="25"/>
      <c r="US141" s="25"/>
      <c r="UT141" s="25"/>
      <c r="UU141" s="25"/>
      <c r="UV141" s="25"/>
      <c r="UW141" s="25"/>
      <c r="UX141" s="25"/>
      <c r="UY141" s="25"/>
      <c r="UZ141" s="18"/>
      <c r="VA141" s="42"/>
      <c r="VB141" s="44"/>
      <c r="VC141" s="25"/>
      <c r="VD141" s="25"/>
      <c r="VE141" s="25"/>
      <c r="VF141" s="25"/>
      <c r="VG141" s="25"/>
      <c r="VH141" s="25"/>
      <c r="VI141" s="25"/>
      <c r="VJ141" s="25"/>
      <c r="VK141" s="18"/>
      <c r="VL141" s="42"/>
      <c r="VM141" s="44"/>
      <c r="VN141" s="25"/>
      <c r="VO141" s="25"/>
      <c r="VP141" s="25"/>
      <c r="VQ141" s="25"/>
      <c r="VR141" s="25"/>
      <c r="VS141" s="25"/>
      <c r="VT141" s="25"/>
      <c r="VU141" s="25"/>
      <c r="VV141" s="18"/>
      <c r="VW141" s="42"/>
      <c r="VX141" s="44"/>
      <c r="VY141" s="25"/>
      <c r="VZ141" s="25"/>
      <c r="WA141" s="25"/>
      <c r="WB141" s="25"/>
      <c r="WC141" s="25"/>
      <c r="WD141" s="25"/>
      <c r="WE141" s="25"/>
      <c r="WF141" s="25"/>
      <c r="WG141" s="18"/>
      <c r="WH141" s="42"/>
      <c r="WI141" s="44"/>
      <c r="WJ141" s="25"/>
      <c r="WK141" s="25"/>
      <c r="WL141" s="25"/>
      <c r="WM141" s="25"/>
      <c r="WN141" s="25"/>
      <c r="WO141" s="25"/>
      <c r="WP141" s="25"/>
      <c r="WQ141" s="25"/>
      <c r="WR141" s="18"/>
      <c r="WS141" s="42"/>
      <c r="WT141" s="44"/>
      <c r="WU141" s="25"/>
      <c r="WV141" s="25"/>
      <c r="WW141" s="25"/>
      <c r="WX141" s="25"/>
      <c r="WY141" s="25"/>
      <c r="WZ141" s="25"/>
      <c r="XA141" s="25"/>
      <c r="XB141" s="25"/>
      <c r="XC141" s="18"/>
      <c r="XD141" s="42"/>
      <c r="XE141" s="44"/>
      <c r="XF141" s="25"/>
      <c r="XG141" s="25"/>
      <c r="XH141" s="25"/>
      <c r="XI141" s="25"/>
      <c r="XJ141" s="25"/>
      <c r="XK141" s="25"/>
      <c r="XL141" s="25"/>
      <c r="XM141" s="25"/>
      <c r="XN141" s="18"/>
      <c r="XO141" s="42"/>
      <c r="XP141" s="44"/>
      <c r="XQ141" s="25"/>
      <c r="XR141" s="25"/>
      <c r="XS141" s="25"/>
      <c r="XT141" s="25"/>
      <c r="XU141" s="25"/>
      <c r="XV141" s="25"/>
      <c r="XW141" s="25"/>
      <c r="XX141" s="25"/>
      <c r="XY141" s="18"/>
      <c r="XZ141" s="42"/>
      <c r="YA141" s="44"/>
      <c r="YB141" s="25"/>
      <c r="YC141" s="25"/>
      <c r="YD141" s="25"/>
      <c r="YE141" s="25"/>
      <c r="YF141" s="25"/>
      <c r="YG141" s="25"/>
      <c r="YH141" s="25"/>
      <c r="YI141" s="25"/>
      <c r="YJ141" s="18"/>
      <c r="YK141" s="42"/>
      <c r="YL141" s="44"/>
      <c r="YM141" s="25"/>
      <c r="YN141" s="25"/>
      <c r="YO141" s="25"/>
      <c r="YP141" s="25"/>
      <c r="YQ141" s="25"/>
      <c r="YR141" s="25"/>
      <c r="YS141" s="25"/>
      <c r="YT141" s="25"/>
      <c r="YU141" s="18"/>
      <c r="YV141" s="42"/>
      <c r="YW141" s="44"/>
      <c r="YX141" s="25"/>
      <c r="YY141" s="25"/>
      <c r="YZ141" s="25"/>
      <c r="ZA141" s="25"/>
      <c r="ZB141" s="25"/>
      <c r="ZC141" s="25"/>
      <c r="ZD141" s="25"/>
      <c r="ZE141" s="25"/>
      <c r="ZF141" s="18"/>
      <c r="ZG141" s="42"/>
      <c r="ZH141" s="44"/>
      <c r="ZI141" s="25"/>
      <c r="ZJ141" s="25"/>
      <c r="ZK141" s="25"/>
      <c r="ZL141" s="25"/>
      <c r="ZM141" s="25"/>
      <c r="ZN141" s="25"/>
      <c r="ZO141" s="25"/>
      <c r="ZP141" s="25"/>
      <c r="ZQ141" s="18"/>
      <c r="ZR141" s="42"/>
      <c r="ZS141" s="44"/>
      <c r="ZT141" s="25"/>
      <c r="ZU141" s="25"/>
      <c r="ZV141" s="25"/>
      <c r="ZW141" s="25"/>
      <c r="ZX141" s="25"/>
      <c r="ZY141" s="25"/>
      <c r="ZZ141" s="25"/>
      <c r="AAA141" s="25"/>
      <c r="AAB141" s="18"/>
      <c r="AAC141" s="42"/>
      <c r="AAD141" s="44"/>
      <c r="AAE141" s="25"/>
      <c r="AAF141" s="25"/>
      <c r="AAG141" s="25"/>
      <c r="AAH141" s="25"/>
      <c r="AAI141" s="25"/>
      <c r="AAJ141" s="25"/>
      <c r="AAK141" s="25"/>
      <c r="AAL141" s="25"/>
      <c r="AAM141" s="18"/>
      <c r="AAN141" s="42"/>
      <c r="AAO141" s="44"/>
      <c r="AAP141" s="25"/>
      <c r="AAQ141" s="25"/>
      <c r="AAR141" s="25"/>
      <c r="AAS141" s="25"/>
      <c r="AAT141" s="25"/>
      <c r="AAU141" s="25"/>
      <c r="AAV141" s="25"/>
      <c r="AAW141" s="25"/>
      <c r="AAX141" s="18"/>
      <c r="AAY141" s="42"/>
      <c r="AAZ141" s="44"/>
      <c r="ABA141" s="25"/>
      <c r="ABB141" s="25"/>
      <c r="ABC141" s="25"/>
      <c r="ABD141" s="25"/>
      <c r="ABE141" s="25"/>
      <c r="ABF141" s="25"/>
      <c r="ABG141" s="25"/>
      <c r="ABH141" s="25"/>
      <c r="ABI141" s="18"/>
      <c r="ABJ141" s="42"/>
      <c r="ABK141" s="44"/>
      <c r="ABL141" s="25"/>
      <c r="ABM141" s="25"/>
      <c r="ABN141" s="25"/>
      <c r="ABO141" s="25"/>
      <c r="ABP141" s="25"/>
      <c r="ABQ141" s="25"/>
      <c r="ABR141" s="25"/>
      <c r="ABS141" s="25"/>
      <c r="ABT141" s="18"/>
      <c r="ABU141" s="42"/>
      <c r="ABV141" s="44"/>
      <c r="ABW141" s="25"/>
      <c r="ABX141" s="25"/>
      <c r="ABY141" s="25"/>
      <c r="ABZ141" s="25"/>
      <c r="ACA141" s="25"/>
      <c r="ACB141" s="25"/>
      <c r="ACC141" s="25"/>
      <c r="ACD141" s="25"/>
      <c r="ACE141" s="18"/>
      <c r="ACF141" s="42"/>
      <c r="ACG141" s="44"/>
      <c r="ACH141" s="25"/>
      <c r="ACI141" s="25"/>
      <c r="ACJ141" s="25"/>
      <c r="ACK141" s="25"/>
      <c r="ACL141" s="25"/>
      <c r="ACM141" s="25"/>
      <c r="ACN141" s="25"/>
      <c r="ACO141" s="25"/>
      <c r="ACP141" s="18"/>
      <c r="ACQ141" s="42"/>
      <c r="ACR141" s="44"/>
      <c r="ACS141" s="25"/>
      <c r="ACT141" s="25"/>
      <c r="ACU141" s="25"/>
      <c r="ACV141" s="25"/>
      <c r="ACW141" s="25"/>
      <c r="ACX141" s="25"/>
      <c r="ACY141" s="25"/>
      <c r="ACZ141" s="25"/>
      <c r="ADA141" s="18"/>
      <c r="ADB141" s="42"/>
      <c r="ADC141" s="44"/>
      <c r="ADD141" s="25"/>
      <c r="ADE141" s="25"/>
      <c r="ADF141" s="25"/>
      <c r="ADG141" s="25"/>
      <c r="ADH141" s="25"/>
      <c r="ADI141" s="25"/>
      <c r="ADJ141" s="25"/>
      <c r="ADK141" s="25"/>
      <c r="ADL141" s="18"/>
      <c r="ADM141" s="42"/>
      <c r="ADN141" s="44"/>
      <c r="ADO141" s="25"/>
      <c r="ADP141" s="25"/>
      <c r="ADQ141" s="25"/>
      <c r="ADR141" s="25"/>
      <c r="ADS141" s="25"/>
      <c r="ADT141" s="25"/>
      <c r="ADU141" s="25"/>
      <c r="ADV141" s="25"/>
      <c r="ADW141" s="18"/>
      <c r="ADX141" s="42"/>
      <c r="ADY141" s="44"/>
      <c r="ADZ141" s="25"/>
      <c r="AEA141" s="25"/>
      <c r="AEB141" s="25"/>
      <c r="AEC141" s="25"/>
      <c r="AED141" s="25"/>
      <c r="AEE141" s="25"/>
      <c r="AEF141" s="25"/>
      <c r="AEG141" s="25"/>
      <c r="AEH141" s="18"/>
      <c r="AEI141" s="42"/>
      <c r="AEJ141" s="44"/>
      <c r="AEK141" s="25"/>
      <c r="AEL141" s="25"/>
      <c r="AEM141" s="25"/>
      <c r="AEN141" s="25"/>
      <c r="AEO141" s="25"/>
      <c r="AEP141" s="25"/>
      <c r="AEQ141" s="25"/>
      <c r="AER141" s="25"/>
      <c r="AES141" s="18"/>
      <c r="AET141" s="42"/>
      <c r="AEU141" s="44"/>
      <c r="AEV141" s="25"/>
      <c r="AEW141" s="25"/>
      <c r="AEX141" s="25"/>
      <c r="AEY141" s="25"/>
      <c r="AEZ141" s="25"/>
      <c r="AFA141" s="25"/>
      <c r="AFB141" s="25"/>
      <c r="AFC141" s="25"/>
      <c r="AFD141" s="18"/>
      <c r="AFE141" s="42"/>
      <c r="AFF141" s="44"/>
      <c r="AFG141" s="25"/>
      <c r="AFH141" s="25"/>
      <c r="AFI141" s="25"/>
      <c r="AFJ141" s="25"/>
      <c r="AFK141" s="25"/>
      <c r="AFL141" s="25"/>
      <c r="AFM141" s="25"/>
      <c r="AFN141" s="25"/>
      <c r="AFO141" s="18"/>
      <c r="AFP141" s="42"/>
      <c r="AFQ141" s="44"/>
      <c r="AFR141" s="25"/>
      <c r="AFS141" s="25"/>
      <c r="AFT141" s="25"/>
      <c r="AFU141" s="25"/>
      <c r="AFV141" s="25"/>
      <c r="AFW141" s="25"/>
      <c r="AFX141" s="25"/>
      <c r="AFY141" s="25"/>
      <c r="AFZ141" s="18"/>
      <c r="AGA141" s="42"/>
      <c r="AGB141" s="44"/>
      <c r="AGC141" s="25"/>
      <c r="AGD141" s="25"/>
      <c r="AGE141" s="25"/>
      <c r="AGF141" s="25"/>
      <c r="AGG141" s="25"/>
      <c r="AGH141" s="25"/>
      <c r="AGI141" s="25"/>
      <c r="AGJ141" s="25"/>
      <c r="AGK141" s="18"/>
      <c r="AGL141" s="42"/>
      <c r="AGM141" s="44"/>
      <c r="AGN141" s="25"/>
      <c r="AGO141" s="25"/>
      <c r="AGP141" s="25"/>
      <c r="AGQ141" s="25"/>
      <c r="AGR141" s="25"/>
      <c r="AGS141" s="25"/>
      <c r="AGT141" s="25"/>
      <c r="AGU141" s="25"/>
      <c r="AGV141" s="18"/>
      <c r="AGW141" s="42"/>
      <c r="AGX141" s="44"/>
      <c r="AGY141" s="25"/>
      <c r="AGZ141" s="25"/>
      <c r="AHA141" s="25"/>
      <c r="AHB141" s="25"/>
      <c r="AHC141" s="25"/>
      <c r="AHD141" s="25"/>
      <c r="AHE141" s="25"/>
      <c r="AHF141" s="25"/>
      <c r="AHG141" s="18"/>
      <c r="AHH141" s="42"/>
      <c r="AHI141" s="44"/>
      <c r="AHJ141" s="25"/>
      <c r="AHK141" s="25"/>
      <c r="AHL141" s="25"/>
      <c r="AHM141" s="25"/>
      <c r="AHN141" s="25"/>
      <c r="AHO141" s="25"/>
      <c r="AHP141" s="25"/>
      <c r="AHQ141" s="25"/>
      <c r="AHR141" s="18"/>
      <c r="AHS141" s="42"/>
      <c r="AHT141" s="44"/>
      <c r="AHU141" s="25"/>
      <c r="AHV141" s="25"/>
      <c r="AHW141" s="25"/>
      <c r="AHX141" s="25"/>
      <c r="AHY141" s="25"/>
      <c r="AHZ141" s="25"/>
      <c r="AIA141" s="25"/>
      <c r="AIB141" s="25"/>
      <c r="AIC141" s="18"/>
      <c r="AID141" s="42"/>
      <c r="AIE141" s="44"/>
      <c r="AIF141" s="25"/>
      <c r="AIG141" s="25"/>
      <c r="AIH141" s="25"/>
      <c r="AII141" s="25"/>
      <c r="AIJ141" s="25"/>
      <c r="AIK141" s="25"/>
      <c r="AIL141" s="25"/>
      <c r="AIM141" s="25"/>
      <c r="AIN141" s="18"/>
      <c r="AIO141" s="42"/>
      <c r="AIP141" s="44"/>
      <c r="AIQ141" s="25"/>
      <c r="AIR141" s="25"/>
      <c r="AIS141" s="25"/>
      <c r="AIT141" s="25"/>
      <c r="AIU141" s="25"/>
      <c r="AIV141" s="25"/>
      <c r="AIW141" s="25"/>
      <c r="AIX141" s="25"/>
      <c r="AIY141" s="18"/>
      <c r="AIZ141" s="42"/>
      <c r="AJA141" s="44"/>
      <c r="AJB141" s="25"/>
      <c r="AJC141" s="25"/>
      <c r="AJD141" s="25"/>
      <c r="AJE141" s="25"/>
      <c r="AJF141" s="25"/>
      <c r="AJG141" s="25"/>
      <c r="AJH141" s="25"/>
      <c r="AJI141" s="25"/>
      <c r="AJJ141" s="18"/>
      <c r="AJK141" s="42"/>
      <c r="AJL141" s="44"/>
      <c r="AJM141" s="25"/>
      <c r="AJN141" s="25"/>
      <c r="AJO141" s="25"/>
      <c r="AJP141" s="25"/>
      <c r="AJQ141" s="25"/>
      <c r="AJR141" s="25"/>
      <c r="AJS141" s="25"/>
      <c r="AJT141" s="25"/>
      <c r="AJU141" s="18"/>
      <c r="AJV141" s="42"/>
      <c r="AJW141" s="44"/>
      <c r="AJX141" s="25"/>
      <c r="AJY141" s="25"/>
      <c r="AJZ141" s="25"/>
      <c r="AKA141" s="25"/>
      <c r="AKB141" s="25"/>
      <c r="AKC141" s="25"/>
      <c r="AKD141" s="25"/>
      <c r="AKE141" s="25"/>
      <c r="AKF141" s="18"/>
      <c r="AKG141" s="42"/>
      <c r="AKH141" s="44"/>
      <c r="AKI141" s="25"/>
      <c r="AKJ141" s="25"/>
      <c r="AKK141" s="25"/>
      <c r="AKL141" s="25"/>
      <c r="AKM141" s="25"/>
      <c r="AKN141" s="25"/>
      <c r="AKO141" s="25"/>
      <c r="AKP141" s="25"/>
      <c r="AKQ141" s="18"/>
      <c r="AKR141" s="42"/>
      <c r="AKS141" s="44"/>
      <c r="AKT141" s="25"/>
      <c r="AKU141" s="25"/>
      <c r="AKV141" s="25"/>
      <c r="AKW141" s="25"/>
      <c r="AKX141" s="25"/>
      <c r="AKY141" s="25"/>
      <c r="AKZ141" s="25"/>
      <c r="ALA141" s="25"/>
      <c r="ALB141" s="18"/>
      <c r="ALC141" s="42"/>
      <c r="ALD141" s="44"/>
      <c r="ALE141" s="25"/>
      <c r="ALF141" s="25"/>
      <c r="ALG141" s="25"/>
      <c r="ALH141" s="25"/>
      <c r="ALI141" s="25"/>
      <c r="ALJ141" s="25"/>
      <c r="ALK141" s="25"/>
      <c r="ALL141" s="25"/>
      <c r="ALM141" s="18"/>
      <c r="ALN141" s="42"/>
      <c r="ALO141" s="44"/>
      <c r="ALP141" s="25"/>
      <c r="ALQ141" s="25"/>
      <c r="ALR141" s="25"/>
      <c r="ALS141" s="25"/>
      <c r="ALT141" s="25"/>
      <c r="ALU141" s="25"/>
      <c r="ALV141" s="25"/>
      <c r="ALW141" s="25"/>
      <c r="ALX141" s="18"/>
      <c r="ALY141" s="42"/>
      <c r="ALZ141" s="44"/>
      <c r="AMA141" s="25"/>
      <c r="AMB141" s="25"/>
      <c r="AMC141" s="25"/>
      <c r="AMD141" s="25"/>
      <c r="AME141" s="25"/>
      <c r="AMF141" s="25"/>
      <c r="AMG141" s="25"/>
      <c r="AMH141" s="25"/>
      <c r="AMI141" s="18"/>
      <c r="AMJ141" s="42"/>
      <c r="AMK141" s="44"/>
      <c r="AML141" s="25"/>
      <c r="AMM141" s="25"/>
      <c r="AMN141" s="25"/>
      <c r="AMO141" s="25"/>
      <c r="AMP141" s="25"/>
      <c r="AMQ141" s="25"/>
      <c r="AMR141" s="25"/>
      <c r="AMS141" s="25"/>
      <c r="AMT141" s="18"/>
      <c r="AMU141" s="42"/>
      <c r="AMV141" s="44"/>
      <c r="AMW141" s="25"/>
      <c r="AMX141" s="25"/>
      <c r="AMY141" s="25"/>
      <c r="AMZ141" s="25"/>
      <c r="ANA141" s="25"/>
      <c r="ANB141" s="25"/>
      <c r="ANC141" s="25"/>
      <c r="AND141" s="25"/>
      <c r="ANE141" s="18"/>
      <c r="ANF141" s="42"/>
      <c r="ANG141" s="44"/>
      <c r="ANH141" s="25"/>
      <c r="ANI141" s="25"/>
      <c r="ANJ141" s="25"/>
      <c r="ANK141" s="25"/>
      <c r="ANL141" s="25"/>
      <c r="ANM141" s="25"/>
      <c r="ANN141" s="25"/>
      <c r="ANO141" s="25"/>
      <c r="ANP141" s="18"/>
      <c r="ANQ141" s="42"/>
      <c r="ANR141" s="44"/>
      <c r="ANS141" s="25"/>
      <c r="ANT141" s="25"/>
      <c r="ANU141" s="25"/>
      <c r="ANV141" s="25"/>
      <c r="ANW141" s="25"/>
      <c r="ANX141" s="25"/>
      <c r="ANY141" s="25"/>
      <c r="ANZ141" s="25"/>
      <c r="AOA141" s="18"/>
      <c r="AOB141" s="42"/>
      <c r="AOC141" s="44"/>
      <c r="AOD141" s="25"/>
      <c r="AOE141" s="25"/>
      <c r="AOF141" s="25"/>
      <c r="AOG141" s="25"/>
      <c r="AOH141" s="25"/>
      <c r="AOI141" s="25"/>
      <c r="AOJ141" s="25"/>
      <c r="AOK141" s="25"/>
      <c r="AOL141" s="18"/>
      <c r="AOM141" s="42"/>
      <c r="AON141" s="44"/>
      <c r="AOO141" s="25"/>
      <c r="AOP141" s="25"/>
      <c r="AOQ141" s="25"/>
      <c r="AOR141" s="25"/>
      <c r="AOS141" s="25"/>
      <c r="AOT141" s="25"/>
      <c r="AOU141" s="25"/>
      <c r="AOV141" s="25"/>
      <c r="AOW141" s="18"/>
      <c r="AOX141" s="42"/>
      <c r="AOY141" s="44"/>
      <c r="AOZ141" s="25"/>
      <c r="APA141" s="25"/>
      <c r="APB141" s="25"/>
      <c r="APC141" s="25"/>
      <c r="APD141" s="25"/>
      <c r="APE141" s="25"/>
      <c r="APF141" s="25"/>
      <c r="APG141" s="25"/>
      <c r="APH141" s="18"/>
      <c r="API141" s="42"/>
      <c r="APJ141" s="44"/>
      <c r="APK141" s="25"/>
      <c r="APL141" s="25"/>
      <c r="APM141" s="25"/>
      <c r="APN141" s="25"/>
      <c r="APO141" s="25"/>
      <c r="APP141" s="25"/>
      <c r="APQ141" s="25"/>
      <c r="APR141" s="25"/>
      <c r="APS141" s="18"/>
      <c r="APT141" s="42"/>
      <c r="APU141" s="44"/>
      <c r="APV141" s="25"/>
      <c r="APW141" s="25"/>
      <c r="APX141" s="25"/>
      <c r="APY141" s="25"/>
      <c r="APZ141" s="25"/>
      <c r="AQA141" s="25"/>
      <c r="AQB141" s="25"/>
      <c r="AQC141" s="25"/>
      <c r="AQD141" s="18"/>
      <c r="AQE141" s="42"/>
      <c r="AQF141" s="44"/>
      <c r="AQG141" s="25"/>
      <c r="AQH141" s="25"/>
      <c r="AQI141" s="25"/>
      <c r="AQJ141" s="25"/>
      <c r="AQK141" s="25"/>
      <c r="AQL141" s="25"/>
      <c r="AQM141" s="25"/>
      <c r="AQN141" s="25"/>
      <c r="AQO141" s="18"/>
      <c r="AQP141" s="42"/>
      <c r="AQQ141" s="44"/>
      <c r="AQR141" s="25"/>
      <c r="AQS141" s="25"/>
      <c r="AQT141" s="25"/>
      <c r="AQU141" s="25"/>
      <c r="AQV141" s="25"/>
      <c r="AQW141" s="25"/>
      <c r="AQX141" s="25"/>
      <c r="AQY141" s="25"/>
      <c r="AQZ141" s="18"/>
      <c r="ARA141" s="42"/>
      <c r="ARB141" s="44"/>
      <c r="ARC141" s="25"/>
      <c r="ARD141" s="25"/>
      <c r="ARE141" s="25"/>
      <c r="ARF141" s="25"/>
      <c r="ARG141" s="25"/>
      <c r="ARH141" s="25"/>
      <c r="ARI141" s="25"/>
      <c r="ARJ141" s="25"/>
      <c r="ARK141" s="18"/>
      <c r="ARL141" s="42"/>
      <c r="ARM141" s="44"/>
      <c r="ARN141" s="25"/>
      <c r="ARO141" s="25"/>
      <c r="ARP141" s="25"/>
      <c r="ARQ141" s="25"/>
      <c r="ARR141" s="25"/>
      <c r="ARS141" s="25"/>
      <c r="ART141" s="25"/>
      <c r="ARU141" s="25"/>
      <c r="ARV141" s="18"/>
      <c r="ARW141" s="42"/>
      <c r="ARX141" s="44"/>
      <c r="ARY141" s="25"/>
      <c r="ARZ141" s="25"/>
      <c r="ASA141" s="25"/>
      <c r="ASB141" s="25"/>
      <c r="ASC141" s="25"/>
      <c r="ASD141" s="25"/>
      <c r="ASE141" s="25"/>
      <c r="ASF141" s="25"/>
      <c r="ASG141" s="18"/>
      <c r="ASH141" s="42"/>
      <c r="ASI141" s="44"/>
      <c r="ASJ141" s="25"/>
      <c r="ASK141" s="25"/>
      <c r="ASL141" s="25"/>
      <c r="ASM141" s="25"/>
      <c r="ASN141" s="25"/>
      <c r="ASO141" s="25"/>
      <c r="ASP141" s="25"/>
      <c r="ASQ141" s="25"/>
      <c r="ASR141" s="18"/>
      <c r="ASS141" s="42"/>
      <c r="AST141" s="44"/>
      <c r="ASU141" s="25"/>
      <c r="ASV141" s="25"/>
      <c r="ASW141" s="25"/>
      <c r="ASX141" s="25"/>
      <c r="ASY141" s="25"/>
      <c r="ASZ141" s="25"/>
      <c r="ATA141" s="25"/>
      <c r="ATB141" s="25"/>
      <c r="ATC141" s="18"/>
      <c r="ATD141" s="42"/>
      <c r="ATE141" s="44"/>
      <c r="ATF141" s="25"/>
      <c r="ATG141" s="25"/>
      <c r="ATH141" s="25"/>
      <c r="ATI141" s="25"/>
      <c r="ATJ141" s="25"/>
      <c r="ATK141" s="25"/>
      <c r="ATL141" s="25"/>
      <c r="ATM141" s="25"/>
      <c r="ATN141" s="18"/>
      <c r="ATO141" s="42"/>
      <c r="ATP141" s="44"/>
      <c r="ATQ141" s="25"/>
      <c r="ATR141" s="25"/>
      <c r="ATS141" s="25"/>
      <c r="ATT141" s="25"/>
      <c r="ATU141" s="25"/>
      <c r="ATV141" s="25"/>
      <c r="ATW141" s="25"/>
      <c r="ATX141" s="25"/>
      <c r="ATY141" s="18"/>
      <c r="ATZ141" s="42"/>
      <c r="AUA141" s="44"/>
      <c r="AUB141" s="25"/>
      <c r="AUC141" s="25"/>
      <c r="AUD141" s="25"/>
      <c r="AUE141" s="25"/>
      <c r="AUF141" s="25"/>
      <c r="AUG141" s="25"/>
      <c r="AUH141" s="25"/>
      <c r="AUI141" s="25"/>
      <c r="AUJ141" s="18"/>
      <c r="AUK141" s="42"/>
      <c r="AUL141" s="44"/>
      <c r="AUM141" s="25"/>
      <c r="AUN141" s="25"/>
      <c r="AUO141" s="25"/>
      <c r="AUP141" s="25"/>
      <c r="AUQ141" s="25"/>
      <c r="AUR141" s="25"/>
      <c r="AUS141" s="25"/>
      <c r="AUT141" s="25"/>
      <c r="AUU141" s="18"/>
      <c r="AUV141" s="42"/>
      <c r="AUW141" s="44"/>
      <c r="AUX141" s="25"/>
      <c r="AUY141" s="25"/>
      <c r="AUZ141" s="25"/>
      <c r="AVA141" s="25"/>
      <c r="AVB141" s="25"/>
      <c r="AVC141" s="25"/>
      <c r="AVD141" s="25"/>
      <c r="AVE141" s="25"/>
      <c r="AVF141" s="18"/>
      <c r="AVG141" s="42"/>
      <c r="AVH141" s="44"/>
      <c r="AVI141" s="25"/>
      <c r="AVJ141" s="25"/>
      <c r="AVK141" s="25"/>
      <c r="AVL141" s="25"/>
      <c r="AVM141" s="25"/>
      <c r="AVN141" s="25"/>
      <c r="AVO141" s="25"/>
      <c r="AVP141" s="25"/>
      <c r="AVQ141" s="18"/>
      <c r="AVR141" s="42"/>
      <c r="AVS141" s="44"/>
      <c r="AVT141" s="25"/>
      <c r="AVU141" s="25"/>
      <c r="AVV141" s="25"/>
      <c r="AVW141" s="25"/>
      <c r="AVX141" s="25"/>
      <c r="AVY141" s="25"/>
      <c r="AVZ141" s="25"/>
      <c r="AWA141" s="25"/>
      <c r="AWB141" s="18"/>
      <c r="AWC141" s="42"/>
      <c r="AWD141" s="44"/>
      <c r="AWE141" s="25"/>
      <c r="AWF141" s="25"/>
      <c r="AWG141" s="25"/>
      <c r="AWH141" s="25"/>
      <c r="AWI141" s="25"/>
      <c r="AWJ141" s="25"/>
      <c r="AWK141" s="25"/>
      <c r="AWL141" s="25"/>
      <c r="AWM141" s="18"/>
      <c r="AWN141" s="42"/>
      <c r="AWO141" s="44"/>
      <c r="AWP141" s="25"/>
      <c r="AWQ141" s="25"/>
      <c r="AWR141" s="25"/>
      <c r="AWS141" s="25"/>
      <c r="AWT141" s="25"/>
      <c r="AWU141" s="25"/>
      <c r="AWV141" s="25"/>
      <c r="AWW141" s="25"/>
      <c r="AWX141" s="18"/>
      <c r="AWY141" s="42"/>
      <c r="AWZ141" s="44"/>
      <c r="AXA141" s="25"/>
      <c r="AXB141" s="25"/>
      <c r="AXC141" s="25"/>
      <c r="AXD141" s="25"/>
      <c r="AXE141" s="25"/>
      <c r="AXF141" s="25"/>
      <c r="AXG141" s="25"/>
      <c r="AXH141" s="25"/>
      <c r="AXI141" s="18"/>
      <c r="AXJ141" s="42"/>
      <c r="AXK141" s="44"/>
      <c r="AXL141" s="25"/>
      <c r="AXM141" s="25"/>
      <c r="AXN141" s="25"/>
      <c r="AXO141" s="25"/>
      <c r="AXP141" s="25"/>
      <c r="AXQ141" s="25"/>
      <c r="AXR141" s="25"/>
      <c r="AXS141" s="25"/>
      <c r="AXT141" s="18"/>
      <c r="AXU141" s="42"/>
      <c r="AXV141" s="44"/>
      <c r="AXW141" s="25"/>
      <c r="AXX141" s="25"/>
      <c r="AXY141" s="25"/>
      <c r="AXZ141" s="25"/>
      <c r="AYA141" s="25"/>
      <c r="AYB141" s="25"/>
      <c r="AYC141" s="25"/>
      <c r="AYD141" s="25"/>
      <c r="AYE141" s="18"/>
      <c r="AYF141" s="42"/>
      <c r="AYG141" s="44"/>
      <c r="AYH141" s="25"/>
      <c r="AYI141" s="25"/>
      <c r="AYJ141" s="25"/>
      <c r="AYK141" s="25"/>
      <c r="AYL141" s="25"/>
      <c r="AYM141" s="25"/>
      <c r="AYN141" s="25"/>
      <c r="AYO141" s="25"/>
      <c r="AYP141" s="18"/>
      <c r="AYQ141" s="42"/>
      <c r="AYR141" s="44"/>
      <c r="AYS141" s="25"/>
      <c r="AYT141" s="25"/>
      <c r="AYU141" s="25"/>
      <c r="AYV141" s="25"/>
      <c r="AYW141" s="25"/>
      <c r="AYX141" s="25"/>
      <c r="AYY141" s="25"/>
      <c r="AYZ141" s="25"/>
      <c r="AZA141" s="18"/>
      <c r="AZB141" s="42"/>
      <c r="AZC141" s="44"/>
      <c r="AZD141" s="25"/>
      <c r="AZE141" s="25"/>
      <c r="AZF141" s="25"/>
      <c r="AZG141" s="25"/>
      <c r="AZH141" s="25"/>
      <c r="AZI141" s="25"/>
      <c r="AZJ141" s="25"/>
      <c r="AZK141" s="25"/>
      <c r="AZL141" s="18"/>
      <c r="AZM141" s="42"/>
      <c r="AZN141" s="44"/>
      <c r="AZO141" s="25"/>
      <c r="AZP141" s="25"/>
      <c r="AZQ141" s="25"/>
      <c r="AZR141" s="25"/>
      <c r="AZS141" s="25"/>
      <c r="AZT141" s="25"/>
      <c r="AZU141" s="25"/>
      <c r="AZV141" s="25"/>
      <c r="AZW141" s="18"/>
      <c r="AZX141" s="42"/>
      <c r="AZY141" s="44"/>
      <c r="AZZ141" s="25"/>
      <c r="BAA141" s="25"/>
      <c r="BAB141" s="25"/>
      <c r="BAC141" s="25"/>
      <c r="BAD141" s="25"/>
      <c r="BAE141" s="25"/>
      <c r="BAF141" s="25"/>
      <c r="BAG141" s="25"/>
      <c r="BAH141" s="18"/>
      <c r="BAI141" s="42"/>
      <c r="BAJ141" s="44"/>
      <c r="BAK141" s="25"/>
      <c r="BAL141" s="25"/>
      <c r="BAM141" s="25"/>
      <c r="BAN141" s="25"/>
      <c r="BAO141" s="25"/>
      <c r="BAP141" s="25"/>
      <c r="BAQ141" s="25"/>
      <c r="BAR141" s="25"/>
      <c r="BAS141" s="18"/>
      <c r="BAT141" s="42"/>
      <c r="BAU141" s="44"/>
      <c r="BAV141" s="25"/>
      <c r="BAW141" s="25"/>
      <c r="BAX141" s="25"/>
      <c r="BAY141" s="25"/>
      <c r="BAZ141" s="25"/>
      <c r="BBA141" s="25"/>
      <c r="BBB141" s="25"/>
      <c r="BBC141" s="25"/>
      <c r="BBD141" s="18"/>
      <c r="BBE141" s="42"/>
      <c r="BBF141" s="44"/>
      <c r="BBG141" s="25"/>
      <c r="BBH141" s="25"/>
      <c r="BBI141" s="25"/>
      <c r="BBJ141" s="25"/>
      <c r="BBK141" s="25"/>
      <c r="BBL141" s="25"/>
      <c r="BBM141" s="25"/>
      <c r="BBN141" s="25"/>
      <c r="BBO141" s="18"/>
      <c r="BBP141" s="42"/>
      <c r="BBQ141" s="44"/>
      <c r="BBR141" s="25"/>
      <c r="BBS141" s="25"/>
      <c r="BBT141" s="25"/>
      <c r="BBU141" s="25"/>
      <c r="BBV141" s="25"/>
      <c r="BBW141" s="25"/>
      <c r="BBX141" s="25"/>
      <c r="BBY141" s="25"/>
      <c r="BBZ141" s="18"/>
      <c r="BCA141" s="42"/>
      <c r="BCB141" s="44"/>
      <c r="BCC141" s="25"/>
      <c r="BCD141" s="25"/>
      <c r="BCE141" s="25"/>
      <c r="BCF141" s="25"/>
      <c r="BCG141" s="25"/>
      <c r="BCH141" s="25"/>
      <c r="BCI141" s="25"/>
      <c r="BCJ141" s="25"/>
      <c r="BCK141" s="18"/>
      <c r="BCL141" s="42"/>
      <c r="BCM141" s="44"/>
      <c r="BCN141" s="25"/>
      <c r="BCO141" s="25"/>
      <c r="BCP141" s="25"/>
      <c r="BCQ141" s="25"/>
      <c r="BCR141" s="25"/>
      <c r="BCS141" s="25"/>
      <c r="BCT141" s="25"/>
      <c r="BCU141" s="25"/>
      <c r="BCV141" s="18"/>
      <c r="BCW141" s="42"/>
      <c r="BCX141" s="44"/>
      <c r="BCY141" s="25"/>
      <c r="BCZ141" s="25"/>
      <c r="BDA141" s="25"/>
      <c r="BDB141" s="25"/>
      <c r="BDC141" s="25"/>
      <c r="BDD141" s="25"/>
      <c r="BDE141" s="25"/>
      <c r="BDF141" s="25"/>
      <c r="BDG141" s="18"/>
      <c r="BDH141" s="42"/>
      <c r="BDI141" s="44"/>
      <c r="BDJ141" s="25"/>
      <c r="BDK141" s="25"/>
      <c r="BDL141" s="25"/>
      <c r="BDM141" s="25"/>
      <c r="BDN141" s="25"/>
      <c r="BDO141" s="25"/>
      <c r="BDP141" s="25"/>
      <c r="BDQ141" s="25"/>
      <c r="BDR141" s="18"/>
      <c r="BDS141" s="42"/>
      <c r="BDT141" s="44"/>
      <c r="BDU141" s="25"/>
      <c r="BDV141" s="25"/>
      <c r="BDW141" s="25"/>
      <c r="BDX141" s="25"/>
      <c r="BDY141" s="25"/>
      <c r="BDZ141" s="25"/>
      <c r="BEA141" s="25"/>
      <c r="BEB141" s="25"/>
      <c r="BEC141" s="18"/>
      <c r="BED141" s="42"/>
      <c r="BEE141" s="44"/>
      <c r="BEF141" s="25"/>
      <c r="BEG141" s="25"/>
      <c r="BEH141" s="25"/>
      <c r="BEI141" s="25"/>
      <c r="BEJ141" s="25"/>
      <c r="BEK141" s="25"/>
      <c r="BEL141" s="25"/>
      <c r="BEM141" s="25"/>
      <c r="BEN141" s="18"/>
      <c r="BEO141" s="42"/>
      <c r="BEP141" s="44"/>
      <c r="BEQ141" s="25"/>
      <c r="BER141" s="25"/>
      <c r="BES141" s="25"/>
      <c r="BET141" s="25"/>
      <c r="BEU141" s="25"/>
      <c r="BEV141" s="25"/>
      <c r="BEW141" s="25"/>
      <c r="BEX141" s="25"/>
      <c r="BEY141" s="18"/>
      <c r="BEZ141" s="42"/>
      <c r="BFA141" s="44"/>
      <c r="BFB141" s="25"/>
      <c r="BFC141" s="25"/>
      <c r="BFD141" s="25"/>
      <c r="BFE141" s="25"/>
      <c r="BFF141" s="25"/>
      <c r="BFG141" s="25"/>
      <c r="BFH141" s="25"/>
      <c r="BFI141" s="25"/>
      <c r="BFJ141" s="18"/>
      <c r="BFK141" s="42"/>
      <c r="BFL141" s="44"/>
      <c r="BFM141" s="25"/>
      <c r="BFN141" s="25"/>
      <c r="BFO141" s="25"/>
      <c r="BFP141" s="25"/>
      <c r="BFQ141" s="25"/>
      <c r="BFR141" s="25"/>
      <c r="BFS141" s="25"/>
      <c r="BFT141" s="25"/>
      <c r="BFU141" s="18"/>
      <c r="BFV141" s="42"/>
      <c r="BFW141" s="44"/>
      <c r="BFX141" s="25"/>
      <c r="BFY141" s="25"/>
      <c r="BFZ141" s="25"/>
      <c r="BGA141" s="25"/>
      <c r="BGB141" s="25"/>
      <c r="BGC141" s="25"/>
      <c r="BGD141" s="25"/>
      <c r="BGE141" s="25"/>
      <c r="BGF141" s="18"/>
      <c r="BGG141" s="42"/>
      <c r="BGH141" s="44"/>
      <c r="BGI141" s="25"/>
      <c r="BGJ141" s="25"/>
      <c r="BGK141" s="25"/>
      <c r="BGL141" s="25"/>
      <c r="BGM141" s="25"/>
      <c r="BGN141" s="25"/>
      <c r="BGO141" s="25"/>
      <c r="BGP141" s="25"/>
      <c r="BGQ141" s="18"/>
      <c r="BGR141" s="42"/>
      <c r="BGS141" s="44"/>
      <c r="BGT141" s="25"/>
      <c r="BGU141" s="25"/>
      <c r="BGV141" s="25"/>
      <c r="BGW141" s="25"/>
      <c r="BGX141" s="25"/>
      <c r="BGY141" s="25"/>
      <c r="BGZ141" s="25"/>
      <c r="BHA141" s="25"/>
      <c r="BHB141" s="18"/>
      <c r="BHC141" s="42"/>
      <c r="BHD141" s="44"/>
      <c r="BHE141" s="25"/>
      <c r="BHF141" s="25"/>
      <c r="BHG141" s="25"/>
      <c r="BHH141" s="25"/>
      <c r="BHI141" s="25"/>
      <c r="BHJ141" s="25"/>
      <c r="BHK141" s="25"/>
      <c r="BHL141" s="25"/>
      <c r="BHM141" s="18"/>
      <c r="BHN141" s="42"/>
      <c r="BHO141" s="44"/>
      <c r="BHP141" s="25"/>
      <c r="BHQ141" s="25"/>
      <c r="BHR141" s="25"/>
      <c r="BHS141" s="25"/>
      <c r="BHT141" s="25"/>
      <c r="BHU141" s="25"/>
      <c r="BHV141" s="25"/>
      <c r="BHW141" s="25"/>
      <c r="BHX141" s="18"/>
      <c r="BHY141" s="42"/>
      <c r="BHZ141" s="44"/>
      <c r="BIA141" s="25"/>
      <c r="BIB141" s="25"/>
      <c r="BIC141" s="25"/>
      <c r="BID141" s="25"/>
      <c r="BIE141" s="25"/>
      <c r="BIF141" s="25"/>
      <c r="BIG141" s="25"/>
      <c r="BIH141" s="25"/>
      <c r="BII141" s="18"/>
      <c r="BIJ141" s="42"/>
      <c r="BIK141" s="44"/>
      <c r="BIL141" s="25"/>
      <c r="BIM141" s="25"/>
      <c r="BIN141" s="25"/>
      <c r="BIO141" s="25"/>
      <c r="BIP141" s="25"/>
      <c r="BIQ141" s="25"/>
      <c r="BIR141" s="25"/>
      <c r="BIS141" s="25"/>
      <c r="BIT141" s="18"/>
      <c r="BIU141" s="42"/>
      <c r="BIV141" s="44"/>
      <c r="BIW141" s="25"/>
      <c r="BIX141" s="25"/>
      <c r="BIY141" s="25"/>
      <c r="BIZ141" s="25"/>
      <c r="BJA141" s="25"/>
      <c r="BJB141" s="25"/>
      <c r="BJC141" s="25"/>
      <c r="BJD141" s="25"/>
      <c r="BJE141" s="18"/>
      <c r="BJF141" s="42"/>
      <c r="BJG141" s="44"/>
      <c r="BJH141" s="25"/>
      <c r="BJI141" s="25"/>
      <c r="BJJ141" s="25"/>
      <c r="BJK141" s="25"/>
      <c r="BJL141" s="25"/>
      <c r="BJM141" s="25"/>
      <c r="BJN141" s="25"/>
      <c r="BJO141" s="25"/>
      <c r="BJP141" s="18"/>
      <c r="BJQ141" s="42"/>
      <c r="BJR141" s="44"/>
      <c r="BJS141" s="25"/>
      <c r="BJT141" s="25"/>
      <c r="BJU141" s="25"/>
      <c r="BJV141" s="25"/>
      <c r="BJW141" s="25"/>
      <c r="BJX141" s="25"/>
      <c r="BJY141" s="25"/>
      <c r="BJZ141" s="25"/>
      <c r="BKA141" s="18"/>
      <c r="BKB141" s="42"/>
      <c r="BKC141" s="44"/>
      <c r="BKD141" s="25"/>
      <c r="BKE141" s="25"/>
      <c r="BKF141" s="25"/>
      <c r="BKG141" s="25"/>
      <c r="BKH141" s="25"/>
      <c r="BKI141" s="25"/>
      <c r="BKJ141" s="25"/>
      <c r="BKK141" s="25"/>
      <c r="BKL141" s="18"/>
      <c r="BKM141" s="42"/>
      <c r="BKN141" s="44"/>
      <c r="BKO141" s="25"/>
      <c r="BKP141" s="25"/>
      <c r="BKQ141" s="25"/>
      <c r="BKR141" s="25"/>
      <c r="BKS141" s="25"/>
      <c r="BKT141" s="25"/>
      <c r="BKU141" s="25"/>
      <c r="BKV141" s="25"/>
      <c r="BKW141" s="18"/>
      <c r="BKX141" s="42"/>
      <c r="BKY141" s="44"/>
      <c r="BKZ141" s="25"/>
      <c r="BLA141" s="25"/>
      <c r="BLB141" s="25"/>
      <c r="BLC141" s="25"/>
      <c r="BLD141" s="25"/>
      <c r="BLE141" s="25"/>
      <c r="BLF141" s="25"/>
      <c r="BLG141" s="25"/>
      <c r="BLH141" s="18"/>
      <c r="BLI141" s="42"/>
      <c r="BLJ141" s="44"/>
      <c r="BLK141" s="25"/>
      <c r="BLL141" s="25"/>
      <c r="BLM141" s="25"/>
      <c r="BLN141" s="25"/>
      <c r="BLO141" s="25"/>
      <c r="BLP141" s="25"/>
      <c r="BLQ141" s="25"/>
      <c r="BLR141" s="25"/>
      <c r="BLS141" s="18"/>
      <c r="BLT141" s="42"/>
      <c r="BLU141" s="44"/>
      <c r="BLV141" s="25"/>
      <c r="BLW141" s="25"/>
      <c r="BLX141" s="25"/>
      <c r="BLY141" s="25"/>
      <c r="BLZ141" s="25"/>
      <c r="BMA141" s="25"/>
      <c r="BMB141" s="25"/>
      <c r="BMC141" s="25"/>
      <c r="BMD141" s="18"/>
      <c r="BME141" s="42"/>
      <c r="BMF141" s="44"/>
      <c r="BMG141" s="25"/>
      <c r="BMH141" s="25"/>
      <c r="BMI141" s="25"/>
      <c r="BMJ141" s="25"/>
      <c r="BMK141" s="25"/>
      <c r="BML141" s="25"/>
      <c r="BMM141" s="25"/>
      <c r="BMN141" s="25"/>
      <c r="BMO141" s="18"/>
      <c r="BMP141" s="42"/>
      <c r="BMQ141" s="44"/>
      <c r="BMR141" s="25"/>
      <c r="BMS141" s="25"/>
      <c r="BMT141" s="25"/>
      <c r="BMU141" s="25"/>
      <c r="BMV141" s="25"/>
      <c r="BMW141" s="25"/>
      <c r="BMX141" s="25"/>
      <c r="BMY141" s="25"/>
      <c r="BMZ141" s="18"/>
      <c r="BNA141" s="42"/>
      <c r="BNB141" s="44"/>
      <c r="BNC141" s="25"/>
      <c r="BND141" s="25"/>
      <c r="BNE141" s="25"/>
      <c r="BNF141" s="25"/>
      <c r="BNG141" s="25"/>
      <c r="BNH141" s="25"/>
      <c r="BNI141" s="25"/>
      <c r="BNJ141" s="25"/>
      <c r="BNK141" s="18"/>
      <c r="BNL141" s="42"/>
      <c r="BNM141" s="44"/>
      <c r="BNN141" s="25"/>
      <c r="BNO141" s="25"/>
      <c r="BNP141" s="25"/>
      <c r="BNQ141" s="25"/>
      <c r="BNR141" s="25"/>
      <c r="BNS141" s="25"/>
      <c r="BNT141" s="25"/>
      <c r="BNU141" s="25"/>
      <c r="BNV141" s="18"/>
      <c r="BNW141" s="42"/>
      <c r="BNX141" s="44"/>
      <c r="BNY141" s="25"/>
      <c r="BNZ141" s="25"/>
      <c r="BOA141" s="25"/>
      <c r="BOB141" s="25"/>
      <c r="BOC141" s="25"/>
      <c r="BOD141" s="25"/>
      <c r="BOE141" s="25"/>
      <c r="BOF141" s="25"/>
      <c r="BOG141" s="18"/>
      <c r="BOH141" s="42"/>
      <c r="BOI141" s="44"/>
      <c r="BOJ141" s="25"/>
      <c r="BOK141" s="25"/>
      <c r="BOL141" s="25"/>
      <c r="BOM141" s="25"/>
      <c r="BON141" s="25"/>
      <c r="BOO141" s="25"/>
      <c r="BOP141" s="25"/>
      <c r="BOQ141" s="25"/>
      <c r="BOR141" s="18"/>
      <c r="BOS141" s="42"/>
      <c r="BOT141" s="44"/>
      <c r="BOU141" s="25"/>
      <c r="BOV141" s="25"/>
      <c r="BOW141" s="25"/>
      <c r="BOX141" s="25"/>
      <c r="BOY141" s="25"/>
      <c r="BOZ141" s="25"/>
      <c r="BPA141" s="25"/>
      <c r="BPB141" s="25"/>
      <c r="BPC141" s="18"/>
      <c r="BPD141" s="42"/>
      <c r="BPE141" s="44"/>
      <c r="BPF141" s="25"/>
      <c r="BPG141" s="25"/>
      <c r="BPH141" s="25"/>
      <c r="BPI141" s="25"/>
      <c r="BPJ141" s="25"/>
      <c r="BPK141" s="25"/>
      <c r="BPL141" s="25"/>
      <c r="BPM141" s="25"/>
      <c r="BPN141" s="18"/>
      <c r="BPO141" s="42"/>
      <c r="BPP141" s="44"/>
      <c r="BPQ141" s="25"/>
      <c r="BPR141" s="25"/>
      <c r="BPS141" s="25"/>
      <c r="BPT141" s="25"/>
      <c r="BPU141" s="25"/>
      <c r="BPV141" s="25"/>
      <c r="BPW141" s="25"/>
      <c r="BPX141" s="25"/>
      <c r="BPY141" s="18"/>
      <c r="BPZ141" s="42"/>
      <c r="BQA141" s="44"/>
      <c r="BQB141" s="25"/>
      <c r="BQC141" s="25"/>
      <c r="BQD141" s="25"/>
      <c r="BQE141" s="25"/>
      <c r="BQF141" s="25"/>
      <c r="BQG141" s="25"/>
      <c r="BQH141" s="25"/>
      <c r="BQI141" s="25"/>
      <c r="BQJ141" s="18"/>
      <c r="BQK141" s="42"/>
      <c r="BQL141" s="44"/>
      <c r="BQM141" s="25"/>
      <c r="BQN141" s="25"/>
      <c r="BQO141" s="25"/>
      <c r="BQP141" s="25"/>
      <c r="BQQ141" s="25"/>
      <c r="BQR141" s="25"/>
      <c r="BQS141" s="25"/>
      <c r="BQT141" s="25"/>
      <c r="BQU141" s="18"/>
      <c r="BQV141" s="42"/>
      <c r="BQW141" s="44"/>
      <c r="BQX141" s="25"/>
      <c r="BQY141" s="25"/>
      <c r="BQZ141" s="25"/>
      <c r="BRA141" s="25"/>
      <c r="BRB141" s="25"/>
      <c r="BRC141" s="25"/>
      <c r="BRD141" s="25"/>
      <c r="BRE141" s="25"/>
      <c r="BRF141" s="18"/>
      <c r="BRG141" s="42"/>
      <c r="BRH141" s="44"/>
      <c r="BRI141" s="25"/>
      <c r="BRJ141" s="25"/>
      <c r="BRK141" s="25"/>
      <c r="BRL141" s="25"/>
      <c r="BRM141" s="25"/>
      <c r="BRN141" s="25"/>
      <c r="BRO141" s="25"/>
      <c r="BRP141" s="25"/>
      <c r="BRQ141" s="18"/>
      <c r="BRR141" s="42"/>
      <c r="BRS141" s="44"/>
      <c r="BRT141" s="25"/>
      <c r="BRU141" s="25"/>
      <c r="BRV141" s="25"/>
      <c r="BRW141" s="25"/>
      <c r="BRX141" s="25"/>
      <c r="BRY141" s="25"/>
      <c r="BRZ141" s="25"/>
      <c r="BSA141" s="25"/>
      <c r="BSB141" s="18"/>
      <c r="BSC141" s="42"/>
      <c r="BSD141" s="44"/>
      <c r="BSE141" s="25"/>
      <c r="BSF141" s="25"/>
      <c r="BSG141" s="25"/>
      <c r="BSH141" s="25"/>
      <c r="BSI141" s="25"/>
      <c r="BSJ141" s="25"/>
      <c r="BSK141" s="25"/>
      <c r="BSL141" s="25"/>
      <c r="BSM141" s="18"/>
      <c r="BSN141" s="42"/>
      <c r="BSO141" s="44"/>
      <c r="BSP141" s="25"/>
      <c r="BSQ141" s="25"/>
      <c r="BSR141" s="25"/>
      <c r="BSS141" s="25"/>
      <c r="BST141" s="25"/>
      <c r="BSU141" s="25"/>
      <c r="BSV141" s="25"/>
      <c r="BSW141" s="25"/>
      <c r="BSX141" s="18"/>
      <c r="BSY141" s="42"/>
      <c r="BSZ141" s="44"/>
      <c r="BTA141" s="25"/>
      <c r="BTB141" s="25"/>
      <c r="BTC141" s="25"/>
      <c r="BTD141" s="25"/>
      <c r="BTE141" s="25"/>
      <c r="BTF141" s="25"/>
      <c r="BTG141" s="25"/>
      <c r="BTH141" s="25"/>
      <c r="BTI141" s="18"/>
      <c r="BTJ141" s="42"/>
      <c r="BTK141" s="44"/>
      <c r="BTL141" s="25"/>
      <c r="BTM141" s="25"/>
      <c r="BTN141" s="25"/>
      <c r="BTO141" s="25"/>
      <c r="BTP141" s="25"/>
      <c r="BTQ141" s="25"/>
      <c r="BTR141" s="25"/>
      <c r="BTS141" s="25"/>
      <c r="BTT141" s="18"/>
      <c r="BTU141" s="42"/>
      <c r="BTV141" s="44"/>
      <c r="BTW141" s="25"/>
      <c r="BTX141" s="25"/>
      <c r="BTY141" s="25"/>
      <c r="BTZ141" s="25"/>
      <c r="BUA141" s="25"/>
      <c r="BUB141" s="25"/>
      <c r="BUC141" s="25"/>
      <c r="BUD141" s="25"/>
      <c r="BUE141" s="18"/>
      <c r="BUF141" s="42"/>
      <c r="BUG141" s="44"/>
      <c r="BUH141" s="25"/>
      <c r="BUI141" s="25"/>
      <c r="BUJ141" s="25"/>
      <c r="BUK141" s="25"/>
      <c r="BUL141" s="25"/>
      <c r="BUM141" s="25"/>
      <c r="BUN141" s="25"/>
      <c r="BUO141" s="25"/>
      <c r="BUP141" s="18"/>
      <c r="BUQ141" s="42"/>
      <c r="BUR141" s="44"/>
      <c r="BUS141" s="25"/>
      <c r="BUT141" s="25"/>
      <c r="BUU141" s="25"/>
      <c r="BUV141" s="25"/>
      <c r="BUW141" s="25"/>
      <c r="BUX141" s="25"/>
      <c r="BUY141" s="25"/>
      <c r="BUZ141" s="25"/>
      <c r="BVA141" s="18"/>
      <c r="BVB141" s="42"/>
      <c r="BVC141" s="44"/>
      <c r="BVD141" s="25"/>
      <c r="BVE141" s="25"/>
      <c r="BVF141" s="25"/>
      <c r="BVG141" s="25"/>
      <c r="BVH141" s="25"/>
      <c r="BVI141" s="25"/>
      <c r="BVJ141" s="25"/>
      <c r="BVK141" s="25"/>
      <c r="BVL141" s="18"/>
      <c r="BVM141" s="42"/>
      <c r="BVN141" s="44"/>
      <c r="BVO141" s="25"/>
      <c r="BVP141" s="25"/>
      <c r="BVQ141" s="25"/>
      <c r="BVR141" s="25"/>
      <c r="BVS141" s="25"/>
      <c r="BVT141" s="25"/>
      <c r="BVU141" s="25"/>
      <c r="BVV141" s="25"/>
      <c r="BVW141" s="18"/>
      <c r="BVX141" s="42"/>
      <c r="BVY141" s="44"/>
      <c r="BVZ141" s="25"/>
      <c r="BWA141" s="25"/>
      <c r="BWB141" s="25"/>
      <c r="BWC141" s="25"/>
      <c r="BWD141" s="25"/>
      <c r="BWE141" s="25"/>
      <c r="BWF141" s="25"/>
      <c r="BWG141" s="25"/>
      <c r="BWH141" s="18"/>
      <c r="BWI141" s="42"/>
      <c r="BWJ141" s="44"/>
      <c r="BWK141" s="25"/>
      <c r="BWL141" s="25"/>
      <c r="BWM141" s="25"/>
      <c r="BWN141" s="25"/>
      <c r="BWO141" s="25"/>
      <c r="BWP141" s="25"/>
      <c r="BWQ141" s="25"/>
      <c r="BWR141" s="25"/>
      <c r="BWS141" s="18"/>
      <c r="BWT141" s="42"/>
      <c r="BWU141" s="44"/>
      <c r="BWV141" s="25"/>
      <c r="BWW141" s="25"/>
      <c r="BWX141" s="25"/>
      <c r="BWY141" s="25"/>
      <c r="BWZ141" s="25"/>
      <c r="BXA141" s="25"/>
      <c r="BXB141" s="25"/>
      <c r="BXC141" s="25"/>
      <c r="BXD141" s="18"/>
      <c r="BXE141" s="42"/>
      <c r="BXF141" s="44"/>
      <c r="BXG141" s="25"/>
      <c r="BXH141" s="25"/>
      <c r="BXI141" s="25"/>
      <c r="BXJ141" s="25"/>
      <c r="BXK141" s="25"/>
      <c r="BXL141" s="25"/>
      <c r="BXM141" s="25"/>
      <c r="BXN141" s="25"/>
      <c r="BXO141" s="18"/>
      <c r="BXP141" s="42"/>
      <c r="BXQ141" s="44"/>
      <c r="BXR141" s="25"/>
      <c r="BXS141" s="25"/>
      <c r="BXT141" s="25"/>
      <c r="BXU141" s="25"/>
      <c r="BXV141" s="25"/>
      <c r="BXW141" s="25"/>
      <c r="BXX141" s="25"/>
      <c r="BXY141" s="25"/>
      <c r="BXZ141" s="18"/>
      <c r="BYA141" s="42"/>
      <c r="BYB141" s="44"/>
      <c r="BYC141" s="25"/>
      <c r="BYD141" s="25"/>
      <c r="BYE141" s="25"/>
      <c r="BYF141" s="25"/>
      <c r="BYG141" s="25"/>
      <c r="BYH141" s="25"/>
      <c r="BYI141" s="25"/>
      <c r="BYJ141" s="25"/>
      <c r="BYK141" s="18"/>
      <c r="BYL141" s="42"/>
      <c r="BYM141" s="44"/>
      <c r="BYN141" s="25"/>
      <c r="BYO141" s="25"/>
      <c r="BYP141" s="25"/>
      <c r="BYQ141" s="25"/>
      <c r="BYR141" s="25"/>
      <c r="BYS141" s="25"/>
      <c r="BYT141" s="25"/>
      <c r="BYU141" s="25"/>
      <c r="BYV141" s="18"/>
      <c r="BYW141" s="42"/>
      <c r="BYX141" s="44"/>
      <c r="BYY141" s="25"/>
      <c r="BYZ141" s="25"/>
      <c r="BZA141" s="25"/>
      <c r="BZB141" s="25"/>
      <c r="BZC141" s="25"/>
      <c r="BZD141" s="25"/>
      <c r="BZE141" s="25"/>
      <c r="BZF141" s="25"/>
      <c r="BZG141" s="18"/>
      <c r="BZH141" s="42"/>
      <c r="BZI141" s="44"/>
      <c r="BZJ141" s="25"/>
      <c r="BZK141" s="25"/>
      <c r="BZL141" s="25"/>
      <c r="BZM141" s="25"/>
      <c r="BZN141" s="25"/>
      <c r="BZO141" s="25"/>
      <c r="BZP141" s="25"/>
      <c r="BZQ141" s="25"/>
      <c r="BZR141" s="18"/>
      <c r="BZS141" s="42"/>
      <c r="BZT141" s="44"/>
      <c r="BZU141" s="25"/>
      <c r="BZV141" s="25"/>
      <c r="BZW141" s="25"/>
      <c r="BZX141" s="25"/>
      <c r="BZY141" s="25"/>
      <c r="BZZ141" s="25"/>
      <c r="CAA141" s="25"/>
      <c r="CAB141" s="25"/>
      <c r="CAC141" s="18"/>
      <c r="CAD141" s="42"/>
      <c r="CAE141" s="44"/>
      <c r="CAF141" s="25"/>
      <c r="CAG141" s="25"/>
      <c r="CAH141" s="25"/>
      <c r="CAI141" s="25"/>
      <c r="CAJ141" s="25"/>
      <c r="CAK141" s="25"/>
      <c r="CAL141" s="25"/>
      <c r="CAM141" s="25"/>
      <c r="CAN141" s="18"/>
      <c r="CAO141" s="42"/>
      <c r="CAP141" s="44"/>
      <c r="CAQ141" s="25"/>
      <c r="CAR141" s="25"/>
      <c r="CAS141" s="25"/>
      <c r="CAT141" s="25"/>
      <c r="CAU141" s="25"/>
      <c r="CAV141" s="25"/>
      <c r="CAW141" s="25"/>
      <c r="CAX141" s="25"/>
      <c r="CAY141" s="18"/>
      <c r="CAZ141" s="42"/>
      <c r="CBA141" s="44"/>
      <c r="CBB141" s="25"/>
      <c r="CBC141" s="25"/>
      <c r="CBD141" s="25"/>
      <c r="CBE141" s="25"/>
      <c r="CBF141" s="25"/>
      <c r="CBG141" s="25"/>
      <c r="CBH141" s="25"/>
      <c r="CBI141" s="25"/>
      <c r="CBJ141" s="18"/>
      <c r="CBK141" s="42"/>
      <c r="CBL141" s="44"/>
      <c r="CBM141" s="25"/>
      <c r="CBN141" s="25"/>
      <c r="CBO141" s="25"/>
      <c r="CBP141" s="25"/>
      <c r="CBQ141" s="25"/>
      <c r="CBR141" s="25"/>
      <c r="CBS141" s="25"/>
      <c r="CBT141" s="25"/>
      <c r="CBU141" s="18"/>
      <c r="CBV141" s="42"/>
      <c r="CBW141" s="44"/>
      <c r="CBX141" s="25"/>
      <c r="CBY141" s="25"/>
      <c r="CBZ141" s="25"/>
      <c r="CCA141" s="25"/>
      <c r="CCB141" s="25"/>
      <c r="CCC141" s="25"/>
      <c r="CCD141" s="25"/>
      <c r="CCE141" s="25"/>
      <c r="CCF141" s="18"/>
      <c r="CCG141" s="42"/>
      <c r="CCH141" s="44"/>
      <c r="CCI141" s="25"/>
      <c r="CCJ141" s="25"/>
      <c r="CCK141" s="25"/>
      <c r="CCL141" s="25"/>
      <c r="CCM141" s="25"/>
      <c r="CCN141" s="25"/>
      <c r="CCO141" s="25"/>
      <c r="CCP141" s="25"/>
      <c r="CCQ141" s="18"/>
      <c r="CCR141" s="42"/>
      <c r="CCS141" s="44"/>
      <c r="CCT141" s="25"/>
      <c r="CCU141" s="25"/>
      <c r="CCV141" s="25"/>
      <c r="CCW141" s="25"/>
      <c r="CCX141" s="25"/>
      <c r="CCY141" s="25"/>
      <c r="CCZ141" s="25"/>
      <c r="CDA141" s="25"/>
      <c r="CDB141" s="18"/>
      <c r="CDC141" s="42"/>
      <c r="CDD141" s="44"/>
      <c r="CDE141" s="25"/>
      <c r="CDF141" s="25"/>
      <c r="CDG141" s="25"/>
      <c r="CDH141" s="25"/>
      <c r="CDI141" s="25"/>
      <c r="CDJ141" s="25"/>
      <c r="CDK141" s="25"/>
      <c r="CDL141" s="25"/>
      <c r="CDM141" s="18"/>
      <c r="CDN141" s="42"/>
      <c r="CDO141" s="44"/>
      <c r="CDP141" s="25"/>
      <c r="CDQ141" s="25"/>
      <c r="CDR141" s="25"/>
      <c r="CDS141" s="25"/>
      <c r="CDT141" s="25"/>
      <c r="CDU141" s="25"/>
      <c r="CDV141" s="25"/>
      <c r="CDW141" s="25"/>
      <c r="CDX141" s="18"/>
      <c r="CDY141" s="42"/>
      <c r="CDZ141" s="44"/>
      <c r="CEA141" s="25"/>
      <c r="CEB141" s="25"/>
      <c r="CEC141" s="25"/>
      <c r="CED141" s="25"/>
      <c r="CEE141" s="25"/>
      <c r="CEF141" s="25"/>
      <c r="CEG141" s="25"/>
      <c r="CEH141" s="25"/>
      <c r="CEI141" s="18"/>
      <c r="CEJ141" s="42"/>
      <c r="CEK141" s="44"/>
      <c r="CEL141" s="25"/>
      <c r="CEM141" s="25"/>
      <c r="CEN141" s="25"/>
      <c r="CEO141" s="25"/>
      <c r="CEP141" s="25"/>
      <c r="CEQ141" s="25"/>
      <c r="CER141" s="25"/>
      <c r="CES141" s="25"/>
      <c r="CET141" s="18"/>
      <c r="CEU141" s="42"/>
      <c r="CEV141" s="44"/>
      <c r="CEW141" s="25"/>
      <c r="CEX141" s="25"/>
      <c r="CEY141" s="25"/>
      <c r="CEZ141" s="25"/>
      <c r="CFA141" s="25"/>
      <c r="CFB141" s="25"/>
      <c r="CFC141" s="25"/>
      <c r="CFD141" s="25"/>
      <c r="CFE141" s="18"/>
      <c r="CFF141" s="42"/>
      <c r="CFG141" s="44"/>
      <c r="CFH141" s="25"/>
      <c r="CFI141" s="25"/>
      <c r="CFJ141" s="25"/>
      <c r="CFK141" s="25"/>
      <c r="CFL141" s="25"/>
      <c r="CFM141" s="25"/>
      <c r="CFN141" s="25"/>
      <c r="CFO141" s="25"/>
      <c r="CFP141" s="18"/>
      <c r="CFQ141" s="42"/>
      <c r="CFR141" s="44"/>
      <c r="CFS141" s="25"/>
      <c r="CFT141" s="25"/>
      <c r="CFU141" s="25"/>
      <c r="CFV141" s="25"/>
      <c r="CFW141" s="25"/>
      <c r="CFX141" s="25"/>
      <c r="CFY141" s="25"/>
      <c r="CFZ141" s="25"/>
      <c r="CGA141" s="18"/>
      <c r="CGB141" s="42"/>
      <c r="CGC141" s="44"/>
      <c r="CGD141" s="25"/>
      <c r="CGE141" s="25"/>
      <c r="CGF141" s="25"/>
      <c r="CGG141" s="25"/>
      <c r="CGH141" s="25"/>
      <c r="CGI141" s="25"/>
      <c r="CGJ141" s="25"/>
      <c r="CGK141" s="25"/>
      <c r="CGL141" s="18"/>
      <c r="CGM141" s="42"/>
      <c r="CGN141" s="44"/>
      <c r="CGO141" s="25"/>
      <c r="CGP141" s="25"/>
      <c r="CGQ141" s="25"/>
      <c r="CGR141" s="25"/>
      <c r="CGS141" s="25"/>
      <c r="CGT141" s="25"/>
      <c r="CGU141" s="25"/>
      <c r="CGV141" s="25"/>
      <c r="CGW141" s="18"/>
      <c r="CGX141" s="42"/>
      <c r="CGY141" s="44"/>
      <c r="CGZ141" s="25"/>
      <c r="CHA141" s="25"/>
      <c r="CHB141" s="25"/>
      <c r="CHC141" s="25"/>
      <c r="CHD141" s="25"/>
      <c r="CHE141" s="25"/>
      <c r="CHF141" s="25"/>
      <c r="CHG141" s="25"/>
      <c r="CHH141" s="18"/>
      <c r="CHI141" s="42"/>
      <c r="CHJ141" s="44"/>
      <c r="CHK141" s="25"/>
      <c r="CHL141" s="25"/>
      <c r="CHM141" s="25"/>
      <c r="CHN141" s="25"/>
      <c r="CHO141" s="25"/>
      <c r="CHP141" s="25"/>
      <c r="CHQ141" s="25"/>
      <c r="CHR141" s="25"/>
      <c r="CHS141" s="18"/>
      <c r="CHT141" s="42"/>
      <c r="CHU141" s="44"/>
      <c r="CHV141" s="25"/>
      <c r="CHW141" s="25"/>
      <c r="CHX141" s="25"/>
      <c r="CHY141" s="25"/>
      <c r="CHZ141" s="25"/>
      <c r="CIA141" s="25"/>
      <c r="CIB141" s="25"/>
      <c r="CIC141" s="25"/>
      <c r="CID141" s="18"/>
      <c r="CIE141" s="42"/>
      <c r="CIF141" s="44"/>
      <c r="CIG141" s="25"/>
      <c r="CIH141" s="25"/>
      <c r="CII141" s="25"/>
      <c r="CIJ141" s="25"/>
      <c r="CIK141" s="25"/>
      <c r="CIL141" s="25"/>
      <c r="CIM141" s="25"/>
      <c r="CIN141" s="25"/>
      <c r="CIO141" s="18"/>
      <c r="CIP141" s="42"/>
      <c r="CIQ141" s="44"/>
      <c r="CIR141" s="25"/>
      <c r="CIS141" s="25"/>
      <c r="CIT141" s="25"/>
      <c r="CIU141" s="25"/>
      <c r="CIV141" s="25"/>
      <c r="CIW141" s="25"/>
      <c r="CIX141" s="25"/>
      <c r="CIY141" s="25"/>
      <c r="CIZ141" s="18"/>
      <c r="CJA141" s="42"/>
      <c r="CJB141" s="44"/>
      <c r="CJC141" s="25"/>
      <c r="CJD141" s="25"/>
      <c r="CJE141" s="25"/>
      <c r="CJF141" s="25"/>
      <c r="CJG141" s="25"/>
      <c r="CJH141" s="25"/>
      <c r="CJI141" s="25"/>
      <c r="CJJ141" s="25"/>
      <c r="CJK141" s="18"/>
      <c r="CJL141" s="42"/>
      <c r="CJM141" s="44"/>
      <c r="CJN141" s="25"/>
      <c r="CJO141" s="25"/>
      <c r="CJP141" s="25"/>
      <c r="CJQ141" s="25"/>
      <c r="CJR141" s="25"/>
      <c r="CJS141" s="25"/>
      <c r="CJT141" s="25"/>
      <c r="CJU141" s="25"/>
      <c r="CJV141" s="18"/>
      <c r="CJW141" s="42"/>
      <c r="CJX141" s="44"/>
      <c r="CJY141" s="25"/>
      <c r="CJZ141" s="25"/>
      <c r="CKA141" s="25"/>
      <c r="CKB141" s="25"/>
      <c r="CKC141" s="25"/>
      <c r="CKD141" s="25"/>
      <c r="CKE141" s="25"/>
      <c r="CKF141" s="25"/>
      <c r="CKG141" s="18"/>
      <c r="CKH141" s="42"/>
      <c r="CKI141" s="44"/>
      <c r="CKJ141" s="25"/>
      <c r="CKK141" s="25"/>
      <c r="CKL141" s="25"/>
      <c r="CKM141" s="25"/>
      <c r="CKN141" s="25"/>
      <c r="CKO141" s="25"/>
      <c r="CKP141" s="25"/>
      <c r="CKQ141" s="25"/>
      <c r="CKR141" s="18"/>
      <c r="CKS141" s="42"/>
      <c r="CKT141" s="44"/>
      <c r="CKU141" s="25"/>
      <c r="CKV141" s="25"/>
      <c r="CKW141" s="25"/>
      <c r="CKX141" s="25"/>
      <c r="CKY141" s="25"/>
      <c r="CKZ141" s="25"/>
      <c r="CLA141" s="25"/>
      <c r="CLB141" s="25"/>
      <c r="CLC141" s="18"/>
      <c r="CLD141" s="42"/>
      <c r="CLE141" s="44"/>
      <c r="CLF141" s="25"/>
      <c r="CLG141" s="25"/>
      <c r="CLH141" s="25"/>
      <c r="CLI141" s="25"/>
      <c r="CLJ141" s="25"/>
      <c r="CLK141" s="25"/>
      <c r="CLL141" s="25"/>
      <c r="CLM141" s="25"/>
      <c r="CLN141" s="18"/>
      <c r="CLO141" s="42"/>
      <c r="CLP141" s="44"/>
      <c r="CLQ141" s="25"/>
      <c r="CLR141" s="25"/>
      <c r="CLS141" s="25"/>
      <c r="CLT141" s="25"/>
      <c r="CLU141" s="25"/>
      <c r="CLV141" s="25"/>
      <c r="CLW141" s="25"/>
      <c r="CLX141" s="25"/>
      <c r="CLY141" s="18"/>
      <c r="CLZ141" s="42"/>
      <c r="CMA141" s="44"/>
      <c r="CMB141" s="25"/>
      <c r="CMC141" s="25"/>
      <c r="CMD141" s="25"/>
      <c r="CME141" s="25"/>
      <c r="CMF141" s="25"/>
      <c r="CMG141" s="25"/>
      <c r="CMH141" s="25"/>
      <c r="CMI141" s="25"/>
      <c r="CMJ141" s="18"/>
      <c r="CMK141" s="42"/>
      <c r="CML141" s="44"/>
      <c r="CMM141" s="25"/>
      <c r="CMN141" s="25"/>
      <c r="CMO141" s="25"/>
      <c r="CMP141" s="25"/>
      <c r="CMQ141" s="25"/>
      <c r="CMR141" s="25"/>
      <c r="CMS141" s="25"/>
      <c r="CMT141" s="25"/>
      <c r="CMU141" s="18"/>
      <c r="CMV141" s="42"/>
      <c r="CMW141" s="44"/>
      <c r="CMX141" s="25"/>
      <c r="CMY141" s="25"/>
      <c r="CMZ141" s="25"/>
      <c r="CNA141" s="25"/>
      <c r="CNB141" s="25"/>
      <c r="CNC141" s="25"/>
      <c r="CND141" s="25"/>
      <c r="CNE141" s="25"/>
      <c r="CNF141" s="18"/>
      <c r="CNG141" s="42"/>
      <c r="CNH141" s="44"/>
      <c r="CNI141" s="25"/>
      <c r="CNJ141" s="25"/>
      <c r="CNK141" s="25"/>
      <c r="CNL141" s="25"/>
      <c r="CNM141" s="25"/>
      <c r="CNN141" s="25"/>
      <c r="CNO141" s="25"/>
      <c r="CNP141" s="25"/>
      <c r="CNQ141" s="18"/>
      <c r="CNR141" s="42"/>
      <c r="CNS141" s="44"/>
      <c r="CNT141" s="25"/>
      <c r="CNU141" s="25"/>
      <c r="CNV141" s="25"/>
      <c r="CNW141" s="25"/>
      <c r="CNX141" s="25"/>
      <c r="CNY141" s="25"/>
      <c r="CNZ141" s="25"/>
      <c r="COA141" s="25"/>
      <c r="COB141" s="18"/>
      <c r="COC141" s="42"/>
      <c r="COD141" s="44"/>
      <c r="COE141" s="25"/>
      <c r="COF141" s="25"/>
      <c r="COG141" s="25"/>
      <c r="COH141" s="25"/>
      <c r="COI141" s="25"/>
      <c r="COJ141" s="25"/>
      <c r="COK141" s="25"/>
      <c r="COL141" s="25"/>
      <c r="COM141" s="18"/>
      <c r="CON141" s="42"/>
      <c r="COO141" s="44"/>
      <c r="COP141" s="25"/>
      <c r="COQ141" s="25"/>
      <c r="COR141" s="25"/>
      <c r="COS141" s="25"/>
      <c r="COT141" s="25"/>
      <c r="COU141" s="25"/>
      <c r="COV141" s="25"/>
      <c r="COW141" s="25"/>
      <c r="COX141" s="18"/>
      <c r="COY141" s="42"/>
      <c r="COZ141" s="44"/>
      <c r="CPA141" s="25"/>
      <c r="CPB141" s="25"/>
      <c r="CPC141" s="25"/>
      <c r="CPD141" s="25"/>
      <c r="CPE141" s="25"/>
      <c r="CPF141" s="25"/>
      <c r="CPG141" s="25"/>
      <c r="CPH141" s="25"/>
      <c r="CPI141" s="18"/>
      <c r="CPJ141" s="42"/>
      <c r="CPK141" s="44"/>
      <c r="CPL141" s="25"/>
      <c r="CPM141" s="25"/>
      <c r="CPN141" s="25"/>
      <c r="CPO141" s="25"/>
      <c r="CPP141" s="25"/>
      <c r="CPQ141" s="25"/>
      <c r="CPR141" s="25"/>
      <c r="CPS141" s="25"/>
      <c r="CPT141" s="18"/>
      <c r="CPU141" s="42"/>
      <c r="CPV141" s="44"/>
      <c r="CPW141" s="25"/>
      <c r="CPX141" s="25"/>
      <c r="CPY141" s="25"/>
      <c r="CPZ141" s="25"/>
      <c r="CQA141" s="25"/>
      <c r="CQB141" s="25"/>
      <c r="CQC141" s="25"/>
      <c r="CQD141" s="25"/>
      <c r="CQE141" s="18"/>
      <c r="CQF141" s="42"/>
      <c r="CQG141" s="44"/>
      <c r="CQH141" s="25"/>
      <c r="CQI141" s="25"/>
      <c r="CQJ141" s="25"/>
      <c r="CQK141" s="25"/>
      <c r="CQL141" s="25"/>
      <c r="CQM141" s="25"/>
      <c r="CQN141" s="25"/>
      <c r="CQO141" s="25"/>
      <c r="CQP141" s="18"/>
      <c r="CQQ141" s="42"/>
      <c r="CQR141" s="44"/>
      <c r="CQS141" s="25"/>
      <c r="CQT141" s="25"/>
      <c r="CQU141" s="25"/>
      <c r="CQV141" s="25"/>
      <c r="CQW141" s="25"/>
      <c r="CQX141" s="25"/>
      <c r="CQY141" s="25"/>
      <c r="CQZ141" s="25"/>
      <c r="CRA141" s="18"/>
      <c r="CRB141" s="42"/>
      <c r="CRC141" s="44"/>
      <c r="CRD141" s="25"/>
      <c r="CRE141" s="25"/>
      <c r="CRF141" s="25"/>
      <c r="CRG141" s="25"/>
      <c r="CRH141" s="25"/>
      <c r="CRI141" s="25"/>
      <c r="CRJ141" s="25"/>
      <c r="CRK141" s="25"/>
      <c r="CRL141" s="18"/>
      <c r="CRM141" s="42"/>
      <c r="CRN141" s="44"/>
      <c r="CRO141" s="25"/>
      <c r="CRP141" s="25"/>
      <c r="CRQ141" s="25"/>
      <c r="CRR141" s="25"/>
      <c r="CRS141" s="25"/>
      <c r="CRT141" s="25"/>
      <c r="CRU141" s="25"/>
      <c r="CRV141" s="25"/>
      <c r="CRW141" s="18"/>
      <c r="CRX141" s="42"/>
      <c r="CRY141" s="44"/>
      <c r="CRZ141" s="25"/>
      <c r="CSA141" s="25"/>
      <c r="CSB141" s="25"/>
      <c r="CSC141" s="25"/>
      <c r="CSD141" s="25"/>
      <c r="CSE141" s="25"/>
      <c r="CSF141" s="25"/>
      <c r="CSG141" s="25"/>
      <c r="CSH141" s="18"/>
      <c r="CSI141" s="42"/>
      <c r="CSJ141" s="44"/>
      <c r="CSK141" s="25"/>
      <c r="CSL141" s="25"/>
      <c r="CSM141" s="25"/>
      <c r="CSN141" s="25"/>
      <c r="CSO141" s="25"/>
      <c r="CSP141" s="25"/>
      <c r="CSQ141" s="25"/>
      <c r="CSR141" s="25"/>
      <c r="CSS141" s="18"/>
      <c r="CST141" s="42"/>
      <c r="CSU141" s="44"/>
      <c r="CSV141" s="25"/>
      <c r="CSW141" s="25"/>
      <c r="CSX141" s="25"/>
      <c r="CSY141" s="25"/>
      <c r="CSZ141" s="25"/>
      <c r="CTA141" s="25"/>
      <c r="CTB141" s="25"/>
      <c r="CTC141" s="25"/>
      <c r="CTD141" s="18"/>
      <c r="CTE141" s="42"/>
      <c r="CTF141" s="44"/>
      <c r="CTG141" s="25"/>
      <c r="CTH141" s="25"/>
      <c r="CTI141" s="25"/>
      <c r="CTJ141" s="25"/>
      <c r="CTK141" s="25"/>
      <c r="CTL141" s="25"/>
      <c r="CTM141" s="25"/>
      <c r="CTN141" s="25"/>
      <c r="CTO141" s="18"/>
      <c r="CTP141" s="42"/>
      <c r="CTQ141" s="44"/>
      <c r="CTR141" s="25"/>
      <c r="CTS141" s="25"/>
      <c r="CTT141" s="25"/>
      <c r="CTU141" s="25"/>
      <c r="CTV141" s="25"/>
      <c r="CTW141" s="25"/>
      <c r="CTX141" s="25"/>
      <c r="CTY141" s="25"/>
      <c r="CTZ141" s="18"/>
      <c r="CUA141" s="42"/>
      <c r="CUB141" s="44"/>
      <c r="CUC141" s="25"/>
      <c r="CUD141" s="25"/>
      <c r="CUE141" s="25"/>
      <c r="CUF141" s="25"/>
      <c r="CUG141" s="25"/>
      <c r="CUH141" s="25"/>
      <c r="CUI141" s="25"/>
      <c r="CUJ141" s="25"/>
      <c r="CUK141" s="18"/>
      <c r="CUL141" s="42"/>
      <c r="CUM141" s="44"/>
      <c r="CUN141" s="25"/>
      <c r="CUO141" s="25"/>
      <c r="CUP141" s="25"/>
      <c r="CUQ141" s="25"/>
      <c r="CUR141" s="25"/>
      <c r="CUS141" s="25"/>
      <c r="CUT141" s="25"/>
      <c r="CUU141" s="25"/>
      <c r="CUV141" s="18"/>
      <c r="CUW141" s="42"/>
      <c r="CUX141" s="44"/>
      <c r="CUY141" s="25"/>
      <c r="CUZ141" s="25"/>
      <c r="CVA141" s="25"/>
      <c r="CVB141" s="25"/>
      <c r="CVC141" s="25"/>
      <c r="CVD141" s="25"/>
      <c r="CVE141" s="25"/>
      <c r="CVF141" s="25"/>
      <c r="CVG141" s="18"/>
      <c r="CVH141" s="42"/>
      <c r="CVI141" s="44"/>
      <c r="CVJ141" s="25"/>
      <c r="CVK141" s="25"/>
      <c r="CVL141" s="25"/>
      <c r="CVM141" s="25"/>
      <c r="CVN141" s="25"/>
      <c r="CVO141" s="25"/>
      <c r="CVP141" s="25"/>
      <c r="CVQ141" s="25"/>
      <c r="CVR141" s="18"/>
      <c r="CVS141" s="42"/>
      <c r="CVT141" s="44"/>
      <c r="CVU141" s="25"/>
      <c r="CVV141" s="25"/>
      <c r="CVW141" s="25"/>
      <c r="CVX141" s="25"/>
      <c r="CVY141" s="25"/>
      <c r="CVZ141" s="25"/>
      <c r="CWA141" s="25"/>
      <c r="CWB141" s="25"/>
      <c r="CWC141" s="18"/>
      <c r="CWD141" s="42"/>
      <c r="CWE141" s="44"/>
      <c r="CWF141" s="25"/>
      <c r="CWG141" s="25"/>
      <c r="CWH141" s="25"/>
      <c r="CWI141" s="25"/>
      <c r="CWJ141" s="25"/>
      <c r="CWK141" s="25"/>
      <c r="CWL141" s="25"/>
      <c r="CWM141" s="25"/>
      <c r="CWN141" s="18"/>
      <c r="CWO141" s="42"/>
      <c r="CWP141" s="44"/>
      <c r="CWQ141" s="25"/>
      <c r="CWR141" s="25"/>
      <c r="CWS141" s="25"/>
      <c r="CWT141" s="25"/>
      <c r="CWU141" s="25"/>
      <c r="CWV141" s="25"/>
      <c r="CWW141" s="25"/>
      <c r="CWX141" s="25"/>
      <c r="CWY141" s="18"/>
      <c r="CWZ141" s="42"/>
      <c r="CXA141" s="44"/>
      <c r="CXB141" s="25"/>
      <c r="CXC141" s="25"/>
      <c r="CXD141" s="25"/>
      <c r="CXE141" s="25"/>
      <c r="CXF141" s="25"/>
      <c r="CXG141" s="25"/>
      <c r="CXH141" s="25"/>
      <c r="CXI141" s="25"/>
      <c r="CXJ141" s="18"/>
      <c r="CXK141" s="42"/>
      <c r="CXL141" s="44"/>
      <c r="CXM141" s="25"/>
      <c r="CXN141" s="25"/>
      <c r="CXO141" s="25"/>
      <c r="CXP141" s="25"/>
      <c r="CXQ141" s="25"/>
      <c r="CXR141" s="25"/>
      <c r="CXS141" s="25"/>
      <c r="CXT141" s="25"/>
      <c r="CXU141" s="18"/>
      <c r="CXV141" s="42"/>
      <c r="CXW141" s="44"/>
      <c r="CXX141" s="25"/>
      <c r="CXY141" s="25"/>
      <c r="CXZ141" s="25"/>
      <c r="CYA141" s="25"/>
      <c r="CYB141" s="25"/>
      <c r="CYC141" s="25"/>
      <c r="CYD141" s="25"/>
      <c r="CYE141" s="25"/>
      <c r="CYF141" s="18"/>
      <c r="CYG141" s="42"/>
      <c r="CYH141" s="44"/>
      <c r="CYI141" s="25"/>
      <c r="CYJ141" s="25"/>
      <c r="CYK141" s="25"/>
      <c r="CYL141" s="25"/>
      <c r="CYM141" s="25"/>
      <c r="CYN141" s="25"/>
      <c r="CYO141" s="25"/>
      <c r="CYP141" s="25"/>
      <c r="CYQ141" s="18"/>
      <c r="CYR141" s="42"/>
      <c r="CYS141" s="44"/>
      <c r="CYT141" s="25"/>
      <c r="CYU141" s="25"/>
      <c r="CYV141" s="25"/>
      <c r="CYW141" s="25"/>
      <c r="CYX141" s="25"/>
      <c r="CYY141" s="25"/>
      <c r="CYZ141" s="25"/>
      <c r="CZA141" s="25"/>
      <c r="CZB141" s="18"/>
      <c r="CZC141" s="42"/>
      <c r="CZD141" s="44"/>
      <c r="CZE141" s="25"/>
      <c r="CZF141" s="25"/>
      <c r="CZG141" s="25"/>
      <c r="CZH141" s="25"/>
      <c r="CZI141" s="25"/>
      <c r="CZJ141" s="25"/>
      <c r="CZK141" s="25"/>
      <c r="CZL141" s="25"/>
      <c r="CZM141" s="18"/>
      <c r="CZN141" s="42"/>
      <c r="CZO141" s="44"/>
      <c r="CZP141" s="25"/>
      <c r="CZQ141" s="25"/>
      <c r="CZR141" s="25"/>
      <c r="CZS141" s="25"/>
      <c r="CZT141" s="25"/>
      <c r="CZU141" s="25"/>
      <c r="CZV141" s="25"/>
      <c r="CZW141" s="25"/>
      <c r="CZX141" s="18"/>
      <c r="CZY141" s="42"/>
      <c r="CZZ141" s="44"/>
      <c r="DAA141" s="25"/>
      <c r="DAB141" s="25"/>
      <c r="DAC141" s="25"/>
      <c r="DAD141" s="25"/>
      <c r="DAE141" s="25"/>
      <c r="DAF141" s="25"/>
      <c r="DAG141" s="25"/>
      <c r="DAH141" s="25"/>
      <c r="DAI141" s="18"/>
      <c r="DAJ141" s="42"/>
      <c r="DAK141" s="44"/>
      <c r="DAL141" s="25"/>
      <c r="DAM141" s="25"/>
      <c r="DAN141" s="25"/>
      <c r="DAO141" s="25"/>
      <c r="DAP141" s="25"/>
      <c r="DAQ141" s="25"/>
      <c r="DAR141" s="25"/>
      <c r="DAS141" s="25"/>
      <c r="DAT141" s="18"/>
      <c r="DAU141" s="42"/>
      <c r="DAV141" s="44"/>
      <c r="DAW141" s="25"/>
      <c r="DAX141" s="25"/>
      <c r="DAY141" s="25"/>
      <c r="DAZ141" s="25"/>
      <c r="DBA141" s="25"/>
      <c r="DBB141" s="25"/>
      <c r="DBC141" s="25"/>
      <c r="DBD141" s="25"/>
      <c r="DBE141" s="18"/>
      <c r="DBF141" s="42"/>
      <c r="DBG141" s="44"/>
      <c r="DBH141" s="25"/>
      <c r="DBI141" s="25"/>
      <c r="DBJ141" s="25"/>
      <c r="DBK141" s="25"/>
      <c r="DBL141" s="25"/>
      <c r="DBM141" s="25"/>
      <c r="DBN141" s="25"/>
      <c r="DBO141" s="25"/>
      <c r="DBP141" s="18"/>
      <c r="DBQ141" s="42"/>
      <c r="DBR141" s="44"/>
      <c r="DBS141" s="25"/>
      <c r="DBT141" s="25"/>
      <c r="DBU141" s="25"/>
      <c r="DBV141" s="25"/>
      <c r="DBW141" s="25"/>
      <c r="DBX141" s="25"/>
      <c r="DBY141" s="25"/>
      <c r="DBZ141" s="25"/>
      <c r="DCA141" s="18"/>
      <c r="DCB141" s="42"/>
      <c r="DCC141" s="44"/>
      <c r="DCD141" s="25"/>
      <c r="DCE141" s="25"/>
      <c r="DCF141" s="25"/>
      <c r="DCG141" s="25"/>
      <c r="DCH141" s="25"/>
      <c r="DCI141" s="25"/>
      <c r="DCJ141" s="25"/>
      <c r="DCK141" s="25"/>
      <c r="DCL141" s="18"/>
      <c r="DCM141" s="42"/>
      <c r="DCN141" s="44"/>
      <c r="DCO141" s="25"/>
      <c r="DCP141" s="25"/>
      <c r="DCQ141" s="25"/>
      <c r="DCR141" s="25"/>
      <c r="DCS141" s="25"/>
      <c r="DCT141" s="25"/>
      <c r="DCU141" s="25"/>
      <c r="DCV141" s="25"/>
      <c r="DCW141" s="18"/>
      <c r="DCX141" s="42"/>
      <c r="DCY141" s="44"/>
      <c r="DCZ141" s="25"/>
      <c r="DDA141" s="25"/>
      <c r="DDB141" s="25"/>
      <c r="DDC141" s="25"/>
      <c r="DDD141" s="25"/>
      <c r="DDE141" s="25"/>
      <c r="DDF141" s="25"/>
      <c r="DDG141" s="25"/>
      <c r="DDH141" s="18"/>
      <c r="DDI141" s="42"/>
      <c r="DDJ141" s="44"/>
      <c r="DDK141" s="25"/>
      <c r="DDL141" s="25"/>
      <c r="DDM141" s="25"/>
      <c r="DDN141" s="25"/>
      <c r="DDO141" s="25"/>
      <c r="DDP141" s="25"/>
      <c r="DDQ141" s="25"/>
      <c r="DDR141" s="25"/>
      <c r="DDS141" s="18"/>
      <c r="DDT141" s="42"/>
      <c r="DDU141" s="44"/>
      <c r="DDV141" s="25"/>
      <c r="DDW141" s="25"/>
      <c r="DDX141" s="25"/>
      <c r="DDY141" s="25"/>
      <c r="DDZ141" s="25"/>
      <c r="DEA141" s="25"/>
      <c r="DEB141" s="25"/>
      <c r="DEC141" s="25"/>
      <c r="DED141" s="18"/>
      <c r="DEE141" s="42"/>
      <c r="DEF141" s="44"/>
      <c r="DEG141" s="25"/>
      <c r="DEH141" s="25"/>
      <c r="DEI141" s="25"/>
      <c r="DEJ141" s="25"/>
      <c r="DEK141" s="25"/>
      <c r="DEL141" s="25"/>
      <c r="DEM141" s="25"/>
      <c r="DEN141" s="25"/>
      <c r="DEO141" s="18"/>
      <c r="DEP141" s="42"/>
      <c r="DEQ141" s="44"/>
      <c r="DER141" s="25"/>
      <c r="DES141" s="25"/>
      <c r="DET141" s="25"/>
      <c r="DEU141" s="25"/>
      <c r="DEV141" s="25"/>
      <c r="DEW141" s="25"/>
      <c r="DEX141" s="25"/>
      <c r="DEY141" s="25"/>
      <c r="DEZ141" s="18"/>
      <c r="DFA141" s="42"/>
      <c r="DFB141" s="44"/>
      <c r="DFC141" s="25"/>
      <c r="DFD141" s="25"/>
      <c r="DFE141" s="25"/>
      <c r="DFF141" s="25"/>
      <c r="DFG141" s="25"/>
      <c r="DFH141" s="25"/>
      <c r="DFI141" s="25"/>
      <c r="DFJ141" s="25"/>
      <c r="DFK141" s="18"/>
      <c r="DFL141" s="42"/>
      <c r="DFM141" s="44"/>
      <c r="DFN141" s="25"/>
      <c r="DFO141" s="25"/>
      <c r="DFP141" s="25"/>
      <c r="DFQ141" s="25"/>
      <c r="DFR141" s="25"/>
      <c r="DFS141" s="25"/>
      <c r="DFT141" s="25"/>
      <c r="DFU141" s="25"/>
      <c r="DFV141" s="18"/>
      <c r="DFW141" s="42"/>
      <c r="DFX141" s="44"/>
      <c r="DFY141" s="25"/>
      <c r="DFZ141" s="25"/>
      <c r="DGA141" s="25"/>
      <c r="DGB141" s="25"/>
      <c r="DGC141" s="25"/>
      <c r="DGD141" s="25"/>
      <c r="DGE141" s="25"/>
      <c r="DGF141" s="25"/>
      <c r="DGG141" s="18"/>
      <c r="DGH141" s="42"/>
      <c r="DGI141" s="44"/>
      <c r="DGJ141" s="25"/>
      <c r="DGK141" s="25"/>
      <c r="DGL141" s="25"/>
      <c r="DGM141" s="25"/>
      <c r="DGN141" s="25"/>
      <c r="DGO141" s="25"/>
      <c r="DGP141" s="25"/>
      <c r="DGQ141" s="25"/>
      <c r="DGR141" s="18"/>
      <c r="DGS141" s="42"/>
      <c r="DGT141" s="44"/>
      <c r="DGU141" s="25"/>
      <c r="DGV141" s="25"/>
      <c r="DGW141" s="25"/>
      <c r="DGX141" s="25"/>
      <c r="DGY141" s="25"/>
      <c r="DGZ141" s="25"/>
      <c r="DHA141" s="25"/>
      <c r="DHB141" s="25"/>
      <c r="DHC141" s="18"/>
      <c r="DHD141" s="42"/>
      <c r="DHE141" s="44"/>
      <c r="DHF141" s="25"/>
      <c r="DHG141" s="25"/>
      <c r="DHH141" s="25"/>
      <c r="DHI141" s="25"/>
      <c r="DHJ141" s="25"/>
      <c r="DHK141" s="25"/>
      <c r="DHL141" s="25"/>
      <c r="DHM141" s="25"/>
      <c r="DHN141" s="18"/>
      <c r="DHO141" s="42"/>
      <c r="DHP141" s="44"/>
      <c r="DHQ141" s="25"/>
      <c r="DHR141" s="25"/>
      <c r="DHS141" s="25"/>
      <c r="DHT141" s="25"/>
      <c r="DHU141" s="25"/>
      <c r="DHV141" s="25"/>
      <c r="DHW141" s="25"/>
      <c r="DHX141" s="25"/>
      <c r="DHY141" s="18"/>
      <c r="DHZ141" s="42"/>
      <c r="DIA141" s="44"/>
      <c r="DIB141" s="25"/>
      <c r="DIC141" s="25"/>
      <c r="DID141" s="25"/>
      <c r="DIE141" s="25"/>
      <c r="DIF141" s="25"/>
      <c r="DIG141" s="25"/>
      <c r="DIH141" s="25"/>
      <c r="DII141" s="25"/>
      <c r="DIJ141" s="18"/>
      <c r="DIK141" s="42"/>
      <c r="DIL141" s="44"/>
      <c r="DIM141" s="25"/>
      <c r="DIN141" s="25"/>
      <c r="DIO141" s="25"/>
      <c r="DIP141" s="25"/>
      <c r="DIQ141" s="25"/>
      <c r="DIR141" s="25"/>
      <c r="DIS141" s="25"/>
      <c r="DIT141" s="25"/>
      <c r="DIU141" s="18"/>
      <c r="DIV141" s="42"/>
      <c r="DIW141" s="44"/>
      <c r="DIX141" s="25"/>
      <c r="DIY141" s="25"/>
      <c r="DIZ141" s="25"/>
      <c r="DJA141" s="25"/>
      <c r="DJB141" s="25"/>
      <c r="DJC141" s="25"/>
      <c r="DJD141" s="25"/>
      <c r="DJE141" s="25"/>
      <c r="DJF141" s="18"/>
      <c r="DJG141" s="42"/>
      <c r="DJH141" s="44"/>
      <c r="DJI141" s="25"/>
      <c r="DJJ141" s="25"/>
      <c r="DJK141" s="25"/>
      <c r="DJL141" s="25"/>
      <c r="DJM141" s="25"/>
      <c r="DJN141" s="25"/>
      <c r="DJO141" s="25"/>
      <c r="DJP141" s="25"/>
      <c r="DJQ141" s="18"/>
      <c r="DJR141" s="42"/>
      <c r="DJS141" s="44"/>
      <c r="DJT141" s="25"/>
      <c r="DJU141" s="25"/>
      <c r="DJV141" s="25"/>
      <c r="DJW141" s="25"/>
      <c r="DJX141" s="25"/>
      <c r="DJY141" s="25"/>
      <c r="DJZ141" s="25"/>
      <c r="DKA141" s="25"/>
      <c r="DKB141" s="18"/>
      <c r="DKC141" s="42"/>
      <c r="DKD141" s="44"/>
      <c r="DKE141" s="25"/>
      <c r="DKF141" s="25"/>
      <c r="DKG141" s="25"/>
      <c r="DKH141" s="25"/>
      <c r="DKI141" s="25"/>
      <c r="DKJ141" s="25"/>
      <c r="DKK141" s="25"/>
      <c r="DKL141" s="25"/>
      <c r="DKM141" s="18"/>
      <c r="DKN141" s="42"/>
      <c r="DKO141" s="44"/>
      <c r="DKP141" s="25"/>
      <c r="DKQ141" s="25"/>
      <c r="DKR141" s="25"/>
      <c r="DKS141" s="25"/>
      <c r="DKT141" s="25"/>
      <c r="DKU141" s="25"/>
      <c r="DKV141" s="25"/>
      <c r="DKW141" s="25"/>
      <c r="DKX141" s="18"/>
      <c r="DKY141" s="42"/>
      <c r="DKZ141" s="44"/>
      <c r="DLA141" s="25"/>
      <c r="DLB141" s="25"/>
      <c r="DLC141" s="25"/>
      <c r="DLD141" s="25"/>
      <c r="DLE141" s="25"/>
      <c r="DLF141" s="25"/>
      <c r="DLG141" s="25"/>
      <c r="DLH141" s="25"/>
      <c r="DLI141" s="18"/>
      <c r="DLJ141" s="42"/>
      <c r="DLK141" s="44"/>
      <c r="DLL141" s="25"/>
      <c r="DLM141" s="25"/>
      <c r="DLN141" s="25"/>
      <c r="DLO141" s="25"/>
      <c r="DLP141" s="25"/>
      <c r="DLQ141" s="25"/>
      <c r="DLR141" s="25"/>
      <c r="DLS141" s="25"/>
      <c r="DLT141" s="18"/>
      <c r="DLU141" s="42"/>
      <c r="DLV141" s="44"/>
      <c r="DLW141" s="25"/>
      <c r="DLX141" s="25"/>
      <c r="DLY141" s="25"/>
      <c r="DLZ141" s="25"/>
      <c r="DMA141" s="25"/>
      <c r="DMB141" s="25"/>
      <c r="DMC141" s="25"/>
      <c r="DMD141" s="25"/>
      <c r="DME141" s="18"/>
      <c r="DMF141" s="42"/>
      <c r="DMG141" s="44"/>
      <c r="DMH141" s="25"/>
      <c r="DMI141" s="25"/>
      <c r="DMJ141" s="25"/>
      <c r="DMK141" s="25"/>
      <c r="DML141" s="25"/>
      <c r="DMM141" s="25"/>
      <c r="DMN141" s="25"/>
      <c r="DMO141" s="25"/>
      <c r="DMP141" s="18"/>
      <c r="DMQ141" s="42"/>
      <c r="DMR141" s="44"/>
      <c r="DMS141" s="25"/>
      <c r="DMT141" s="25"/>
      <c r="DMU141" s="25"/>
      <c r="DMV141" s="25"/>
      <c r="DMW141" s="25"/>
      <c r="DMX141" s="25"/>
      <c r="DMY141" s="25"/>
      <c r="DMZ141" s="25"/>
      <c r="DNA141" s="18"/>
      <c r="DNB141" s="42"/>
      <c r="DNC141" s="44"/>
      <c r="DND141" s="25"/>
      <c r="DNE141" s="25"/>
      <c r="DNF141" s="25"/>
      <c r="DNG141" s="25"/>
      <c r="DNH141" s="25"/>
      <c r="DNI141" s="25"/>
      <c r="DNJ141" s="25"/>
      <c r="DNK141" s="25"/>
      <c r="DNL141" s="18"/>
      <c r="DNM141" s="42"/>
      <c r="DNN141" s="44"/>
      <c r="DNO141" s="25"/>
      <c r="DNP141" s="25"/>
      <c r="DNQ141" s="25"/>
      <c r="DNR141" s="25"/>
      <c r="DNS141" s="25"/>
      <c r="DNT141" s="25"/>
      <c r="DNU141" s="25"/>
      <c r="DNV141" s="25"/>
      <c r="DNW141" s="18"/>
      <c r="DNX141" s="42"/>
      <c r="DNY141" s="44"/>
      <c r="DNZ141" s="25"/>
      <c r="DOA141" s="25"/>
      <c r="DOB141" s="25"/>
      <c r="DOC141" s="25"/>
      <c r="DOD141" s="25"/>
      <c r="DOE141" s="25"/>
      <c r="DOF141" s="25"/>
      <c r="DOG141" s="25"/>
      <c r="DOH141" s="18"/>
      <c r="DOI141" s="42"/>
      <c r="DOJ141" s="44"/>
      <c r="DOK141" s="25"/>
      <c r="DOL141" s="25"/>
      <c r="DOM141" s="25"/>
      <c r="DON141" s="25"/>
      <c r="DOO141" s="25"/>
      <c r="DOP141" s="25"/>
      <c r="DOQ141" s="25"/>
      <c r="DOR141" s="25"/>
      <c r="DOS141" s="18"/>
      <c r="DOT141" s="42"/>
      <c r="DOU141" s="44"/>
      <c r="DOV141" s="25"/>
      <c r="DOW141" s="25"/>
      <c r="DOX141" s="25"/>
      <c r="DOY141" s="25"/>
      <c r="DOZ141" s="25"/>
      <c r="DPA141" s="25"/>
      <c r="DPB141" s="25"/>
      <c r="DPC141" s="25"/>
      <c r="DPD141" s="18"/>
      <c r="DPE141" s="42"/>
      <c r="DPF141" s="44"/>
      <c r="DPG141" s="25"/>
      <c r="DPH141" s="25"/>
      <c r="DPI141" s="25"/>
      <c r="DPJ141" s="25"/>
      <c r="DPK141" s="25"/>
      <c r="DPL141" s="25"/>
      <c r="DPM141" s="25"/>
      <c r="DPN141" s="25"/>
      <c r="DPO141" s="18"/>
      <c r="DPP141" s="42"/>
      <c r="DPQ141" s="44"/>
      <c r="DPR141" s="25"/>
      <c r="DPS141" s="25"/>
      <c r="DPT141" s="25"/>
      <c r="DPU141" s="25"/>
      <c r="DPV141" s="25"/>
      <c r="DPW141" s="25"/>
      <c r="DPX141" s="25"/>
      <c r="DPY141" s="25"/>
      <c r="DPZ141" s="18"/>
      <c r="DQA141" s="42"/>
      <c r="DQB141" s="44"/>
      <c r="DQC141" s="25"/>
      <c r="DQD141" s="25"/>
      <c r="DQE141" s="25"/>
      <c r="DQF141" s="25"/>
      <c r="DQG141" s="25"/>
      <c r="DQH141" s="25"/>
      <c r="DQI141" s="25"/>
      <c r="DQJ141" s="25"/>
      <c r="DQK141" s="18"/>
      <c r="DQL141" s="42"/>
      <c r="DQM141" s="44"/>
      <c r="DQN141" s="25"/>
      <c r="DQO141" s="25"/>
      <c r="DQP141" s="25"/>
      <c r="DQQ141" s="25"/>
      <c r="DQR141" s="25"/>
      <c r="DQS141" s="25"/>
      <c r="DQT141" s="25"/>
      <c r="DQU141" s="25"/>
      <c r="DQV141" s="18"/>
      <c r="DQW141" s="42"/>
      <c r="DQX141" s="44"/>
      <c r="DQY141" s="25"/>
      <c r="DQZ141" s="25"/>
      <c r="DRA141" s="25"/>
      <c r="DRB141" s="25"/>
      <c r="DRC141" s="25"/>
      <c r="DRD141" s="25"/>
      <c r="DRE141" s="25"/>
      <c r="DRF141" s="25"/>
      <c r="DRG141" s="18"/>
      <c r="DRH141" s="42"/>
      <c r="DRI141" s="44"/>
      <c r="DRJ141" s="25"/>
      <c r="DRK141" s="25"/>
      <c r="DRL141" s="25"/>
      <c r="DRM141" s="25"/>
      <c r="DRN141" s="25"/>
      <c r="DRO141" s="25"/>
      <c r="DRP141" s="25"/>
      <c r="DRQ141" s="25"/>
      <c r="DRR141" s="18"/>
      <c r="DRS141" s="42"/>
      <c r="DRT141" s="44"/>
      <c r="DRU141" s="25"/>
      <c r="DRV141" s="25"/>
      <c r="DRW141" s="25"/>
      <c r="DRX141" s="25"/>
      <c r="DRY141" s="25"/>
      <c r="DRZ141" s="25"/>
      <c r="DSA141" s="25"/>
      <c r="DSB141" s="25"/>
      <c r="DSC141" s="18"/>
      <c r="DSD141" s="42"/>
      <c r="DSE141" s="44"/>
      <c r="DSF141" s="25"/>
      <c r="DSG141" s="25"/>
      <c r="DSH141" s="25"/>
      <c r="DSI141" s="25"/>
      <c r="DSJ141" s="25"/>
      <c r="DSK141" s="25"/>
      <c r="DSL141" s="25"/>
      <c r="DSM141" s="25"/>
      <c r="DSN141" s="18"/>
      <c r="DSO141" s="42"/>
      <c r="DSP141" s="44"/>
      <c r="DSQ141" s="25"/>
      <c r="DSR141" s="25"/>
      <c r="DSS141" s="25"/>
      <c r="DST141" s="25"/>
      <c r="DSU141" s="25"/>
      <c r="DSV141" s="25"/>
      <c r="DSW141" s="25"/>
      <c r="DSX141" s="25"/>
      <c r="DSY141" s="18"/>
      <c r="DSZ141" s="42"/>
      <c r="DTA141" s="44"/>
      <c r="DTB141" s="25"/>
      <c r="DTC141" s="25"/>
      <c r="DTD141" s="25"/>
      <c r="DTE141" s="25"/>
      <c r="DTF141" s="25"/>
      <c r="DTG141" s="25"/>
      <c r="DTH141" s="25"/>
      <c r="DTI141" s="25"/>
      <c r="DTJ141" s="18"/>
      <c r="DTK141" s="42"/>
      <c r="DTL141" s="44"/>
      <c r="DTM141" s="25"/>
      <c r="DTN141" s="25"/>
      <c r="DTO141" s="25"/>
      <c r="DTP141" s="25"/>
      <c r="DTQ141" s="25"/>
      <c r="DTR141" s="25"/>
      <c r="DTS141" s="25"/>
      <c r="DTT141" s="25"/>
      <c r="DTU141" s="18"/>
      <c r="DTV141" s="42"/>
      <c r="DTW141" s="44"/>
      <c r="DTX141" s="25"/>
      <c r="DTY141" s="25"/>
      <c r="DTZ141" s="25"/>
      <c r="DUA141" s="25"/>
      <c r="DUB141" s="25"/>
      <c r="DUC141" s="25"/>
      <c r="DUD141" s="25"/>
      <c r="DUE141" s="25"/>
      <c r="DUF141" s="18"/>
      <c r="DUG141" s="42"/>
      <c r="DUH141" s="44"/>
      <c r="DUI141" s="25"/>
      <c r="DUJ141" s="25"/>
      <c r="DUK141" s="25"/>
      <c r="DUL141" s="25"/>
      <c r="DUM141" s="25"/>
      <c r="DUN141" s="25"/>
      <c r="DUO141" s="25"/>
      <c r="DUP141" s="25"/>
      <c r="DUQ141" s="18"/>
      <c r="DUR141" s="42"/>
      <c r="DUS141" s="44"/>
      <c r="DUT141" s="25"/>
      <c r="DUU141" s="25"/>
      <c r="DUV141" s="25"/>
      <c r="DUW141" s="25"/>
      <c r="DUX141" s="25"/>
      <c r="DUY141" s="25"/>
      <c r="DUZ141" s="25"/>
      <c r="DVA141" s="25"/>
      <c r="DVB141" s="18"/>
      <c r="DVC141" s="42"/>
      <c r="DVD141" s="44"/>
      <c r="DVE141" s="25"/>
      <c r="DVF141" s="25"/>
      <c r="DVG141" s="25"/>
      <c r="DVH141" s="25"/>
      <c r="DVI141" s="25"/>
      <c r="DVJ141" s="25"/>
      <c r="DVK141" s="25"/>
      <c r="DVL141" s="25"/>
      <c r="DVM141" s="18"/>
      <c r="DVN141" s="42"/>
      <c r="DVO141" s="44"/>
      <c r="DVP141" s="25"/>
      <c r="DVQ141" s="25"/>
      <c r="DVR141" s="25"/>
      <c r="DVS141" s="25"/>
      <c r="DVT141" s="25"/>
      <c r="DVU141" s="25"/>
      <c r="DVV141" s="25"/>
      <c r="DVW141" s="25"/>
      <c r="DVX141" s="18"/>
      <c r="DVY141" s="42"/>
      <c r="DVZ141" s="44"/>
      <c r="DWA141" s="25"/>
      <c r="DWB141" s="25"/>
      <c r="DWC141" s="25"/>
      <c r="DWD141" s="25"/>
      <c r="DWE141" s="25"/>
      <c r="DWF141" s="25"/>
      <c r="DWG141" s="25"/>
      <c r="DWH141" s="25"/>
      <c r="DWI141" s="18"/>
      <c r="DWJ141" s="42"/>
      <c r="DWK141" s="44"/>
      <c r="DWL141" s="25"/>
      <c r="DWM141" s="25"/>
      <c r="DWN141" s="25"/>
      <c r="DWO141" s="25"/>
      <c r="DWP141" s="25"/>
      <c r="DWQ141" s="25"/>
      <c r="DWR141" s="25"/>
      <c r="DWS141" s="25"/>
      <c r="DWT141" s="18"/>
      <c r="DWU141" s="42"/>
      <c r="DWV141" s="44"/>
      <c r="DWW141" s="25"/>
      <c r="DWX141" s="25"/>
      <c r="DWY141" s="25"/>
      <c r="DWZ141" s="25"/>
      <c r="DXA141" s="25"/>
      <c r="DXB141" s="25"/>
      <c r="DXC141" s="25"/>
      <c r="DXD141" s="25"/>
      <c r="DXE141" s="18"/>
      <c r="DXF141" s="42"/>
      <c r="DXG141" s="44"/>
      <c r="DXH141" s="25"/>
      <c r="DXI141" s="25"/>
      <c r="DXJ141" s="25"/>
      <c r="DXK141" s="25"/>
      <c r="DXL141" s="25"/>
      <c r="DXM141" s="25"/>
      <c r="DXN141" s="25"/>
      <c r="DXO141" s="25"/>
      <c r="DXP141" s="18"/>
      <c r="DXQ141" s="42"/>
      <c r="DXR141" s="44"/>
      <c r="DXS141" s="25"/>
      <c r="DXT141" s="25"/>
      <c r="DXU141" s="25"/>
      <c r="DXV141" s="25"/>
      <c r="DXW141" s="25"/>
      <c r="DXX141" s="25"/>
      <c r="DXY141" s="25"/>
      <c r="DXZ141" s="25"/>
      <c r="DYA141" s="18"/>
      <c r="DYB141" s="42"/>
      <c r="DYC141" s="44"/>
      <c r="DYD141" s="25"/>
      <c r="DYE141" s="25"/>
      <c r="DYF141" s="25"/>
      <c r="DYG141" s="25"/>
      <c r="DYH141" s="25"/>
      <c r="DYI141" s="25"/>
      <c r="DYJ141" s="25"/>
      <c r="DYK141" s="25"/>
      <c r="DYL141" s="18"/>
      <c r="DYM141" s="42"/>
      <c r="DYN141" s="44"/>
      <c r="DYO141" s="25"/>
      <c r="DYP141" s="25"/>
      <c r="DYQ141" s="25"/>
      <c r="DYR141" s="25"/>
      <c r="DYS141" s="25"/>
      <c r="DYT141" s="25"/>
      <c r="DYU141" s="25"/>
      <c r="DYV141" s="25"/>
      <c r="DYW141" s="18"/>
      <c r="DYX141" s="42"/>
      <c r="DYY141" s="44"/>
      <c r="DYZ141" s="25"/>
      <c r="DZA141" s="25"/>
      <c r="DZB141" s="25"/>
      <c r="DZC141" s="25"/>
      <c r="DZD141" s="25"/>
      <c r="DZE141" s="25"/>
      <c r="DZF141" s="25"/>
      <c r="DZG141" s="25"/>
      <c r="DZH141" s="18"/>
      <c r="DZI141" s="42"/>
      <c r="DZJ141" s="44"/>
      <c r="DZK141" s="25"/>
      <c r="DZL141" s="25"/>
      <c r="DZM141" s="25"/>
      <c r="DZN141" s="25"/>
      <c r="DZO141" s="25"/>
      <c r="DZP141" s="25"/>
      <c r="DZQ141" s="25"/>
      <c r="DZR141" s="25"/>
      <c r="DZS141" s="18"/>
      <c r="DZT141" s="42"/>
      <c r="DZU141" s="44"/>
      <c r="DZV141" s="25"/>
      <c r="DZW141" s="25"/>
      <c r="DZX141" s="25"/>
      <c r="DZY141" s="25"/>
      <c r="DZZ141" s="25"/>
      <c r="EAA141" s="25"/>
      <c r="EAB141" s="25"/>
      <c r="EAC141" s="25"/>
      <c r="EAD141" s="18"/>
      <c r="EAE141" s="42"/>
      <c r="EAF141" s="44"/>
      <c r="EAG141" s="25"/>
      <c r="EAH141" s="25"/>
      <c r="EAI141" s="25"/>
      <c r="EAJ141" s="25"/>
      <c r="EAK141" s="25"/>
      <c r="EAL141" s="25"/>
      <c r="EAM141" s="25"/>
      <c r="EAN141" s="25"/>
      <c r="EAO141" s="18"/>
      <c r="EAP141" s="42"/>
      <c r="EAQ141" s="44"/>
      <c r="EAR141" s="25"/>
      <c r="EAS141" s="25"/>
      <c r="EAT141" s="25"/>
      <c r="EAU141" s="25"/>
      <c r="EAV141" s="25"/>
      <c r="EAW141" s="25"/>
      <c r="EAX141" s="25"/>
      <c r="EAY141" s="25"/>
      <c r="EAZ141" s="18"/>
      <c r="EBA141" s="42"/>
      <c r="EBB141" s="44"/>
      <c r="EBC141" s="25"/>
      <c r="EBD141" s="25"/>
      <c r="EBE141" s="25"/>
      <c r="EBF141" s="25"/>
      <c r="EBG141" s="25"/>
      <c r="EBH141" s="25"/>
      <c r="EBI141" s="25"/>
      <c r="EBJ141" s="25"/>
      <c r="EBK141" s="18"/>
      <c r="EBL141" s="42"/>
      <c r="EBM141" s="44"/>
      <c r="EBN141" s="25"/>
      <c r="EBO141" s="25"/>
      <c r="EBP141" s="25"/>
      <c r="EBQ141" s="25"/>
      <c r="EBR141" s="25"/>
      <c r="EBS141" s="25"/>
      <c r="EBT141" s="25"/>
      <c r="EBU141" s="25"/>
      <c r="EBV141" s="18"/>
      <c r="EBW141" s="42"/>
      <c r="EBX141" s="44"/>
      <c r="EBY141" s="25"/>
      <c r="EBZ141" s="25"/>
      <c r="ECA141" s="25"/>
      <c r="ECB141" s="25"/>
      <c r="ECC141" s="25"/>
      <c r="ECD141" s="25"/>
      <c r="ECE141" s="25"/>
      <c r="ECF141" s="25"/>
      <c r="ECG141" s="18"/>
      <c r="ECH141" s="42"/>
      <c r="ECI141" s="44"/>
      <c r="ECJ141" s="25"/>
      <c r="ECK141" s="25"/>
      <c r="ECL141" s="25"/>
      <c r="ECM141" s="25"/>
      <c r="ECN141" s="25"/>
      <c r="ECO141" s="25"/>
      <c r="ECP141" s="25"/>
      <c r="ECQ141" s="25"/>
      <c r="ECR141" s="18"/>
      <c r="ECS141" s="42"/>
      <c r="ECT141" s="44"/>
      <c r="ECU141" s="25"/>
      <c r="ECV141" s="25"/>
      <c r="ECW141" s="25"/>
      <c r="ECX141" s="25"/>
      <c r="ECY141" s="25"/>
      <c r="ECZ141" s="25"/>
      <c r="EDA141" s="25"/>
      <c r="EDB141" s="25"/>
      <c r="EDC141" s="18"/>
      <c r="EDD141" s="42"/>
      <c r="EDE141" s="44"/>
      <c r="EDF141" s="25"/>
      <c r="EDG141" s="25"/>
      <c r="EDH141" s="25"/>
      <c r="EDI141" s="25"/>
      <c r="EDJ141" s="25"/>
      <c r="EDK141" s="25"/>
      <c r="EDL141" s="25"/>
      <c r="EDM141" s="25"/>
      <c r="EDN141" s="18"/>
      <c r="EDO141" s="42"/>
      <c r="EDP141" s="44"/>
      <c r="EDQ141" s="25"/>
      <c r="EDR141" s="25"/>
      <c r="EDS141" s="25"/>
      <c r="EDT141" s="25"/>
      <c r="EDU141" s="25"/>
      <c r="EDV141" s="25"/>
      <c r="EDW141" s="25"/>
      <c r="EDX141" s="25"/>
      <c r="EDY141" s="18"/>
      <c r="EDZ141" s="42"/>
      <c r="EEA141" s="44"/>
      <c r="EEB141" s="25"/>
      <c r="EEC141" s="25"/>
      <c r="EED141" s="25"/>
      <c r="EEE141" s="25"/>
      <c r="EEF141" s="25"/>
      <c r="EEG141" s="25"/>
      <c r="EEH141" s="25"/>
      <c r="EEI141" s="25"/>
      <c r="EEJ141" s="18"/>
      <c r="EEK141" s="42"/>
      <c r="EEL141" s="44"/>
      <c r="EEM141" s="25"/>
      <c r="EEN141" s="25"/>
      <c r="EEO141" s="25"/>
      <c r="EEP141" s="25"/>
      <c r="EEQ141" s="25"/>
      <c r="EER141" s="25"/>
      <c r="EES141" s="25"/>
      <c r="EET141" s="25"/>
      <c r="EEU141" s="18"/>
      <c r="EEV141" s="42"/>
      <c r="EEW141" s="44"/>
      <c r="EEX141" s="25"/>
      <c r="EEY141" s="25"/>
      <c r="EEZ141" s="25"/>
      <c r="EFA141" s="25"/>
      <c r="EFB141" s="25"/>
      <c r="EFC141" s="25"/>
      <c r="EFD141" s="25"/>
      <c r="EFE141" s="25"/>
      <c r="EFF141" s="18"/>
      <c r="EFG141" s="42"/>
      <c r="EFH141" s="44"/>
      <c r="EFI141" s="25"/>
      <c r="EFJ141" s="25"/>
      <c r="EFK141" s="25"/>
      <c r="EFL141" s="25"/>
      <c r="EFM141" s="25"/>
      <c r="EFN141" s="25"/>
      <c r="EFO141" s="25"/>
      <c r="EFP141" s="25"/>
      <c r="EFQ141" s="18"/>
      <c r="EFR141" s="42"/>
      <c r="EFS141" s="44"/>
      <c r="EFT141" s="25"/>
      <c r="EFU141" s="25"/>
      <c r="EFV141" s="25"/>
      <c r="EFW141" s="25"/>
      <c r="EFX141" s="25"/>
      <c r="EFY141" s="25"/>
      <c r="EFZ141" s="25"/>
      <c r="EGA141" s="25"/>
      <c r="EGB141" s="18"/>
      <c r="EGC141" s="42"/>
      <c r="EGD141" s="44"/>
      <c r="EGE141" s="25"/>
      <c r="EGF141" s="25"/>
      <c r="EGG141" s="25"/>
      <c r="EGH141" s="25"/>
      <c r="EGI141" s="25"/>
      <c r="EGJ141" s="25"/>
      <c r="EGK141" s="25"/>
      <c r="EGL141" s="25"/>
      <c r="EGM141" s="18"/>
      <c r="EGN141" s="42"/>
      <c r="EGO141" s="44"/>
      <c r="EGP141" s="25"/>
      <c r="EGQ141" s="25"/>
      <c r="EGR141" s="25"/>
      <c r="EGS141" s="25"/>
      <c r="EGT141" s="25"/>
      <c r="EGU141" s="25"/>
      <c r="EGV141" s="25"/>
      <c r="EGW141" s="25"/>
      <c r="EGX141" s="18"/>
      <c r="EGY141" s="42"/>
      <c r="EGZ141" s="44"/>
      <c r="EHA141" s="25"/>
      <c r="EHB141" s="25"/>
      <c r="EHC141" s="25"/>
      <c r="EHD141" s="25"/>
      <c r="EHE141" s="25"/>
      <c r="EHF141" s="25"/>
      <c r="EHG141" s="25"/>
      <c r="EHH141" s="25"/>
      <c r="EHI141" s="18"/>
      <c r="EHJ141" s="42"/>
      <c r="EHK141" s="44"/>
      <c r="EHL141" s="25"/>
      <c r="EHM141" s="25"/>
      <c r="EHN141" s="25"/>
      <c r="EHO141" s="25"/>
      <c r="EHP141" s="25"/>
      <c r="EHQ141" s="25"/>
      <c r="EHR141" s="25"/>
      <c r="EHS141" s="25"/>
      <c r="EHT141" s="18"/>
      <c r="EHU141" s="42"/>
      <c r="EHV141" s="44"/>
      <c r="EHW141" s="25"/>
      <c r="EHX141" s="25"/>
      <c r="EHY141" s="25"/>
      <c r="EHZ141" s="25"/>
      <c r="EIA141" s="25"/>
      <c r="EIB141" s="25"/>
      <c r="EIC141" s="25"/>
      <c r="EID141" s="25"/>
      <c r="EIE141" s="18"/>
      <c r="EIF141" s="42"/>
      <c r="EIG141" s="44"/>
      <c r="EIH141" s="25"/>
      <c r="EII141" s="25"/>
      <c r="EIJ141" s="25"/>
      <c r="EIK141" s="25"/>
      <c r="EIL141" s="25"/>
      <c r="EIM141" s="25"/>
      <c r="EIN141" s="25"/>
      <c r="EIO141" s="25"/>
      <c r="EIP141" s="18"/>
      <c r="EIQ141" s="42"/>
      <c r="EIR141" s="44"/>
      <c r="EIS141" s="25"/>
      <c r="EIT141" s="25"/>
      <c r="EIU141" s="25"/>
      <c r="EIV141" s="25"/>
      <c r="EIW141" s="25"/>
      <c r="EIX141" s="25"/>
      <c r="EIY141" s="25"/>
      <c r="EIZ141" s="25"/>
      <c r="EJA141" s="18"/>
      <c r="EJB141" s="42"/>
      <c r="EJC141" s="44"/>
      <c r="EJD141" s="25"/>
      <c r="EJE141" s="25"/>
      <c r="EJF141" s="25"/>
      <c r="EJG141" s="25"/>
      <c r="EJH141" s="25"/>
      <c r="EJI141" s="25"/>
      <c r="EJJ141" s="25"/>
      <c r="EJK141" s="25"/>
      <c r="EJL141" s="18"/>
      <c r="EJM141" s="42"/>
      <c r="EJN141" s="44"/>
      <c r="EJO141" s="25"/>
      <c r="EJP141" s="25"/>
      <c r="EJQ141" s="25"/>
      <c r="EJR141" s="25"/>
      <c r="EJS141" s="25"/>
      <c r="EJT141" s="25"/>
      <c r="EJU141" s="25"/>
      <c r="EJV141" s="25"/>
      <c r="EJW141" s="18"/>
      <c r="EJX141" s="42"/>
      <c r="EJY141" s="44"/>
      <c r="EJZ141" s="25"/>
      <c r="EKA141" s="25"/>
      <c r="EKB141" s="25"/>
      <c r="EKC141" s="25"/>
      <c r="EKD141" s="25"/>
      <c r="EKE141" s="25"/>
      <c r="EKF141" s="25"/>
      <c r="EKG141" s="25"/>
      <c r="EKH141" s="18"/>
      <c r="EKI141" s="42"/>
      <c r="EKJ141" s="44"/>
      <c r="EKK141" s="25"/>
      <c r="EKL141" s="25"/>
      <c r="EKM141" s="25"/>
      <c r="EKN141" s="25"/>
      <c r="EKO141" s="25"/>
      <c r="EKP141" s="25"/>
      <c r="EKQ141" s="25"/>
      <c r="EKR141" s="25"/>
      <c r="EKS141" s="18"/>
      <c r="EKT141" s="42"/>
      <c r="EKU141" s="44"/>
      <c r="EKV141" s="25"/>
      <c r="EKW141" s="25"/>
      <c r="EKX141" s="25"/>
      <c r="EKY141" s="25"/>
      <c r="EKZ141" s="25"/>
      <c r="ELA141" s="25"/>
      <c r="ELB141" s="25"/>
      <c r="ELC141" s="25"/>
      <c r="ELD141" s="18"/>
      <c r="ELE141" s="42"/>
      <c r="ELF141" s="44"/>
      <c r="ELG141" s="25"/>
      <c r="ELH141" s="25"/>
      <c r="ELI141" s="25"/>
      <c r="ELJ141" s="25"/>
      <c r="ELK141" s="25"/>
      <c r="ELL141" s="25"/>
      <c r="ELM141" s="25"/>
      <c r="ELN141" s="25"/>
      <c r="ELO141" s="18"/>
      <c r="ELP141" s="42"/>
      <c r="ELQ141" s="44"/>
      <c r="ELR141" s="25"/>
      <c r="ELS141" s="25"/>
      <c r="ELT141" s="25"/>
      <c r="ELU141" s="25"/>
      <c r="ELV141" s="25"/>
      <c r="ELW141" s="25"/>
      <c r="ELX141" s="25"/>
      <c r="ELY141" s="25"/>
      <c r="ELZ141" s="18"/>
      <c r="EMA141" s="42"/>
      <c r="EMB141" s="44"/>
      <c r="EMC141" s="25"/>
      <c r="EMD141" s="25"/>
      <c r="EME141" s="25"/>
      <c r="EMF141" s="25"/>
      <c r="EMG141" s="25"/>
      <c r="EMH141" s="25"/>
      <c r="EMI141" s="25"/>
      <c r="EMJ141" s="25"/>
      <c r="EMK141" s="18"/>
      <c r="EML141" s="42"/>
      <c r="EMM141" s="44"/>
      <c r="EMN141" s="25"/>
      <c r="EMO141" s="25"/>
      <c r="EMP141" s="25"/>
      <c r="EMQ141" s="25"/>
      <c r="EMR141" s="25"/>
      <c r="EMS141" s="25"/>
      <c r="EMT141" s="25"/>
      <c r="EMU141" s="25"/>
      <c r="EMV141" s="18"/>
      <c r="EMW141" s="42"/>
      <c r="EMX141" s="44"/>
      <c r="EMY141" s="25"/>
      <c r="EMZ141" s="25"/>
      <c r="ENA141" s="25"/>
      <c r="ENB141" s="25"/>
      <c r="ENC141" s="25"/>
      <c r="END141" s="25"/>
      <c r="ENE141" s="25"/>
      <c r="ENF141" s="25"/>
      <c r="ENG141" s="18"/>
      <c r="ENH141" s="42"/>
      <c r="ENI141" s="44"/>
      <c r="ENJ141" s="25"/>
      <c r="ENK141" s="25"/>
      <c r="ENL141" s="25"/>
      <c r="ENM141" s="25"/>
      <c r="ENN141" s="25"/>
      <c r="ENO141" s="25"/>
      <c r="ENP141" s="25"/>
      <c r="ENQ141" s="25"/>
      <c r="ENR141" s="18"/>
      <c r="ENS141" s="42"/>
      <c r="ENT141" s="44"/>
      <c r="ENU141" s="25"/>
      <c r="ENV141" s="25"/>
      <c r="ENW141" s="25"/>
      <c r="ENX141" s="25"/>
      <c r="ENY141" s="25"/>
      <c r="ENZ141" s="25"/>
      <c r="EOA141" s="25"/>
      <c r="EOB141" s="25"/>
      <c r="EOC141" s="18"/>
      <c r="EOD141" s="42"/>
      <c r="EOE141" s="44"/>
      <c r="EOF141" s="25"/>
      <c r="EOG141" s="25"/>
      <c r="EOH141" s="25"/>
      <c r="EOI141" s="25"/>
      <c r="EOJ141" s="25"/>
      <c r="EOK141" s="25"/>
      <c r="EOL141" s="25"/>
      <c r="EOM141" s="25"/>
      <c r="EON141" s="18"/>
      <c r="EOO141" s="42"/>
      <c r="EOP141" s="44"/>
      <c r="EOQ141" s="25"/>
      <c r="EOR141" s="25"/>
      <c r="EOS141" s="25"/>
      <c r="EOT141" s="25"/>
      <c r="EOU141" s="25"/>
      <c r="EOV141" s="25"/>
      <c r="EOW141" s="25"/>
      <c r="EOX141" s="25"/>
      <c r="EOY141" s="18"/>
      <c r="EOZ141" s="42"/>
      <c r="EPA141" s="44"/>
      <c r="EPB141" s="25"/>
      <c r="EPC141" s="25"/>
      <c r="EPD141" s="25"/>
      <c r="EPE141" s="25"/>
      <c r="EPF141" s="25"/>
      <c r="EPG141" s="25"/>
      <c r="EPH141" s="25"/>
      <c r="EPI141" s="25"/>
      <c r="EPJ141" s="18"/>
      <c r="EPK141" s="42"/>
      <c r="EPL141" s="44"/>
      <c r="EPM141" s="25"/>
      <c r="EPN141" s="25"/>
      <c r="EPO141" s="25"/>
      <c r="EPP141" s="25"/>
      <c r="EPQ141" s="25"/>
      <c r="EPR141" s="25"/>
      <c r="EPS141" s="25"/>
      <c r="EPT141" s="25"/>
      <c r="EPU141" s="18"/>
      <c r="EPV141" s="42"/>
      <c r="EPW141" s="44"/>
      <c r="EPX141" s="25"/>
      <c r="EPY141" s="25"/>
      <c r="EPZ141" s="25"/>
      <c r="EQA141" s="25"/>
      <c r="EQB141" s="25"/>
      <c r="EQC141" s="25"/>
      <c r="EQD141" s="25"/>
      <c r="EQE141" s="25"/>
      <c r="EQF141" s="18"/>
      <c r="EQG141" s="42"/>
      <c r="EQH141" s="44"/>
      <c r="EQI141" s="25"/>
      <c r="EQJ141" s="25"/>
      <c r="EQK141" s="25"/>
      <c r="EQL141" s="25"/>
      <c r="EQM141" s="25"/>
      <c r="EQN141" s="25"/>
      <c r="EQO141" s="25"/>
      <c r="EQP141" s="25"/>
      <c r="EQQ141" s="18"/>
      <c r="EQR141" s="42"/>
      <c r="EQS141" s="44"/>
      <c r="EQT141" s="25"/>
      <c r="EQU141" s="25"/>
      <c r="EQV141" s="25"/>
      <c r="EQW141" s="25"/>
      <c r="EQX141" s="25"/>
      <c r="EQY141" s="25"/>
      <c r="EQZ141" s="25"/>
      <c r="ERA141" s="25"/>
      <c r="ERB141" s="18"/>
      <c r="ERC141" s="42"/>
      <c r="ERD141" s="44"/>
      <c r="ERE141" s="25"/>
      <c r="ERF141" s="25"/>
      <c r="ERG141" s="25"/>
      <c r="ERH141" s="25"/>
      <c r="ERI141" s="25"/>
      <c r="ERJ141" s="25"/>
      <c r="ERK141" s="25"/>
      <c r="ERL141" s="25"/>
      <c r="ERM141" s="18"/>
      <c r="ERN141" s="42"/>
      <c r="ERO141" s="44"/>
      <c r="ERP141" s="25"/>
      <c r="ERQ141" s="25"/>
      <c r="ERR141" s="25"/>
      <c r="ERS141" s="25"/>
      <c r="ERT141" s="25"/>
      <c r="ERU141" s="25"/>
      <c r="ERV141" s="25"/>
      <c r="ERW141" s="25"/>
      <c r="ERX141" s="18"/>
      <c r="ERY141" s="42"/>
      <c r="ERZ141" s="44"/>
      <c r="ESA141" s="25"/>
      <c r="ESB141" s="25"/>
      <c r="ESC141" s="25"/>
      <c r="ESD141" s="25"/>
      <c r="ESE141" s="25"/>
      <c r="ESF141" s="25"/>
      <c r="ESG141" s="25"/>
      <c r="ESH141" s="25"/>
      <c r="ESI141" s="18"/>
      <c r="ESJ141" s="42"/>
      <c r="ESK141" s="44"/>
      <c r="ESL141" s="25"/>
      <c r="ESM141" s="25"/>
      <c r="ESN141" s="25"/>
      <c r="ESO141" s="25"/>
      <c r="ESP141" s="25"/>
      <c r="ESQ141" s="25"/>
      <c r="ESR141" s="25"/>
      <c r="ESS141" s="25"/>
      <c r="EST141" s="18"/>
      <c r="ESU141" s="42"/>
      <c r="ESV141" s="44"/>
      <c r="ESW141" s="25"/>
      <c r="ESX141" s="25"/>
      <c r="ESY141" s="25"/>
      <c r="ESZ141" s="25"/>
      <c r="ETA141" s="25"/>
      <c r="ETB141" s="25"/>
      <c r="ETC141" s="25"/>
      <c r="ETD141" s="25"/>
      <c r="ETE141" s="18"/>
      <c r="ETF141" s="42"/>
      <c r="ETG141" s="44"/>
      <c r="ETH141" s="25"/>
      <c r="ETI141" s="25"/>
      <c r="ETJ141" s="25"/>
      <c r="ETK141" s="25"/>
      <c r="ETL141" s="25"/>
      <c r="ETM141" s="25"/>
      <c r="ETN141" s="25"/>
      <c r="ETO141" s="25"/>
      <c r="ETP141" s="18"/>
      <c r="ETQ141" s="42"/>
      <c r="ETR141" s="44"/>
      <c r="ETS141" s="25"/>
      <c r="ETT141" s="25"/>
      <c r="ETU141" s="25"/>
      <c r="ETV141" s="25"/>
      <c r="ETW141" s="25"/>
      <c r="ETX141" s="25"/>
      <c r="ETY141" s="25"/>
      <c r="ETZ141" s="25"/>
      <c r="EUA141" s="18"/>
      <c r="EUB141" s="42"/>
      <c r="EUC141" s="44"/>
      <c r="EUD141" s="25"/>
      <c r="EUE141" s="25"/>
      <c r="EUF141" s="25"/>
      <c r="EUG141" s="25"/>
      <c r="EUH141" s="25"/>
      <c r="EUI141" s="25"/>
      <c r="EUJ141" s="25"/>
      <c r="EUK141" s="25"/>
      <c r="EUL141" s="18"/>
      <c r="EUM141" s="42"/>
      <c r="EUN141" s="44"/>
      <c r="EUO141" s="25"/>
      <c r="EUP141" s="25"/>
      <c r="EUQ141" s="25"/>
      <c r="EUR141" s="25"/>
      <c r="EUS141" s="25"/>
      <c r="EUT141" s="25"/>
      <c r="EUU141" s="25"/>
      <c r="EUV141" s="25"/>
      <c r="EUW141" s="18"/>
      <c r="EUX141" s="42"/>
      <c r="EUY141" s="44"/>
      <c r="EUZ141" s="25"/>
      <c r="EVA141" s="25"/>
      <c r="EVB141" s="25"/>
      <c r="EVC141" s="25"/>
      <c r="EVD141" s="25"/>
      <c r="EVE141" s="25"/>
      <c r="EVF141" s="25"/>
      <c r="EVG141" s="25"/>
      <c r="EVH141" s="18"/>
      <c r="EVI141" s="42"/>
      <c r="EVJ141" s="44"/>
      <c r="EVK141" s="25"/>
      <c r="EVL141" s="25"/>
      <c r="EVM141" s="25"/>
      <c r="EVN141" s="25"/>
      <c r="EVO141" s="25"/>
      <c r="EVP141" s="25"/>
      <c r="EVQ141" s="25"/>
      <c r="EVR141" s="25"/>
      <c r="EVS141" s="18"/>
      <c r="EVT141" s="42"/>
      <c r="EVU141" s="44"/>
      <c r="EVV141" s="25"/>
      <c r="EVW141" s="25"/>
      <c r="EVX141" s="25"/>
      <c r="EVY141" s="25"/>
      <c r="EVZ141" s="25"/>
      <c r="EWA141" s="25"/>
      <c r="EWB141" s="25"/>
      <c r="EWC141" s="25"/>
      <c r="EWD141" s="18"/>
      <c r="EWE141" s="42"/>
      <c r="EWF141" s="44"/>
      <c r="EWG141" s="25"/>
      <c r="EWH141" s="25"/>
      <c r="EWI141" s="25"/>
      <c r="EWJ141" s="25"/>
      <c r="EWK141" s="25"/>
      <c r="EWL141" s="25"/>
      <c r="EWM141" s="25"/>
      <c r="EWN141" s="25"/>
      <c r="EWO141" s="18"/>
      <c r="EWP141" s="42"/>
      <c r="EWQ141" s="44"/>
      <c r="EWR141" s="25"/>
      <c r="EWS141" s="25"/>
      <c r="EWT141" s="25"/>
      <c r="EWU141" s="25"/>
      <c r="EWV141" s="25"/>
      <c r="EWW141" s="25"/>
      <c r="EWX141" s="25"/>
      <c r="EWY141" s="25"/>
      <c r="EWZ141" s="18"/>
      <c r="EXA141" s="42"/>
      <c r="EXB141" s="44"/>
      <c r="EXC141" s="25"/>
      <c r="EXD141" s="25"/>
      <c r="EXE141" s="25"/>
      <c r="EXF141" s="25"/>
      <c r="EXG141" s="25"/>
      <c r="EXH141" s="25"/>
      <c r="EXI141" s="25"/>
      <c r="EXJ141" s="25"/>
      <c r="EXK141" s="18"/>
      <c r="EXL141" s="42"/>
      <c r="EXM141" s="44"/>
      <c r="EXN141" s="25"/>
      <c r="EXO141" s="25"/>
      <c r="EXP141" s="25"/>
      <c r="EXQ141" s="25"/>
      <c r="EXR141" s="25"/>
      <c r="EXS141" s="25"/>
      <c r="EXT141" s="25"/>
      <c r="EXU141" s="25"/>
      <c r="EXV141" s="18"/>
      <c r="EXW141" s="42"/>
      <c r="EXX141" s="44"/>
      <c r="EXY141" s="25"/>
      <c r="EXZ141" s="25"/>
      <c r="EYA141" s="25"/>
      <c r="EYB141" s="25"/>
      <c r="EYC141" s="25"/>
      <c r="EYD141" s="25"/>
      <c r="EYE141" s="25"/>
      <c r="EYF141" s="25"/>
      <c r="EYG141" s="18"/>
      <c r="EYH141" s="42"/>
      <c r="EYI141" s="44"/>
      <c r="EYJ141" s="25"/>
      <c r="EYK141" s="25"/>
      <c r="EYL141" s="25"/>
      <c r="EYM141" s="25"/>
      <c r="EYN141" s="25"/>
      <c r="EYO141" s="25"/>
      <c r="EYP141" s="25"/>
      <c r="EYQ141" s="25"/>
      <c r="EYR141" s="18"/>
      <c r="EYS141" s="42"/>
      <c r="EYT141" s="44"/>
      <c r="EYU141" s="25"/>
      <c r="EYV141" s="25"/>
      <c r="EYW141" s="25"/>
      <c r="EYX141" s="25"/>
      <c r="EYY141" s="25"/>
      <c r="EYZ141" s="25"/>
      <c r="EZA141" s="25"/>
      <c r="EZB141" s="25"/>
      <c r="EZC141" s="18"/>
      <c r="EZD141" s="42"/>
      <c r="EZE141" s="44"/>
      <c r="EZF141" s="25"/>
      <c r="EZG141" s="25"/>
      <c r="EZH141" s="25"/>
      <c r="EZI141" s="25"/>
      <c r="EZJ141" s="25"/>
      <c r="EZK141" s="25"/>
      <c r="EZL141" s="25"/>
      <c r="EZM141" s="25"/>
      <c r="EZN141" s="18"/>
      <c r="EZO141" s="42"/>
      <c r="EZP141" s="44"/>
      <c r="EZQ141" s="25"/>
      <c r="EZR141" s="25"/>
      <c r="EZS141" s="25"/>
      <c r="EZT141" s="25"/>
      <c r="EZU141" s="25"/>
      <c r="EZV141" s="25"/>
      <c r="EZW141" s="25"/>
      <c r="EZX141" s="25"/>
      <c r="EZY141" s="18"/>
      <c r="EZZ141" s="42"/>
      <c r="FAA141" s="44"/>
      <c r="FAB141" s="25"/>
      <c r="FAC141" s="25"/>
      <c r="FAD141" s="25"/>
      <c r="FAE141" s="25"/>
      <c r="FAF141" s="25"/>
      <c r="FAG141" s="25"/>
      <c r="FAH141" s="25"/>
      <c r="FAI141" s="25"/>
      <c r="FAJ141" s="18"/>
      <c r="FAK141" s="42"/>
      <c r="FAL141" s="44"/>
      <c r="FAM141" s="25"/>
      <c r="FAN141" s="25"/>
      <c r="FAO141" s="25"/>
      <c r="FAP141" s="25"/>
      <c r="FAQ141" s="25"/>
      <c r="FAR141" s="25"/>
      <c r="FAS141" s="25"/>
      <c r="FAT141" s="25"/>
      <c r="FAU141" s="18"/>
      <c r="FAV141" s="42"/>
      <c r="FAW141" s="44"/>
      <c r="FAX141" s="25"/>
      <c r="FAY141" s="25"/>
      <c r="FAZ141" s="25"/>
      <c r="FBA141" s="25"/>
      <c r="FBB141" s="25"/>
      <c r="FBC141" s="25"/>
      <c r="FBD141" s="25"/>
      <c r="FBE141" s="25"/>
      <c r="FBF141" s="18"/>
      <c r="FBG141" s="42"/>
      <c r="FBH141" s="44"/>
      <c r="FBI141" s="25"/>
      <c r="FBJ141" s="25"/>
      <c r="FBK141" s="25"/>
      <c r="FBL141" s="25"/>
      <c r="FBM141" s="25"/>
      <c r="FBN141" s="25"/>
      <c r="FBO141" s="25"/>
      <c r="FBP141" s="25"/>
      <c r="FBQ141" s="18"/>
      <c r="FBR141" s="42"/>
      <c r="FBS141" s="44"/>
      <c r="FBT141" s="25"/>
      <c r="FBU141" s="25"/>
      <c r="FBV141" s="25"/>
      <c r="FBW141" s="25"/>
      <c r="FBX141" s="25"/>
      <c r="FBY141" s="25"/>
      <c r="FBZ141" s="25"/>
      <c r="FCA141" s="25"/>
      <c r="FCB141" s="18"/>
      <c r="FCC141" s="42"/>
      <c r="FCD141" s="44"/>
      <c r="FCE141" s="25"/>
      <c r="FCF141" s="25"/>
      <c r="FCG141" s="25"/>
      <c r="FCH141" s="25"/>
      <c r="FCI141" s="25"/>
      <c r="FCJ141" s="25"/>
      <c r="FCK141" s="25"/>
      <c r="FCL141" s="25"/>
      <c r="FCM141" s="18"/>
      <c r="FCN141" s="42"/>
      <c r="FCO141" s="44"/>
      <c r="FCP141" s="25"/>
      <c r="FCQ141" s="25"/>
      <c r="FCR141" s="25"/>
      <c r="FCS141" s="25"/>
      <c r="FCT141" s="25"/>
      <c r="FCU141" s="25"/>
      <c r="FCV141" s="25"/>
      <c r="FCW141" s="25"/>
      <c r="FCX141" s="18"/>
      <c r="FCY141" s="42"/>
      <c r="FCZ141" s="44"/>
      <c r="FDA141" s="25"/>
      <c r="FDB141" s="25"/>
      <c r="FDC141" s="25"/>
      <c r="FDD141" s="25"/>
      <c r="FDE141" s="25"/>
      <c r="FDF141" s="25"/>
      <c r="FDG141" s="25"/>
      <c r="FDH141" s="25"/>
      <c r="FDI141" s="18"/>
      <c r="FDJ141" s="42"/>
      <c r="FDK141" s="44"/>
      <c r="FDL141" s="25"/>
      <c r="FDM141" s="25"/>
      <c r="FDN141" s="25"/>
      <c r="FDO141" s="25"/>
      <c r="FDP141" s="25"/>
      <c r="FDQ141" s="25"/>
      <c r="FDR141" s="25"/>
      <c r="FDS141" s="25"/>
      <c r="FDT141" s="18"/>
      <c r="FDU141" s="42"/>
      <c r="FDV141" s="44"/>
      <c r="FDW141" s="25"/>
      <c r="FDX141" s="25"/>
      <c r="FDY141" s="25"/>
      <c r="FDZ141" s="25"/>
      <c r="FEA141" s="25"/>
      <c r="FEB141" s="25"/>
      <c r="FEC141" s="25"/>
      <c r="FED141" s="25"/>
      <c r="FEE141" s="18"/>
      <c r="FEF141" s="42"/>
      <c r="FEG141" s="44"/>
      <c r="FEH141" s="25"/>
      <c r="FEI141" s="25"/>
      <c r="FEJ141" s="25"/>
      <c r="FEK141" s="25"/>
      <c r="FEL141" s="25"/>
      <c r="FEM141" s="25"/>
      <c r="FEN141" s="25"/>
      <c r="FEO141" s="25"/>
      <c r="FEP141" s="18"/>
      <c r="FEQ141" s="42"/>
      <c r="FER141" s="44"/>
      <c r="FES141" s="25"/>
      <c r="FET141" s="25"/>
      <c r="FEU141" s="25"/>
      <c r="FEV141" s="25"/>
      <c r="FEW141" s="25"/>
      <c r="FEX141" s="25"/>
      <c r="FEY141" s="25"/>
      <c r="FEZ141" s="25"/>
      <c r="FFA141" s="18"/>
      <c r="FFB141" s="42"/>
      <c r="FFC141" s="44"/>
      <c r="FFD141" s="25"/>
      <c r="FFE141" s="25"/>
      <c r="FFF141" s="25"/>
      <c r="FFG141" s="25"/>
      <c r="FFH141" s="25"/>
      <c r="FFI141" s="25"/>
      <c r="FFJ141" s="25"/>
      <c r="FFK141" s="25"/>
      <c r="FFL141" s="18"/>
      <c r="FFM141" s="42"/>
      <c r="FFN141" s="44"/>
      <c r="FFO141" s="25"/>
      <c r="FFP141" s="25"/>
      <c r="FFQ141" s="25"/>
      <c r="FFR141" s="25"/>
      <c r="FFS141" s="25"/>
      <c r="FFT141" s="25"/>
      <c r="FFU141" s="25"/>
      <c r="FFV141" s="25"/>
      <c r="FFW141" s="18"/>
      <c r="FFX141" s="42"/>
      <c r="FFY141" s="44"/>
      <c r="FFZ141" s="25"/>
      <c r="FGA141" s="25"/>
      <c r="FGB141" s="25"/>
      <c r="FGC141" s="25"/>
      <c r="FGD141" s="25"/>
      <c r="FGE141" s="25"/>
      <c r="FGF141" s="25"/>
      <c r="FGG141" s="25"/>
      <c r="FGH141" s="18"/>
      <c r="FGI141" s="42"/>
      <c r="FGJ141" s="44"/>
      <c r="FGK141" s="25"/>
      <c r="FGL141" s="25"/>
      <c r="FGM141" s="25"/>
      <c r="FGN141" s="25"/>
      <c r="FGO141" s="25"/>
      <c r="FGP141" s="25"/>
      <c r="FGQ141" s="25"/>
      <c r="FGR141" s="25"/>
      <c r="FGS141" s="18"/>
      <c r="FGT141" s="42"/>
      <c r="FGU141" s="44"/>
      <c r="FGV141" s="25"/>
      <c r="FGW141" s="25"/>
      <c r="FGX141" s="25"/>
      <c r="FGY141" s="25"/>
      <c r="FGZ141" s="25"/>
      <c r="FHA141" s="25"/>
      <c r="FHB141" s="25"/>
      <c r="FHC141" s="25"/>
      <c r="FHD141" s="18"/>
      <c r="FHE141" s="42"/>
      <c r="FHF141" s="44"/>
      <c r="FHG141" s="25"/>
      <c r="FHH141" s="25"/>
      <c r="FHI141" s="25"/>
      <c r="FHJ141" s="25"/>
      <c r="FHK141" s="25"/>
      <c r="FHL141" s="25"/>
      <c r="FHM141" s="25"/>
      <c r="FHN141" s="25"/>
      <c r="FHO141" s="18"/>
      <c r="FHP141" s="42"/>
      <c r="FHQ141" s="44"/>
      <c r="FHR141" s="25"/>
      <c r="FHS141" s="25"/>
      <c r="FHT141" s="25"/>
      <c r="FHU141" s="25"/>
      <c r="FHV141" s="25"/>
      <c r="FHW141" s="25"/>
      <c r="FHX141" s="25"/>
      <c r="FHY141" s="25"/>
      <c r="FHZ141" s="18"/>
      <c r="FIA141" s="42"/>
      <c r="FIB141" s="44"/>
      <c r="FIC141" s="25"/>
      <c r="FID141" s="25"/>
      <c r="FIE141" s="25"/>
      <c r="FIF141" s="25"/>
      <c r="FIG141" s="25"/>
      <c r="FIH141" s="25"/>
      <c r="FII141" s="25"/>
      <c r="FIJ141" s="25"/>
      <c r="FIK141" s="18"/>
      <c r="FIL141" s="42"/>
      <c r="FIM141" s="44"/>
      <c r="FIN141" s="25"/>
      <c r="FIO141" s="25"/>
      <c r="FIP141" s="25"/>
      <c r="FIQ141" s="25"/>
      <c r="FIR141" s="25"/>
      <c r="FIS141" s="25"/>
      <c r="FIT141" s="25"/>
      <c r="FIU141" s="25"/>
      <c r="FIV141" s="18"/>
      <c r="FIW141" s="42"/>
      <c r="FIX141" s="44"/>
      <c r="FIY141" s="25"/>
      <c r="FIZ141" s="25"/>
      <c r="FJA141" s="25"/>
      <c r="FJB141" s="25"/>
      <c r="FJC141" s="25"/>
      <c r="FJD141" s="25"/>
      <c r="FJE141" s="25"/>
      <c r="FJF141" s="25"/>
      <c r="FJG141" s="18"/>
      <c r="FJH141" s="42"/>
      <c r="FJI141" s="44"/>
      <c r="FJJ141" s="25"/>
      <c r="FJK141" s="25"/>
      <c r="FJL141" s="25"/>
      <c r="FJM141" s="25"/>
      <c r="FJN141" s="25"/>
      <c r="FJO141" s="25"/>
      <c r="FJP141" s="25"/>
      <c r="FJQ141" s="25"/>
      <c r="FJR141" s="18"/>
      <c r="FJS141" s="42"/>
      <c r="FJT141" s="44"/>
      <c r="FJU141" s="25"/>
      <c r="FJV141" s="25"/>
      <c r="FJW141" s="25"/>
      <c r="FJX141" s="25"/>
      <c r="FJY141" s="25"/>
      <c r="FJZ141" s="25"/>
      <c r="FKA141" s="25"/>
      <c r="FKB141" s="25"/>
      <c r="FKC141" s="18"/>
      <c r="FKD141" s="42"/>
      <c r="FKE141" s="44"/>
      <c r="FKF141" s="25"/>
      <c r="FKG141" s="25"/>
      <c r="FKH141" s="25"/>
      <c r="FKI141" s="25"/>
      <c r="FKJ141" s="25"/>
      <c r="FKK141" s="25"/>
      <c r="FKL141" s="25"/>
      <c r="FKM141" s="25"/>
      <c r="FKN141" s="18"/>
      <c r="FKO141" s="42"/>
      <c r="FKP141" s="44"/>
      <c r="FKQ141" s="25"/>
      <c r="FKR141" s="25"/>
      <c r="FKS141" s="25"/>
      <c r="FKT141" s="25"/>
      <c r="FKU141" s="25"/>
      <c r="FKV141" s="25"/>
      <c r="FKW141" s="25"/>
      <c r="FKX141" s="25"/>
      <c r="FKY141" s="18"/>
      <c r="FKZ141" s="42"/>
      <c r="FLA141" s="44"/>
      <c r="FLB141" s="25"/>
      <c r="FLC141" s="25"/>
      <c r="FLD141" s="25"/>
      <c r="FLE141" s="25"/>
      <c r="FLF141" s="25"/>
      <c r="FLG141" s="25"/>
      <c r="FLH141" s="25"/>
      <c r="FLI141" s="25"/>
      <c r="FLJ141" s="18"/>
      <c r="FLK141" s="42"/>
      <c r="FLL141" s="44"/>
      <c r="FLM141" s="25"/>
      <c r="FLN141" s="25"/>
      <c r="FLO141" s="25"/>
      <c r="FLP141" s="25"/>
      <c r="FLQ141" s="25"/>
      <c r="FLR141" s="25"/>
      <c r="FLS141" s="25"/>
      <c r="FLT141" s="25"/>
      <c r="FLU141" s="18"/>
      <c r="FLV141" s="42"/>
      <c r="FLW141" s="44"/>
      <c r="FLX141" s="25"/>
      <c r="FLY141" s="25"/>
      <c r="FLZ141" s="25"/>
      <c r="FMA141" s="25"/>
      <c r="FMB141" s="25"/>
      <c r="FMC141" s="25"/>
      <c r="FMD141" s="25"/>
      <c r="FME141" s="25"/>
      <c r="FMF141" s="18"/>
      <c r="FMG141" s="42"/>
      <c r="FMH141" s="44"/>
      <c r="FMI141" s="25"/>
      <c r="FMJ141" s="25"/>
      <c r="FMK141" s="25"/>
      <c r="FML141" s="25"/>
      <c r="FMM141" s="25"/>
      <c r="FMN141" s="25"/>
      <c r="FMO141" s="25"/>
      <c r="FMP141" s="25"/>
      <c r="FMQ141" s="18"/>
      <c r="FMR141" s="42"/>
      <c r="FMS141" s="44"/>
      <c r="FMT141" s="25"/>
      <c r="FMU141" s="25"/>
      <c r="FMV141" s="25"/>
      <c r="FMW141" s="25"/>
      <c r="FMX141" s="25"/>
      <c r="FMY141" s="25"/>
      <c r="FMZ141" s="25"/>
      <c r="FNA141" s="25"/>
      <c r="FNB141" s="18"/>
      <c r="FNC141" s="42"/>
      <c r="FND141" s="44"/>
      <c r="FNE141" s="25"/>
      <c r="FNF141" s="25"/>
      <c r="FNG141" s="25"/>
      <c r="FNH141" s="25"/>
      <c r="FNI141" s="25"/>
      <c r="FNJ141" s="25"/>
      <c r="FNK141" s="25"/>
      <c r="FNL141" s="25"/>
      <c r="FNM141" s="18"/>
      <c r="FNN141" s="42"/>
      <c r="FNO141" s="44"/>
      <c r="FNP141" s="25"/>
      <c r="FNQ141" s="25"/>
      <c r="FNR141" s="25"/>
      <c r="FNS141" s="25"/>
      <c r="FNT141" s="25"/>
      <c r="FNU141" s="25"/>
      <c r="FNV141" s="25"/>
      <c r="FNW141" s="25"/>
      <c r="FNX141" s="18"/>
      <c r="FNY141" s="42"/>
      <c r="FNZ141" s="44"/>
      <c r="FOA141" s="25"/>
      <c r="FOB141" s="25"/>
      <c r="FOC141" s="25"/>
      <c r="FOD141" s="25"/>
      <c r="FOE141" s="25"/>
      <c r="FOF141" s="25"/>
      <c r="FOG141" s="25"/>
      <c r="FOH141" s="25"/>
      <c r="FOI141" s="18"/>
      <c r="FOJ141" s="42"/>
      <c r="FOK141" s="44"/>
      <c r="FOL141" s="25"/>
      <c r="FOM141" s="25"/>
      <c r="FON141" s="25"/>
      <c r="FOO141" s="25"/>
      <c r="FOP141" s="25"/>
      <c r="FOQ141" s="25"/>
      <c r="FOR141" s="25"/>
      <c r="FOS141" s="25"/>
      <c r="FOT141" s="18"/>
      <c r="FOU141" s="42"/>
      <c r="FOV141" s="44"/>
      <c r="FOW141" s="25"/>
      <c r="FOX141" s="25"/>
      <c r="FOY141" s="25"/>
      <c r="FOZ141" s="25"/>
      <c r="FPA141" s="25"/>
      <c r="FPB141" s="25"/>
      <c r="FPC141" s="25"/>
      <c r="FPD141" s="25"/>
      <c r="FPE141" s="18"/>
      <c r="FPF141" s="42"/>
      <c r="FPG141" s="44"/>
      <c r="FPH141" s="25"/>
      <c r="FPI141" s="25"/>
      <c r="FPJ141" s="25"/>
      <c r="FPK141" s="25"/>
      <c r="FPL141" s="25"/>
      <c r="FPM141" s="25"/>
      <c r="FPN141" s="25"/>
      <c r="FPO141" s="25"/>
      <c r="FPP141" s="18"/>
      <c r="FPQ141" s="42"/>
      <c r="FPR141" s="44"/>
      <c r="FPS141" s="25"/>
      <c r="FPT141" s="25"/>
      <c r="FPU141" s="25"/>
      <c r="FPV141" s="25"/>
      <c r="FPW141" s="25"/>
      <c r="FPX141" s="25"/>
      <c r="FPY141" s="25"/>
      <c r="FPZ141" s="25"/>
      <c r="FQA141" s="18"/>
      <c r="FQB141" s="42"/>
      <c r="FQC141" s="44"/>
      <c r="FQD141" s="25"/>
      <c r="FQE141" s="25"/>
      <c r="FQF141" s="25"/>
      <c r="FQG141" s="25"/>
      <c r="FQH141" s="25"/>
      <c r="FQI141" s="25"/>
      <c r="FQJ141" s="25"/>
      <c r="FQK141" s="25"/>
      <c r="FQL141" s="18"/>
      <c r="FQM141" s="42"/>
      <c r="FQN141" s="44"/>
      <c r="FQO141" s="25"/>
      <c r="FQP141" s="25"/>
      <c r="FQQ141" s="25"/>
      <c r="FQR141" s="25"/>
      <c r="FQS141" s="25"/>
      <c r="FQT141" s="25"/>
      <c r="FQU141" s="25"/>
      <c r="FQV141" s="25"/>
      <c r="FQW141" s="18"/>
      <c r="FQX141" s="42"/>
      <c r="FQY141" s="44"/>
      <c r="FQZ141" s="25"/>
      <c r="FRA141" s="25"/>
      <c r="FRB141" s="25"/>
      <c r="FRC141" s="25"/>
      <c r="FRD141" s="25"/>
      <c r="FRE141" s="25"/>
      <c r="FRF141" s="25"/>
      <c r="FRG141" s="25"/>
      <c r="FRH141" s="18"/>
      <c r="FRI141" s="42"/>
      <c r="FRJ141" s="44"/>
      <c r="FRK141" s="25"/>
      <c r="FRL141" s="25"/>
      <c r="FRM141" s="25"/>
      <c r="FRN141" s="25"/>
      <c r="FRO141" s="25"/>
      <c r="FRP141" s="25"/>
      <c r="FRQ141" s="25"/>
      <c r="FRR141" s="25"/>
      <c r="FRS141" s="18"/>
      <c r="FRT141" s="42"/>
      <c r="FRU141" s="44"/>
      <c r="FRV141" s="25"/>
      <c r="FRW141" s="25"/>
      <c r="FRX141" s="25"/>
      <c r="FRY141" s="25"/>
      <c r="FRZ141" s="25"/>
      <c r="FSA141" s="25"/>
      <c r="FSB141" s="25"/>
      <c r="FSC141" s="25"/>
      <c r="FSD141" s="18"/>
      <c r="FSE141" s="42"/>
      <c r="FSF141" s="44"/>
      <c r="FSG141" s="25"/>
      <c r="FSH141" s="25"/>
      <c r="FSI141" s="25"/>
      <c r="FSJ141" s="25"/>
      <c r="FSK141" s="25"/>
      <c r="FSL141" s="25"/>
      <c r="FSM141" s="25"/>
      <c r="FSN141" s="25"/>
      <c r="FSO141" s="18"/>
      <c r="FSP141" s="42"/>
      <c r="FSQ141" s="44"/>
      <c r="FSR141" s="25"/>
      <c r="FSS141" s="25"/>
      <c r="FST141" s="25"/>
      <c r="FSU141" s="25"/>
      <c r="FSV141" s="25"/>
      <c r="FSW141" s="25"/>
      <c r="FSX141" s="25"/>
      <c r="FSY141" s="25"/>
      <c r="FSZ141" s="18"/>
      <c r="FTA141" s="42"/>
      <c r="FTB141" s="44"/>
      <c r="FTC141" s="25"/>
      <c r="FTD141" s="25"/>
      <c r="FTE141" s="25"/>
      <c r="FTF141" s="25"/>
      <c r="FTG141" s="25"/>
      <c r="FTH141" s="25"/>
      <c r="FTI141" s="25"/>
      <c r="FTJ141" s="25"/>
      <c r="FTK141" s="18"/>
      <c r="FTL141" s="42"/>
      <c r="FTM141" s="44"/>
      <c r="FTN141" s="25"/>
      <c r="FTO141" s="25"/>
      <c r="FTP141" s="25"/>
      <c r="FTQ141" s="25"/>
      <c r="FTR141" s="25"/>
      <c r="FTS141" s="25"/>
      <c r="FTT141" s="25"/>
      <c r="FTU141" s="25"/>
      <c r="FTV141" s="18"/>
      <c r="FTW141" s="42"/>
      <c r="FTX141" s="44"/>
      <c r="FTY141" s="25"/>
      <c r="FTZ141" s="25"/>
      <c r="FUA141" s="25"/>
      <c r="FUB141" s="25"/>
      <c r="FUC141" s="25"/>
      <c r="FUD141" s="25"/>
      <c r="FUE141" s="25"/>
      <c r="FUF141" s="25"/>
      <c r="FUG141" s="18"/>
      <c r="FUH141" s="42"/>
      <c r="FUI141" s="44"/>
      <c r="FUJ141" s="25"/>
      <c r="FUK141" s="25"/>
      <c r="FUL141" s="25"/>
      <c r="FUM141" s="25"/>
      <c r="FUN141" s="25"/>
      <c r="FUO141" s="25"/>
      <c r="FUP141" s="25"/>
      <c r="FUQ141" s="25"/>
      <c r="FUR141" s="18"/>
      <c r="FUS141" s="42"/>
      <c r="FUT141" s="44"/>
      <c r="FUU141" s="25"/>
      <c r="FUV141" s="25"/>
      <c r="FUW141" s="25"/>
      <c r="FUX141" s="25"/>
      <c r="FUY141" s="25"/>
      <c r="FUZ141" s="25"/>
      <c r="FVA141" s="25"/>
      <c r="FVB141" s="25"/>
      <c r="FVC141" s="18"/>
      <c r="FVD141" s="42"/>
      <c r="FVE141" s="44"/>
      <c r="FVF141" s="25"/>
      <c r="FVG141" s="25"/>
      <c r="FVH141" s="25"/>
      <c r="FVI141" s="25"/>
      <c r="FVJ141" s="25"/>
      <c r="FVK141" s="25"/>
      <c r="FVL141" s="25"/>
      <c r="FVM141" s="25"/>
      <c r="FVN141" s="18"/>
      <c r="FVO141" s="42"/>
      <c r="FVP141" s="44"/>
      <c r="FVQ141" s="25"/>
      <c r="FVR141" s="25"/>
      <c r="FVS141" s="25"/>
      <c r="FVT141" s="25"/>
      <c r="FVU141" s="25"/>
      <c r="FVV141" s="25"/>
      <c r="FVW141" s="25"/>
      <c r="FVX141" s="25"/>
      <c r="FVY141" s="18"/>
      <c r="FVZ141" s="42"/>
      <c r="FWA141" s="44"/>
      <c r="FWB141" s="25"/>
      <c r="FWC141" s="25"/>
      <c r="FWD141" s="25"/>
      <c r="FWE141" s="25"/>
      <c r="FWF141" s="25"/>
      <c r="FWG141" s="25"/>
      <c r="FWH141" s="25"/>
      <c r="FWI141" s="25"/>
      <c r="FWJ141" s="18"/>
      <c r="FWK141" s="42"/>
      <c r="FWL141" s="44"/>
      <c r="FWM141" s="25"/>
      <c r="FWN141" s="25"/>
      <c r="FWO141" s="25"/>
      <c r="FWP141" s="25"/>
      <c r="FWQ141" s="25"/>
      <c r="FWR141" s="25"/>
      <c r="FWS141" s="25"/>
      <c r="FWT141" s="25"/>
      <c r="FWU141" s="18"/>
      <c r="FWV141" s="42"/>
      <c r="FWW141" s="44"/>
      <c r="FWX141" s="25"/>
      <c r="FWY141" s="25"/>
      <c r="FWZ141" s="25"/>
      <c r="FXA141" s="25"/>
      <c r="FXB141" s="25"/>
      <c r="FXC141" s="25"/>
      <c r="FXD141" s="25"/>
      <c r="FXE141" s="25"/>
      <c r="FXF141" s="18"/>
      <c r="FXG141" s="42"/>
      <c r="FXH141" s="44"/>
      <c r="FXI141" s="25"/>
      <c r="FXJ141" s="25"/>
      <c r="FXK141" s="25"/>
      <c r="FXL141" s="25"/>
      <c r="FXM141" s="25"/>
      <c r="FXN141" s="25"/>
      <c r="FXO141" s="25"/>
      <c r="FXP141" s="25"/>
      <c r="FXQ141" s="18"/>
      <c r="FXR141" s="42"/>
      <c r="FXS141" s="44"/>
      <c r="FXT141" s="25"/>
      <c r="FXU141" s="25"/>
      <c r="FXV141" s="25"/>
      <c r="FXW141" s="25"/>
      <c r="FXX141" s="25"/>
      <c r="FXY141" s="25"/>
      <c r="FXZ141" s="25"/>
      <c r="FYA141" s="25"/>
      <c r="FYB141" s="18"/>
      <c r="FYC141" s="42"/>
      <c r="FYD141" s="44"/>
      <c r="FYE141" s="25"/>
      <c r="FYF141" s="25"/>
      <c r="FYG141" s="25"/>
      <c r="FYH141" s="25"/>
      <c r="FYI141" s="25"/>
      <c r="FYJ141" s="25"/>
      <c r="FYK141" s="25"/>
      <c r="FYL141" s="25"/>
      <c r="FYM141" s="18"/>
      <c r="FYN141" s="42"/>
      <c r="FYO141" s="44"/>
      <c r="FYP141" s="25"/>
      <c r="FYQ141" s="25"/>
      <c r="FYR141" s="25"/>
      <c r="FYS141" s="25"/>
      <c r="FYT141" s="25"/>
      <c r="FYU141" s="25"/>
      <c r="FYV141" s="25"/>
      <c r="FYW141" s="25"/>
      <c r="FYX141" s="18"/>
      <c r="FYY141" s="42"/>
      <c r="FYZ141" s="44"/>
      <c r="FZA141" s="25"/>
      <c r="FZB141" s="25"/>
      <c r="FZC141" s="25"/>
      <c r="FZD141" s="25"/>
      <c r="FZE141" s="25"/>
      <c r="FZF141" s="25"/>
      <c r="FZG141" s="25"/>
      <c r="FZH141" s="25"/>
      <c r="FZI141" s="18"/>
      <c r="FZJ141" s="42"/>
      <c r="FZK141" s="44"/>
      <c r="FZL141" s="25"/>
      <c r="FZM141" s="25"/>
      <c r="FZN141" s="25"/>
      <c r="FZO141" s="25"/>
      <c r="FZP141" s="25"/>
      <c r="FZQ141" s="25"/>
      <c r="FZR141" s="25"/>
      <c r="FZS141" s="25"/>
      <c r="FZT141" s="18"/>
      <c r="FZU141" s="42"/>
      <c r="FZV141" s="44"/>
      <c r="FZW141" s="25"/>
      <c r="FZX141" s="25"/>
      <c r="FZY141" s="25"/>
      <c r="FZZ141" s="25"/>
      <c r="GAA141" s="25"/>
      <c r="GAB141" s="25"/>
      <c r="GAC141" s="25"/>
      <c r="GAD141" s="25"/>
      <c r="GAE141" s="18"/>
      <c r="GAF141" s="42"/>
      <c r="GAG141" s="44"/>
      <c r="GAH141" s="25"/>
      <c r="GAI141" s="25"/>
      <c r="GAJ141" s="25"/>
      <c r="GAK141" s="25"/>
      <c r="GAL141" s="25"/>
      <c r="GAM141" s="25"/>
      <c r="GAN141" s="25"/>
      <c r="GAO141" s="25"/>
      <c r="GAP141" s="18"/>
      <c r="GAQ141" s="42"/>
      <c r="GAR141" s="44"/>
      <c r="GAS141" s="25"/>
      <c r="GAT141" s="25"/>
      <c r="GAU141" s="25"/>
      <c r="GAV141" s="25"/>
      <c r="GAW141" s="25"/>
      <c r="GAX141" s="25"/>
      <c r="GAY141" s="25"/>
      <c r="GAZ141" s="25"/>
      <c r="GBA141" s="18"/>
      <c r="GBB141" s="42"/>
      <c r="GBC141" s="44"/>
      <c r="GBD141" s="25"/>
      <c r="GBE141" s="25"/>
      <c r="GBF141" s="25"/>
      <c r="GBG141" s="25"/>
      <c r="GBH141" s="25"/>
      <c r="GBI141" s="25"/>
      <c r="GBJ141" s="25"/>
      <c r="GBK141" s="25"/>
      <c r="GBL141" s="18"/>
      <c r="GBM141" s="42"/>
      <c r="GBN141" s="44"/>
      <c r="GBO141" s="25"/>
      <c r="GBP141" s="25"/>
      <c r="GBQ141" s="25"/>
      <c r="GBR141" s="25"/>
      <c r="GBS141" s="25"/>
      <c r="GBT141" s="25"/>
      <c r="GBU141" s="25"/>
      <c r="GBV141" s="25"/>
      <c r="GBW141" s="18"/>
      <c r="GBX141" s="42"/>
      <c r="GBY141" s="44"/>
      <c r="GBZ141" s="25"/>
      <c r="GCA141" s="25"/>
      <c r="GCB141" s="25"/>
      <c r="GCC141" s="25"/>
      <c r="GCD141" s="25"/>
      <c r="GCE141" s="25"/>
      <c r="GCF141" s="25"/>
      <c r="GCG141" s="25"/>
      <c r="GCH141" s="18"/>
      <c r="GCI141" s="42"/>
      <c r="GCJ141" s="44"/>
      <c r="GCK141" s="25"/>
      <c r="GCL141" s="25"/>
      <c r="GCM141" s="25"/>
      <c r="GCN141" s="25"/>
      <c r="GCO141" s="25"/>
      <c r="GCP141" s="25"/>
      <c r="GCQ141" s="25"/>
      <c r="GCR141" s="25"/>
      <c r="GCS141" s="18"/>
      <c r="GCT141" s="42"/>
      <c r="GCU141" s="44"/>
      <c r="GCV141" s="25"/>
      <c r="GCW141" s="25"/>
      <c r="GCX141" s="25"/>
      <c r="GCY141" s="25"/>
      <c r="GCZ141" s="25"/>
      <c r="GDA141" s="25"/>
      <c r="GDB141" s="25"/>
      <c r="GDC141" s="25"/>
      <c r="GDD141" s="18"/>
      <c r="GDE141" s="42"/>
      <c r="GDF141" s="44"/>
      <c r="GDG141" s="25"/>
      <c r="GDH141" s="25"/>
      <c r="GDI141" s="25"/>
      <c r="GDJ141" s="25"/>
      <c r="GDK141" s="25"/>
      <c r="GDL141" s="25"/>
      <c r="GDM141" s="25"/>
      <c r="GDN141" s="25"/>
      <c r="GDO141" s="18"/>
      <c r="GDP141" s="42"/>
      <c r="GDQ141" s="44"/>
      <c r="GDR141" s="25"/>
      <c r="GDS141" s="25"/>
      <c r="GDT141" s="25"/>
      <c r="GDU141" s="25"/>
      <c r="GDV141" s="25"/>
      <c r="GDW141" s="25"/>
      <c r="GDX141" s="25"/>
      <c r="GDY141" s="25"/>
      <c r="GDZ141" s="18"/>
      <c r="GEA141" s="42"/>
      <c r="GEB141" s="44"/>
      <c r="GEC141" s="25"/>
      <c r="GED141" s="25"/>
      <c r="GEE141" s="25"/>
      <c r="GEF141" s="25"/>
      <c r="GEG141" s="25"/>
      <c r="GEH141" s="25"/>
      <c r="GEI141" s="25"/>
      <c r="GEJ141" s="25"/>
      <c r="GEK141" s="18"/>
      <c r="GEL141" s="42"/>
      <c r="GEM141" s="44"/>
      <c r="GEN141" s="25"/>
      <c r="GEO141" s="25"/>
      <c r="GEP141" s="25"/>
      <c r="GEQ141" s="25"/>
      <c r="GER141" s="25"/>
      <c r="GES141" s="25"/>
      <c r="GET141" s="25"/>
      <c r="GEU141" s="25"/>
      <c r="GEV141" s="18"/>
      <c r="GEW141" s="42"/>
      <c r="GEX141" s="44"/>
      <c r="GEY141" s="25"/>
      <c r="GEZ141" s="25"/>
      <c r="GFA141" s="25"/>
      <c r="GFB141" s="25"/>
      <c r="GFC141" s="25"/>
      <c r="GFD141" s="25"/>
      <c r="GFE141" s="25"/>
      <c r="GFF141" s="25"/>
      <c r="GFG141" s="18"/>
      <c r="GFH141" s="42"/>
      <c r="GFI141" s="44"/>
      <c r="GFJ141" s="25"/>
      <c r="GFK141" s="25"/>
      <c r="GFL141" s="25"/>
      <c r="GFM141" s="25"/>
      <c r="GFN141" s="25"/>
      <c r="GFO141" s="25"/>
      <c r="GFP141" s="25"/>
      <c r="GFQ141" s="25"/>
      <c r="GFR141" s="18"/>
      <c r="GFS141" s="42"/>
      <c r="GFT141" s="44"/>
      <c r="GFU141" s="25"/>
      <c r="GFV141" s="25"/>
      <c r="GFW141" s="25"/>
      <c r="GFX141" s="25"/>
      <c r="GFY141" s="25"/>
      <c r="GFZ141" s="25"/>
      <c r="GGA141" s="25"/>
      <c r="GGB141" s="25"/>
      <c r="GGC141" s="18"/>
      <c r="GGD141" s="42"/>
      <c r="GGE141" s="44"/>
      <c r="GGF141" s="25"/>
      <c r="GGG141" s="25"/>
      <c r="GGH141" s="25"/>
      <c r="GGI141" s="25"/>
      <c r="GGJ141" s="25"/>
      <c r="GGK141" s="25"/>
      <c r="GGL141" s="25"/>
      <c r="GGM141" s="25"/>
      <c r="GGN141" s="18"/>
      <c r="GGO141" s="42"/>
      <c r="GGP141" s="44"/>
      <c r="GGQ141" s="25"/>
      <c r="GGR141" s="25"/>
      <c r="GGS141" s="25"/>
      <c r="GGT141" s="25"/>
      <c r="GGU141" s="25"/>
      <c r="GGV141" s="25"/>
      <c r="GGW141" s="25"/>
      <c r="GGX141" s="25"/>
      <c r="GGY141" s="18"/>
      <c r="GGZ141" s="42"/>
      <c r="GHA141" s="44"/>
      <c r="GHB141" s="25"/>
      <c r="GHC141" s="25"/>
      <c r="GHD141" s="25"/>
      <c r="GHE141" s="25"/>
      <c r="GHF141" s="25"/>
      <c r="GHG141" s="25"/>
      <c r="GHH141" s="25"/>
      <c r="GHI141" s="25"/>
      <c r="GHJ141" s="18"/>
      <c r="GHK141" s="42"/>
      <c r="GHL141" s="44"/>
      <c r="GHM141" s="25"/>
      <c r="GHN141" s="25"/>
      <c r="GHO141" s="25"/>
      <c r="GHP141" s="25"/>
      <c r="GHQ141" s="25"/>
      <c r="GHR141" s="25"/>
      <c r="GHS141" s="25"/>
      <c r="GHT141" s="25"/>
      <c r="GHU141" s="18"/>
      <c r="GHV141" s="42"/>
      <c r="GHW141" s="44"/>
      <c r="GHX141" s="25"/>
      <c r="GHY141" s="25"/>
      <c r="GHZ141" s="25"/>
      <c r="GIA141" s="25"/>
      <c r="GIB141" s="25"/>
      <c r="GIC141" s="25"/>
      <c r="GID141" s="25"/>
      <c r="GIE141" s="25"/>
      <c r="GIF141" s="18"/>
      <c r="GIG141" s="42"/>
      <c r="GIH141" s="44"/>
      <c r="GII141" s="25"/>
      <c r="GIJ141" s="25"/>
      <c r="GIK141" s="25"/>
      <c r="GIL141" s="25"/>
      <c r="GIM141" s="25"/>
      <c r="GIN141" s="25"/>
      <c r="GIO141" s="25"/>
      <c r="GIP141" s="25"/>
      <c r="GIQ141" s="18"/>
      <c r="GIR141" s="42"/>
      <c r="GIS141" s="44"/>
      <c r="GIT141" s="25"/>
      <c r="GIU141" s="25"/>
      <c r="GIV141" s="25"/>
      <c r="GIW141" s="25"/>
      <c r="GIX141" s="25"/>
      <c r="GIY141" s="25"/>
      <c r="GIZ141" s="25"/>
      <c r="GJA141" s="25"/>
      <c r="GJB141" s="18"/>
      <c r="GJC141" s="42"/>
      <c r="GJD141" s="44"/>
      <c r="GJE141" s="25"/>
      <c r="GJF141" s="25"/>
      <c r="GJG141" s="25"/>
      <c r="GJH141" s="25"/>
      <c r="GJI141" s="25"/>
      <c r="GJJ141" s="25"/>
      <c r="GJK141" s="25"/>
      <c r="GJL141" s="25"/>
      <c r="GJM141" s="18"/>
      <c r="GJN141" s="42"/>
      <c r="GJO141" s="44"/>
      <c r="GJP141" s="25"/>
      <c r="GJQ141" s="25"/>
      <c r="GJR141" s="25"/>
      <c r="GJS141" s="25"/>
      <c r="GJT141" s="25"/>
      <c r="GJU141" s="25"/>
      <c r="GJV141" s="25"/>
      <c r="GJW141" s="25"/>
      <c r="GJX141" s="18"/>
      <c r="GJY141" s="42"/>
      <c r="GJZ141" s="44"/>
      <c r="GKA141" s="25"/>
      <c r="GKB141" s="25"/>
      <c r="GKC141" s="25"/>
      <c r="GKD141" s="25"/>
      <c r="GKE141" s="25"/>
      <c r="GKF141" s="25"/>
      <c r="GKG141" s="25"/>
      <c r="GKH141" s="25"/>
      <c r="GKI141" s="18"/>
      <c r="GKJ141" s="42"/>
      <c r="GKK141" s="44"/>
      <c r="GKL141" s="25"/>
      <c r="GKM141" s="25"/>
      <c r="GKN141" s="25"/>
      <c r="GKO141" s="25"/>
      <c r="GKP141" s="25"/>
      <c r="GKQ141" s="25"/>
      <c r="GKR141" s="25"/>
      <c r="GKS141" s="25"/>
      <c r="GKT141" s="18"/>
      <c r="GKU141" s="42"/>
      <c r="GKV141" s="44"/>
      <c r="GKW141" s="25"/>
      <c r="GKX141" s="25"/>
      <c r="GKY141" s="25"/>
      <c r="GKZ141" s="25"/>
      <c r="GLA141" s="25"/>
      <c r="GLB141" s="25"/>
      <c r="GLC141" s="25"/>
      <c r="GLD141" s="25"/>
      <c r="GLE141" s="18"/>
      <c r="GLF141" s="42"/>
      <c r="GLG141" s="44"/>
      <c r="GLH141" s="25"/>
      <c r="GLI141" s="25"/>
      <c r="GLJ141" s="25"/>
      <c r="GLK141" s="25"/>
      <c r="GLL141" s="25"/>
      <c r="GLM141" s="25"/>
      <c r="GLN141" s="25"/>
      <c r="GLO141" s="25"/>
      <c r="GLP141" s="18"/>
      <c r="GLQ141" s="42"/>
      <c r="GLR141" s="44"/>
      <c r="GLS141" s="25"/>
      <c r="GLT141" s="25"/>
      <c r="GLU141" s="25"/>
      <c r="GLV141" s="25"/>
      <c r="GLW141" s="25"/>
      <c r="GLX141" s="25"/>
      <c r="GLY141" s="25"/>
      <c r="GLZ141" s="25"/>
      <c r="GMA141" s="18"/>
      <c r="GMB141" s="42"/>
      <c r="GMC141" s="44"/>
      <c r="GMD141" s="25"/>
      <c r="GME141" s="25"/>
      <c r="GMF141" s="25"/>
      <c r="GMG141" s="25"/>
      <c r="GMH141" s="25"/>
      <c r="GMI141" s="25"/>
      <c r="GMJ141" s="25"/>
      <c r="GMK141" s="25"/>
      <c r="GML141" s="18"/>
      <c r="GMM141" s="42"/>
      <c r="GMN141" s="44"/>
      <c r="GMO141" s="25"/>
      <c r="GMP141" s="25"/>
      <c r="GMQ141" s="25"/>
      <c r="GMR141" s="25"/>
      <c r="GMS141" s="25"/>
      <c r="GMT141" s="25"/>
      <c r="GMU141" s="25"/>
      <c r="GMV141" s="25"/>
      <c r="GMW141" s="18"/>
      <c r="GMX141" s="42"/>
      <c r="GMY141" s="44"/>
      <c r="GMZ141" s="25"/>
      <c r="GNA141" s="25"/>
      <c r="GNB141" s="25"/>
      <c r="GNC141" s="25"/>
      <c r="GND141" s="25"/>
      <c r="GNE141" s="25"/>
      <c r="GNF141" s="25"/>
      <c r="GNG141" s="25"/>
      <c r="GNH141" s="18"/>
      <c r="GNI141" s="42"/>
      <c r="GNJ141" s="44"/>
      <c r="GNK141" s="25"/>
      <c r="GNL141" s="25"/>
      <c r="GNM141" s="25"/>
      <c r="GNN141" s="25"/>
      <c r="GNO141" s="25"/>
      <c r="GNP141" s="25"/>
      <c r="GNQ141" s="25"/>
      <c r="GNR141" s="25"/>
      <c r="GNS141" s="18"/>
      <c r="GNT141" s="42"/>
      <c r="GNU141" s="44"/>
      <c r="GNV141" s="25"/>
      <c r="GNW141" s="25"/>
      <c r="GNX141" s="25"/>
      <c r="GNY141" s="25"/>
      <c r="GNZ141" s="25"/>
      <c r="GOA141" s="25"/>
      <c r="GOB141" s="25"/>
      <c r="GOC141" s="25"/>
      <c r="GOD141" s="18"/>
      <c r="GOE141" s="42"/>
      <c r="GOF141" s="44"/>
      <c r="GOG141" s="25"/>
      <c r="GOH141" s="25"/>
      <c r="GOI141" s="25"/>
      <c r="GOJ141" s="25"/>
      <c r="GOK141" s="25"/>
      <c r="GOL141" s="25"/>
      <c r="GOM141" s="25"/>
      <c r="GON141" s="25"/>
      <c r="GOO141" s="18"/>
      <c r="GOP141" s="42"/>
      <c r="GOQ141" s="44"/>
      <c r="GOR141" s="25"/>
      <c r="GOS141" s="25"/>
      <c r="GOT141" s="25"/>
      <c r="GOU141" s="25"/>
      <c r="GOV141" s="25"/>
      <c r="GOW141" s="25"/>
      <c r="GOX141" s="25"/>
      <c r="GOY141" s="25"/>
      <c r="GOZ141" s="18"/>
      <c r="GPA141" s="42"/>
      <c r="GPB141" s="44"/>
      <c r="GPC141" s="25"/>
      <c r="GPD141" s="25"/>
      <c r="GPE141" s="25"/>
      <c r="GPF141" s="25"/>
      <c r="GPG141" s="25"/>
      <c r="GPH141" s="25"/>
      <c r="GPI141" s="25"/>
      <c r="GPJ141" s="25"/>
      <c r="GPK141" s="18"/>
      <c r="GPL141" s="42"/>
      <c r="GPM141" s="44"/>
      <c r="GPN141" s="25"/>
      <c r="GPO141" s="25"/>
      <c r="GPP141" s="25"/>
      <c r="GPQ141" s="25"/>
      <c r="GPR141" s="25"/>
      <c r="GPS141" s="25"/>
      <c r="GPT141" s="25"/>
      <c r="GPU141" s="25"/>
      <c r="GPV141" s="18"/>
      <c r="GPW141" s="42"/>
      <c r="GPX141" s="44"/>
      <c r="GPY141" s="25"/>
      <c r="GPZ141" s="25"/>
      <c r="GQA141" s="25"/>
      <c r="GQB141" s="25"/>
      <c r="GQC141" s="25"/>
      <c r="GQD141" s="25"/>
      <c r="GQE141" s="25"/>
      <c r="GQF141" s="25"/>
      <c r="GQG141" s="18"/>
      <c r="GQH141" s="42"/>
      <c r="GQI141" s="44"/>
      <c r="GQJ141" s="25"/>
      <c r="GQK141" s="25"/>
      <c r="GQL141" s="25"/>
      <c r="GQM141" s="25"/>
      <c r="GQN141" s="25"/>
      <c r="GQO141" s="25"/>
      <c r="GQP141" s="25"/>
      <c r="GQQ141" s="25"/>
      <c r="GQR141" s="18"/>
      <c r="GQS141" s="42"/>
      <c r="GQT141" s="44"/>
      <c r="GQU141" s="25"/>
      <c r="GQV141" s="25"/>
      <c r="GQW141" s="25"/>
      <c r="GQX141" s="25"/>
      <c r="GQY141" s="25"/>
      <c r="GQZ141" s="25"/>
      <c r="GRA141" s="25"/>
      <c r="GRB141" s="25"/>
      <c r="GRC141" s="18"/>
      <c r="GRD141" s="42"/>
      <c r="GRE141" s="44"/>
      <c r="GRF141" s="25"/>
      <c r="GRG141" s="25"/>
      <c r="GRH141" s="25"/>
      <c r="GRI141" s="25"/>
      <c r="GRJ141" s="25"/>
      <c r="GRK141" s="25"/>
      <c r="GRL141" s="25"/>
      <c r="GRM141" s="25"/>
      <c r="GRN141" s="18"/>
      <c r="GRO141" s="42"/>
      <c r="GRP141" s="44"/>
      <c r="GRQ141" s="25"/>
      <c r="GRR141" s="25"/>
      <c r="GRS141" s="25"/>
      <c r="GRT141" s="25"/>
      <c r="GRU141" s="25"/>
      <c r="GRV141" s="25"/>
      <c r="GRW141" s="25"/>
      <c r="GRX141" s="25"/>
      <c r="GRY141" s="18"/>
      <c r="GRZ141" s="42"/>
      <c r="GSA141" s="44"/>
      <c r="GSB141" s="25"/>
      <c r="GSC141" s="25"/>
      <c r="GSD141" s="25"/>
      <c r="GSE141" s="25"/>
      <c r="GSF141" s="25"/>
      <c r="GSG141" s="25"/>
      <c r="GSH141" s="25"/>
      <c r="GSI141" s="25"/>
      <c r="GSJ141" s="18"/>
      <c r="GSK141" s="42"/>
      <c r="GSL141" s="44"/>
      <c r="GSM141" s="25"/>
      <c r="GSN141" s="25"/>
      <c r="GSO141" s="25"/>
      <c r="GSP141" s="25"/>
      <c r="GSQ141" s="25"/>
      <c r="GSR141" s="25"/>
      <c r="GSS141" s="25"/>
      <c r="GST141" s="25"/>
      <c r="GSU141" s="18"/>
      <c r="GSV141" s="42"/>
      <c r="GSW141" s="44"/>
      <c r="GSX141" s="25"/>
      <c r="GSY141" s="25"/>
      <c r="GSZ141" s="25"/>
      <c r="GTA141" s="25"/>
      <c r="GTB141" s="25"/>
      <c r="GTC141" s="25"/>
      <c r="GTD141" s="25"/>
      <c r="GTE141" s="25"/>
      <c r="GTF141" s="18"/>
      <c r="GTG141" s="42"/>
      <c r="GTH141" s="44"/>
      <c r="GTI141" s="25"/>
      <c r="GTJ141" s="25"/>
      <c r="GTK141" s="25"/>
      <c r="GTL141" s="25"/>
      <c r="GTM141" s="25"/>
      <c r="GTN141" s="25"/>
      <c r="GTO141" s="25"/>
      <c r="GTP141" s="25"/>
      <c r="GTQ141" s="18"/>
      <c r="GTR141" s="42"/>
      <c r="GTS141" s="44"/>
      <c r="GTT141" s="25"/>
      <c r="GTU141" s="25"/>
      <c r="GTV141" s="25"/>
      <c r="GTW141" s="25"/>
      <c r="GTX141" s="25"/>
      <c r="GTY141" s="25"/>
      <c r="GTZ141" s="25"/>
      <c r="GUA141" s="25"/>
      <c r="GUB141" s="18"/>
      <c r="GUC141" s="42"/>
      <c r="GUD141" s="44"/>
      <c r="GUE141" s="25"/>
      <c r="GUF141" s="25"/>
      <c r="GUG141" s="25"/>
      <c r="GUH141" s="25"/>
      <c r="GUI141" s="25"/>
      <c r="GUJ141" s="25"/>
      <c r="GUK141" s="25"/>
      <c r="GUL141" s="25"/>
      <c r="GUM141" s="18"/>
      <c r="GUN141" s="42"/>
      <c r="GUO141" s="44"/>
      <c r="GUP141" s="25"/>
      <c r="GUQ141" s="25"/>
      <c r="GUR141" s="25"/>
      <c r="GUS141" s="25"/>
      <c r="GUT141" s="25"/>
      <c r="GUU141" s="25"/>
      <c r="GUV141" s="25"/>
      <c r="GUW141" s="25"/>
      <c r="GUX141" s="18"/>
      <c r="GUY141" s="42"/>
      <c r="GUZ141" s="44"/>
      <c r="GVA141" s="25"/>
      <c r="GVB141" s="25"/>
      <c r="GVC141" s="25"/>
      <c r="GVD141" s="25"/>
      <c r="GVE141" s="25"/>
      <c r="GVF141" s="25"/>
      <c r="GVG141" s="25"/>
      <c r="GVH141" s="25"/>
      <c r="GVI141" s="18"/>
      <c r="GVJ141" s="42"/>
      <c r="GVK141" s="44"/>
      <c r="GVL141" s="25"/>
      <c r="GVM141" s="25"/>
      <c r="GVN141" s="25"/>
      <c r="GVO141" s="25"/>
      <c r="GVP141" s="25"/>
      <c r="GVQ141" s="25"/>
      <c r="GVR141" s="25"/>
      <c r="GVS141" s="25"/>
      <c r="GVT141" s="18"/>
      <c r="GVU141" s="42"/>
      <c r="GVV141" s="44"/>
      <c r="GVW141" s="25"/>
      <c r="GVX141" s="25"/>
      <c r="GVY141" s="25"/>
      <c r="GVZ141" s="25"/>
      <c r="GWA141" s="25"/>
      <c r="GWB141" s="25"/>
      <c r="GWC141" s="25"/>
      <c r="GWD141" s="25"/>
      <c r="GWE141" s="18"/>
      <c r="GWF141" s="42"/>
      <c r="GWG141" s="44"/>
      <c r="GWH141" s="25"/>
      <c r="GWI141" s="25"/>
      <c r="GWJ141" s="25"/>
      <c r="GWK141" s="25"/>
      <c r="GWL141" s="25"/>
      <c r="GWM141" s="25"/>
      <c r="GWN141" s="25"/>
      <c r="GWO141" s="25"/>
      <c r="GWP141" s="18"/>
      <c r="GWQ141" s="42"/>
      <c r="GWR141" s="44"/>
      <c r="GWS141" s="25"/>
      <c r="GWT141" s="25"/>
      <c r="GWU141" s="25"/>
      <c r="GWV141" s="25"/>
      <c r="GWW141" s="25"/>
      <c r="GWX141" s="25"/>
      <c r="GWY141" s="25"/>
      <c r="GWZ141" s="25"/>
      <c r="GXA141" s="18"/>
      <c r="GXB141" s="42"/>
      <c r="GXC141" s="44"/>
      <c r="GXD141" s="25"/>
      <c r="GXE141" s="25"/>
      <c r="GXF141" s="25"/>
      <c r="GXG141" s="25"/>
      <c r="GXH141" s="25"/>
      <c r="GXI141" s="25"/>
      <c r="GXJ141" s="25"/>
      <c r="GXK141" s="25"/>
      <c r="GXL141" s="18"/>
      <c r="GXM141" s="42"/>
      <c r="GXN141" s="44"/>
      <c r="GXO141" s="25"/>
      <c r="GXP141" s="25"/>
      <c r="GXQ141" s="25"/>
      <c r="GXR141" s="25"/>
      <c r="GXS141" s="25"/>
      <c r="GXT141" s="25"/>
      <c r="GXU141" s="25"/>
      <c r="GXV141" s="25"/>
      <c r="GXW141" s="18"/>
      <c r="GXX141" s="42"/>
      <c r="GXY141" s="44"/>
      <c r="GXZ141" s="25"/>
      <c r="GYA141" s="25"/>
      <c r="GYB141" s="25"/>
      <c r="GYC141" s="25"/>
      <c r="GYD141" s="25"/>
      <c r="GYE141" s="25"/>
      <c r="GYF141" s="25"/>
      <c r="GYG141" s="25"/>
      <c r="GYH141" s="18"/>
      <c r="GYI141" s="42"/>
      <c r="GYJ141" s="44"/>
      <c r="GYK141" s="25"/>
      <c r="GYL141" s="25"/>
      <c r="GYM141" s="25"/>
      <c r="GYN141" s="25"/>
      <c r="GYO141" s="25"/>
      <c r="GYP141" s="25"/>
      <c r="GYQ141" s="25"/>
      <c r="GYR141" s="25"/>
      <c r="GYS141" s="18"/>
      <c r="GYT141" s="42"/>
      <c r="GYU141" s="44"/>
      <c r="GYV141" s="25"/>
      <c r="GYW141" s="25"/>
      <c r="GYX141" s="25"/>
      <c r="GYY141" s="25"/>
      <c r="GYZ141" s="25"/>
      <c r="GZA141" s="25"/>
      <c r="GZB141" s="25"/>
      <c r="GZC141" s="25"/>
      <c r="GZD141" s="18"/>
      <c r="GZE141" s="42"/>
      <c r="GZF141" s="44"/>
      <c r="GZG141" s="25"/>
      <c r="GZH141" s="25"/>
      <c r="GZI141" s="25"/>
      <c r="GZJ141" s="25"/>
      <c r="GZK141" s="25"/>
      <c r="GZL141" s="25"/>
      <c r="GZM141" s="25"/>
      <c r="GZN141" s="25"/>
      <c r="GZO141" s="18"/>
      <c r="GZP141" s="42"/>
      <c r="GZQ141" s="44"/>
      <c r="GZR141" s="25"/>
      <c r="GZS141" s="25"/>
      <c r="GZT141" s="25"/>
      <c r="GZU141" s="25"/>
      <c r="GZV141" s="25"/>
      <c r="GZW141" s="25"/>
      <c r="GZX141" s="25"/>
      <c r="GZY141" s="25"/>
      <c r="GZZ141" s="18"/>
      <c r="HAA141" s="42"/>
      <c r="HAB141" s="44"/>
      <c r="HAC141" s="25"/>
      <c r="HAD141" s="25"/>
      <c r="HAE141" s="25"/>
      <c r="HAF141" s="25"/>
      <c r="HAG141" s="25"/>
      <c r="HAH141" s="25"/>
      <c r="HAI141" s="25"/>
      <c r="HAJ141" s="25"/>
      <c r="HAK141" s="18"/>
      <c r="HAL141" s="42"/>
      <c r="HAM141" s="44"/>
      <c r="HAN141" s="25"/>
      <c r="HAO141" s="25"/>
      <c r="HAP141" s="25"/>
      <c r="HAQ141" s="25"/>
      <c r="HAR141" s="25"/>
      <c r="HAS141" s="25"/>
      <c r="HAT141" s="25"/>
      <c r="HAU141" s="25"/>
      <c r="HAV141" s="18"/>
      <c r="HAW141" s="42"/>
      <c r="HAX141" s="44"/>
      <c r="HAY141" s="25"/>
      <c r="HAZ141" s="25"/>
      <c r="HBA141" s="25"/>
      <c r="HBB141" s="25"/>
      <c r="HBC141" s="25"/>
      <c r="HBD141" s="25"/>
      <c r="HBE141" s="25"/>
      <c r="HBF141" s="25"/>
      <c r="HBG141" s="18"/>
      <c r="HBH141" s="42"/>
      <c r="HBI141" s="44"/>
      <c r="HBJ141" s="25"/>
      <c r="HBK141" s="25"/>
      <c r="HBL141" s="25"/>
      <c r="HBM141" s="25"/>
      <c r="HBN141" s="25"/>
      <c r="HBO141" s="25"/>
      <c r="HBP141" s="25"/>
      <c r="HBQ141" s="25"/>
      <c r="HBR141" s="18"/>
      <c r="HBS141" s="42"/>
      <c r="HBT141" s="44"/>
      <c r="HBU141" s="25"/>
      <c r="HBV141" s="25"/>
      <c r="HBW141" s="25"/>
      <c r="HBX141" s="25"/>
      <c r="HBY141" s="25"/>
      <c r="HBZ141" s="25"/>
      <c r="HCA141" s="25"/>
      <c r="HCB141" s="25"/>
      <c r="HCC141" s="18"/>
      <c r="HCD141" s="42"/>
      <c r="HCE141" s="44"/>
      <c r="HCF141" s="25"/>
      <c r="HCG141" s="25"/>
      <c r="HCH141" s="25"/>
      <c r="HCI141" s="25"/>
      <c r="HCJ141" s="25"/>
      <c r="HCK141" s="25"/>
      <c r="HCL141" s="25"/>
      <c r="HCM141" s="25"/>
      <c r="HCN141" s="18"/>
      <c r="HCO141" s="42"/>
      <c r="HCP141" s="44"/>
      <c r="HCQ141" s="25"/>
      <c r="HCR141" s="25"/>
      <c r="HCS141" s="25"/>
      <c r="HCT141" s="25"/>
      <c r="HCU141" s="25"/>
      <c r="HCV141" s="25"/>
      <c r="HCW141" s="25"/>
      <c r="HCX141" s="25"/>
      <c r="HCY141" s="18"/>
      <c r="HCZ141" s="42"/>
      <c r="HDA141" s="44"/>
      <c r="HDB141" s="25"/>
      <c r="HDC141" s="25"/>
      <c r="HDD141" s="25"/>
      <c r="HDE141" s="25"/>
      <c r="HDF141" s="25"/>
      <c r="HDG141" s="25"/>
      <c r="HDH141" s="25"/>
      <c r="HDI141" s="25"/>
      <c r="HDJ141" s="18"/>
      <c r="HDK141" s="42"/>
      <c r="HDL141" s="44"/>
      <c r="HDM141" s="25"/>
      <c r="HDN141" s="25"/>
      <c r="HDO141" s="25"/>
      <c r="HDP141" s="25"/>
      <c r="HDQ141" s="25"/>
      <c r="HDR141" s="25"/>
      <c r="HDS141" s="25"/>
      <c r="HDT141" s="25"/>
      <c r="HDU141" s="18"/>
      <c r="HDV141" s="42"/>
      <c r="HDW141" s="44"/>
      <c r="HDX141" s="25"/>
      <c r="HDY141" s="25"/>
      <c r="HDZ141" s="25"/>
      <c r="HEA141" s="25"/>
      <c r="HEB141" s="25"/>
      <c r="HEC141" s="25"/>
      <c r="HED141" s="25"/>
      <c r="HEE141" s="25"/>
      <c r="HEF141" s="18"/>
      <c r="HEG141" s="42"/>
      <c r="HEH141" s="44"/>
      <c r="HEI141" s="25"/>
      <c r="HEJ141" s="25"/>
      <c r="HEK141" s="25"/>
      <c r="HEL141" s="25"/>
      <c r="HEM141" s="25"/>
      <c r="HEN141" s="25"/>
      <c r="HEO141" s="25"/>
      <c r="HEP141" s="25"/>
      <c r="HEQ141" s="18"/>
      <c r="HER141" s="42"/>
      <c r="HES141" s="44"/>
      <c r="HET141" s="25"/>
      <c r="HEU141" s="25"/>
      <c r="HEV141" s="25"/>
      <c r="HEW141" s="25"/>
      <c r="HEX141" s="25"/>
      <c r="HEY141" s="25"/>
      <c r="HEZ141" s="25"/>
      <c r="HFA141" s="25"/>
      <c r="HFB141" s="18"/>
      <c r="HFC141" s="42"/>
      <c r="HFD141" s="44"/>
      <c r="HFE141" s="25"/>
      <c r="HFF141" s="25"/>
      <c r="HFG141" s="25"/>
      <c r="HFH141" s="25"/>
      <c r="HFI141" s="25"/>
      <c r="HFJ141" s="25"/>
      <c r="HFK141" s="25"/>
      <c r="HFL141" s="25"/>
      <c r="HFM141" s="18"/>
      <c r="HFN141" s="42"/>
      <c r="HFO141" s="44"/>
      <c r="HFP141" s="25"/>
      <c r="HFQ141" s="25"/>
      <c r="HFR141" s="25"/>
      <c r="HFS141" s="25"/>
      <c r="HFT141" s="25"/>
      <c r="HFU141" s="25"/>
      <c r="HFV141" s="25"/>
      <c r="HFW141" s="25"/>
      <c r="HFX141" s="18"/>
      <c r="HFY141" s="42"/>
      <c r="HFZ141" s="44"/>
      <c r="HGA141" s="25"/>
      <c r="HGB141" s="25"/>
      <c r="HGC141" s="25"/>
      <c r="HGD141" s="25"/>
      <c r="HGE141" s="25"/>
      <c r="HGF141" s="25"/>
      <c r="HGG141" s="25"/>
      <c r="HGH141" s="25"/>
      <c r="HGI141" s="18"/>
      <c r="HGJ141" s="42"/>
      <c r="HGK141" s="44"/>
      <c r="HGL141" s="25"/>
      <c r="HGM141" s="25"/>
      <c r="HGN141" s="25"/>
      <c r="HGO141" s="25"/>
      <c r="HGP141" s="25"/>
      <c r="HGQ141" s="25"/>
      <c r="HGR141" s="25"/>
      <c r="HGS141" s="25"/>
      <c r="HGT141" s="18"/>
      <c r="HGU141" s="42"/>
      <c r="HGV141" s="44"/>
      <c r="HGW141" s="25"/>
      <c r="HGX141" s="25"/>
      <c r="HGY141" s="25"/>
      <c r="HGZ141" s="25"/>
      <c r="HHA141" s="25"/>
      <c r="HHB141" s="25"/>
      <c r="HHC141" s="25"/>
      <c r="HHD141" s="25"/>
      <c r="HHE141" s="18"/>
      <c r="HHF141" s="42"/>
      <c r="HHG141" s="44"/>
      <c r="HHH141" s="25"/>
      <c r="HHI141" s="25"/>
      <c r="HHJ141" s="25"/>
      <c r="HHK141" s="25"/>
      <c r="HHL141" s="25"/>
      <c r="HHM141" s="25"/>
      <c r="HHN141" s="25"/>
      <c r="HHO141" s="25"/>
      <c r="HHP141" s="18"/>
      <c r="HHQ141" s="42"/>
      <c r="HHR141" s="44"/>
      <c r="HHS141" s="25"/>
      <c r="HHT141" s="25"/>
      <c r="HHU141" s="25"/>
      <c r="HHV141" s="25"/>
      <c r="HHW141" s="25"/>
      <c r="HHX141" s="25"/>
      <c r="HHY141" s="25"/>
      <c r="HHZ141" s="25"/>
      <c r="HIA141" s="18"/>
      <c r="HIB141" s="42"/>
      <c r="HIC141" s="44"/>
      <c r="HID141" s="25"/>
      <c r="HIE141" s="25"/>
      <c r="HIF141" s="25"/>
      <c r="HIG141" s="25"/>
      <c r="HIH141" s="25"/>
      <c r="HII141" s="25"/>
      <c r="HIJ141" s="25"/>
      <c r="HIK141" s="25"/>
      <c r="HIL141" s="18"/>
      <c r="HIM141" s="42"/>
      <c r="HIN141" s="44"/>
      <c r="HIO141" s="25"/>
      <c r="HIP141" s="25"/>
      <c r="HIQ141" s="25"/>
      <c r="HIR141" s="25"/>
      <c r="HIS141" s="25"/>
      <c r="HIT141" s="25"/>
      <c r="HIU141" s="25"/>
      <c r="HIV141" s="25"/>
      <c r="HIW141" s="18"/>
      <c r="HIX141" s="42"/>
      <c r="HIY141" s="44"/>
      <c r="HIZ141" s="25"/>
      <c r="HJA141" s="25"/>
      <c r="HJB141" s="25"/>
      <c r="HJC141" s="25"/>
      <c r="HJD141" s="25"/>
      <c r="HJE141" s="25"/>
      <c r="HJF141" s="25"/>
      <c r="HJG141" s="25"/>
      <c r="HJH141" s="18"/>
      <c r="HJI141" s="42"/>
      <c r="HJJ141" s="44"/>
      <c r="HJK141" s="25"/>
      <c r="HJL141" s="25"/>
      <c r="HJM141" s="25"/>
      <c r="HJN141" s="25"/>
      <c r="HJO141" s="25"/>
      <c r="HJP141" s="25"/>
      <c r="HJQ141" s="25"/>
      <c r="HJR141" s="25"/>
      <c r="HJS141" s="18"/>
      <c r="HJT141" s="42"/>
      <c r="HJU141" s="44"/>
      <c r="HJV141" s="25"/>
      <c r="HJW141" s="25"/>
      <c r="HJX141" s="25"/>
      <c r="HJY141" s="25"/>
      <c r="HJZ141" s="25"/>
      <c r="HKA141" s="25"/>
      <c r="HKB141" s="25"/>
      <c r="HKC141" s="25"/>
      <c r="HKD141" s="18"/>
      <c r="HKE141" s="42"/>
      <c r="HKF141" s="44"/>
      <c r="HKG141" s="25"/>
      <c r="HKH141" s="25"/>
      <c r="HKI141" s="25"/>
      <c r="HKJ141" s="25"/>
      <c r="HKK141" s="25"/>
      <c r="HKL141" s="25"/>
      <c r="HKM141" s="25"/>
      <c r="HKN141" s="25"/>
      <c r="HKO141" s="18"/>
      <c r="HKP141" s="42"/>
      <c r="HKQ141" s="44"/>
      <c r="HKR141" s="25"/>
      <c r="HKS141" s="25"/>
      <c r="HKT141" s="25"/>
      <c r="HKU141" s="25"/>
      <c r="HKV141" s="25"/>
      <c r="HKW141" s="25"/>
      <c r="HKX141" s="25"/>
      <c r="HKY141" s="25"/>
      <c r="HKZ141" s="18"/>
      <c r="HLA141" s="42"/>
      <c r="HLB141" s="44"/>
      <c r="HLC141" s="25"/>
      <c r="HLD141" s="25"/>
      <c r="HLE141" s="25"/>
      <c r="HLF141" s="25"/>
      <c r="HLG141" s="25"/>
      <c r="HLH141" s="25"/>
      <c r="HLI141" s="25"/>
      <c r="HLJ141" s="25"/>
      <c r="HLK141" s="18"/>
      <c r="HLL141" s="42"/>
      <c r="HLM141" s="44"/>
      <c r="HLN141" s="25"/>
      <c r="HLO141" s="25"/>
      <c r="HLP141" s="25"/>
      <c r="HLQ141" s="25"/>
      <c r="HLR141" s="25"/>
      <c r="HLS141" s="25"/>
      <c r="HLT141" s="25"/>
      <c r="HLU141" s="25"/>
      <c r="HLV141" s="18"/>
      <c r="HLW141" s="42"/>
      <c r="HLX141" s="44"/>
      <c r="HLY141" s="25"/>
      <c r="HLZ141" s="25"/>
      <c r="HMA141" s="25"/>
      <c r="HMB141" s="25"/>
      <c r="HMC141" s="25"/>
      <c r="HMD141" s="25"/>
      <c r="HME141" s="25"/>
      <c r="HMF141" s="25"/>
      <c r="HMG141" s="18"/>
      <c r="HMH141" s="42"/>
      <c r="HMI141" s="44"/>
      <c r="HMJ141" s="25"/>
      <c r="HMK141" s="25"/>
      <c r="HML141" s="25"/>
      <c r="HMM141" s="25"/>
      <c r="HMN141" s="25"/>
      <c r="HMO141" s="25"/>
      <c r="HMP141" s="25"/>
      <c r="HMQ141" s="25"/>
      <c r="HMR141" s="18"/>
      <c r="HMS141" s="42"/>
      <c r="HMT141" s="44"/>
      <c r="HMU141" s="25"/>
      <c r="HMV141" s="25"/>
      <c r="HMW141" s="25"/>
      <c r="HMX141" s="25"/>
      <c r="HMY141" s="25"/>
      <c r="HMZ141" s="25"/>
      <c r="HNA141" s="25"/>
      <c r="HNB141" s="25"/>
      <c r="HNC141" s="18"/>
      <c r="HND141" s="42"/>
      <c r="HNE141" s="44"/>
      <c r="HNF141" s="25"/>
      <c r="HNG141" s="25"/>
      <c r="HNH141" s="25"/>
      <c r="HNI141" s="25"/>
      <c r="HNJ141" s="25"/>
      <c r="HNK141" s="25"/>
      <c r="HNL141" s="25"/>
      <c r="HNM141" s="25"/>
      <c r="HNN141" s="18"/>
      <c r="HNO141" s="42"/>
      <c r="HNP141" s="44"/>
      <c r="HNQ141" s="25"/>
      <c r="HNR141" s="25"/>
      <c r="HNS141" s="25"/>
      <c r="HNT141" s="25"/>
      <c r="HNU141" s="25"/>
      <c r="HNV141" s="25"/>
      <c r="HNW141" s="25"/>
      <c r="HNX141" s="25"/>
      <c r="HNY141" s="18"/>
      <c r="HNZ141" s="42"/>
      <c r="HOA141" s="44"/>
      <c r="HOB141" s="25"/>
      <c r="HOC141" s="25"/>
      <c r="HOD141" s="25"/>
      <c r="HOE141" s="25"/>
      <c r="HOF141" s="25"/>
      <c r="HOG141" s="25"/>
      <c r="HOH141" s="25"/>
      <c r="HOI141" s="25"/>
      <c r="HOJ141" s="18"/>
      <c r="HOK141" s="42"/>
      <c r="HOL141" s="44"/>
      <c r="HOM141" s="25"/>
      <c r="HON141" s="25"/>
      <c r="HOO141" s="25"/>
      <c r="HOP141" s="25"/>
      <c r="HOQ141" s="25"/>
      <c r="HOR141" s="25"/>
      <c r="HOS141" s="25"/>
      <c r="HOT141" s="25"/>
      <c r="HOU141" s="18"/>
      <c r="HOV141" s="42"/>
      <c r="HOW141" s="44"/>
      <c r="HOX141" s="25"/>
      <c r="HOY141" s="25"/>
      <c r="HOZ141" s="25"/>
      <c r="HPA141" s="25"/>
      <c r="HPB141" s="25"/>
      <c r="HPC141" s="25"/>
      <c r="HPD141" s="25"/>
      <c r="HPE141" s="25"/>
      <c r="HPF141" s="18"/>
      <c r="HPG141" s="42"/>
      <c r="HPH141" s="44"/>
      <c r="HPI141" s="25"/>
      <c r="HPJ141" s="25"/>
      <c r="HPK141" s="25"/>
      <c r="HPL141" s="25"/>
      <c r="HPM141" s="25"/>
      <c r="HPN141" s="25"/>
      <c r="HPO141" s="25"/>
      <c r="HPP141" s="25"/>
      <c r="HPQ141" s="18"/>
      <c r="HPR141" s="42"/>
      <c r="HPS141" s="44"/>
      <c r="HPT141" s="25"/>
      <c r="HPU141" s="25"/>
      <c r="HPV141" s="25"/>
      <c r="HPW141" s="25"/>
      <c r="HPX141" s="25"/>
      <c r="HPY141" s="25"/>
      <c r="HPZ141" s="25"/>
      <c r="HQA141" s="25"/>
      <c r="HQB141" s="18"/>
      <c r="HQC141" s="42"/>
      <c r="HQD141" s="44"/>
      <c r="HQE141" s="25"/>
      <c r="HQF141" s="25"/>
      <c r="HQG141" s="25"/>
      <c r="HQH141" s="25"/>
      <c r="HQI141" s="25"/>
      <c r="HQJ141" s="25"/>
      <c r="HQK141" s="25"/>
      <c r="HQL141" s="25"/>
      <c r="HQM141" s="18"/>
      <c r="HQN141" s="42"/>
      <c r="HQO141" s="44"/>
      <c r="HQP141" s="25"/>
      <c r="HQQ141" s="25"/>
      <c r="HQR141" s="25"/>
      <c r="HQS141" s="25"/>
      <c r="HQT141" s="25"/>
      <c r="HQU141" s="25"/>
      <c r="HQV141" s="25"/>
      <c r="HQW141" s="25"/>
      <c r="HQX141" s="18"/>
      <c r="HQY141" s="42"/>
      <c r="HQZ141" s="44"/>
      <c r="HRA141" s="25"/>
      <c r="HRB141" s="25"/>
      <c r="HRC141" s="25"/>
      <c r="HRD141" s="25"/>
      <c r="HRE141" s="25"/>
      <c r="HRF141" s="25"/>
      <c r="HRG141" s="25"/>
      <c r="HRH141" s="25"/>
      <c r="HRI141" s="18"/>
      <c r="HRJ141" s="42"/>
      <c r="HRK141" s="44"/>
      <c r="HRL141" s="25"/>
      <c r="HRM141" s="25"/>
      <c r="HRN141" s="25"/>
      <c r="HRO141" s="25"/>
      <c r="HRP141" s="25"/>
      <c r="HRQ141" s="25"/>
      <c r="HRR141" s="25"/>
      <c r="HRS141" s="25"/>
      <c r="HRT141" s="18"/>
      <c r="HRU141" s="42"/>
      <c r="HRV141" s="44"/>
      <c r="HRW141" s="25"/>
      <c r="HRX141" s="25"/>
      <c r="HRY141" s="25"/>
      <c r="HRZ141" s="25"/>
      <c r="HSA141" s="25"/>
      <c r="HSB141" s="25"/>
      <c r="HSC141" s="25"/>
      <c r="HSD141" s="25"/>
      <c r="HSE141" s="18"/>
      <c r="HSF141" s="42"/>
      <c r="HSG141" s="44"/>
      <c r="HSH141" s="25"/>
      <c r="HSI141" s="25"/>
      <c r="HSJ141" s="25"/>
      <c r="HSK141" s="25"/>
      <c r="HSL141" s="25"/>
      <c r="HSM141" s="25"/>
      <c r="HSN141" s="25"/>
      <c r="HSO141" s="25"/>
      <c r="HSP141" s="18"/>
      <c r="HSQ141" s="42"/>
      <c r="HSR141" s="44"/>
      <c r="HSS141" s="25"/>
      <c r="HST141" s="25"/>
      <c r="HSU141" s="25"/>
      <c r="HSV141" s="25"/>
      <c r="HSW141" s="25"/>
      <c r="HSX141" s="25"/>
      <c r="HSY141" s="25"/>
      <c r="HSZ141" s="25"/>
      <c r="HTA141" s="18"/>
      <c r="HTB141" s="42"/>
      <c r="HTC141" s="44"/>
      <c r="HTD141" s="25"/>
      <c r="HTE141" s="25"/>
      <c r="HTF141" s="25"/>
      <c r="HTG141" s="25"/>
      <c r="HTH141" s="25"/>
      <c r="HTI141" s="25"/>
      <c r="HTJ141" s="25"/>
      <c r="HTK141" s="25"/>
      <c r="HTL141" s="18"/>
      <c r="HTM141" s="42"/>
      <c r="HTN141" s="44"/>
      <c r="HTO141" s="25"/>
      <c r="HTP141" s="25"/>
      <c r="HTQ141" s="25"/>
      <c r="HTR141" s="25"/>
      <c r="HTS141" s="25"/>
      <c r="HTT141" s="25"/>
      <c r="HTU141" s="25"/>
      <c r="HTV141" s="25"/>
      <c r="HTW141" s="18"/>
      <c r="HTX141" s="42"/>
      <c r="HTY141" s="44"/>
      <c r="HTZ141" s="25"/>
      <c r="HUA141" s="25"/>
      <c r="HUB141" s="25"/>
      <c r="HUC141" s="25"/>
      <c r="HUD141" s="25"/>
      <c r="HUE141" s="25"/>
      <c r="HUF141" s="25"/>
      <c r="HUG141" s="25"/>
      <c r="HUH141" s="18"/>
      <c r="HUI141" s="42"/>
      <c r="HUJ141" s="44"/>
      <c r="HUK141" s="25"/>
      <c r="HUL141" s="25"/>
      <c r="HUM141" s="25"/>
      <c r="HUN141" s="25"/>
      <c r="HUO141" s="25"/>
      <c r="HUP141" s="25"/>
      <c r="HUQ141" s="25"/>
      <c r="HUR141" s="25"/>
      <c r="HUS141" s="18"/>
      <c r="HUT141" s="42"/>
      <c r="HUU141" s="44"/>
      <c r="HUV141" s="25"/>
      <c r="HUW141" s="25"/>
      <c r="HUX141" s="25"/>
      <c r="HUY141" s="25"/>
      <c r="HUZ141" s="25"/>
      <c r="HVA141" s="25"/>
      <c r="HVB141" s="25"/>
      <c r="HVC141" s="25"/>
      <c r="HVD141" s="18"/>
      <c r="HVE141" s="42"/>
      <c r="HVF141" s="44"/>
      <c r="HVG141" s="25"/>
      <c r="HVH141" s="25"/>
      <c r="HVI141" s="25"/>
      <c r="HVJ141" s="25"/>
      <c r="HVK141" s="25"/>
      <c r="HVL141" s="25"/>
      <c r="HVM141" s="25"/>
      <c r="HVN141" s="25"/>
      <c r="HVO141" s="18"/>
      <c r="HVP141" s="42"/>
      <c r="HVQ141" s="44"/>
      <c r="HVR141" s="25"/>
      <c r="HVS141" s="25"/>
      <c r="HVT141" s="25"/>
      <c r="HVU141" s="25"/>
      <c r="HVV141" s="25"/>
      <c r="HVW141" s="25"/>
      <c r="HVX141" s="25"/>
      <c r="HVY141" s="25"/>
      <c r="HVZ141" s="18"/>
      <c r="HWA141" s="42"/>
      <c r="HWB141" s="44"/>
      <c r="HWC141" s="25"/>
      <c r="HWD141" s="25"/>
      <c r="HWE141" s="25"/>
      <c r="HWF141" s="25"/>
      <c r="HWG141" s="25"/>
      <c r="HWH141" s="25"/>
      <c r="HWI141" s="25"/>
      <c r="HWJ141" s="25"/>
      <c r="HWK141" s="18"/>
      <c r="HWL141" s="42"/>
      <c r="HWM141" s="44"/>
      <c r="HWN141" s="25"/>
      <c r="HWO141" s="25"/>
      <c r="HWP141" s="25"/>
      <c r="HWQ141" s="25"/>
      <c r="HWR141" s="25"/>
      <c r="HWS141" s="25"/>
      <c r="HWT141" s="25"/>
      <c r="HWU141" s="25"/>
      <c r="HWV141" s="18"/>
      <c r="HWW141" s="42"/>
      <c r="HWX141" s="44"/>
      <c r="HWY141" s="25"/>
      <c r="HWZ141" s="25"/>
      <c r="HXA141" s="25"/>
      <c r="HXB141" s="25"/>
      <c r="HXC141" s="25"/>
      <c r="HXD141" s="25"/>
      <c r="HXE141" s="25"/>
      <c r="HXF141" s="25"/>
      <c r="HXG141" s="18"/>
      <c r="HXH141" s="42"/>
      <c r="HXI141" s="44"/>
      <c r="HXJ141" s="25"/>
      <c r="HXK141" s="25"/>
      <c r="HXL141" s="25"/>
      <c r="HXM141" s="25"/>
      <c r="HXN141" s="25"/>
      <c r="HXO141" s="25"/>
      <c r="HXP141" s="25"/>
      <c r="HXQ141" s="25"/>
      <c r="HXR141" s="18"/>
      <c r="HXS141" s="42"/>
      <c r="HXT141" s="44"/>
      <c r="HXU141" s="25"/>
      <c r="HXV141" s="25"/>
      <c r="HXW141" s="25"/>
      <c r="HXX141" s="25"/>
      <c r="HXY141" s="25"/>
      <c r="HXZ141" s="25"/>
      <c r="HYA141" s="25"/>
      <c r="HYB141" s="25"/>
      <c r="HYC141" s="18"/>
      <c r="HYD141" s="42"/>
      <c r="HYE141" s="44"/>
      <c r="HYF141" s="25"/>
      <c r="HYG141" s="25"/>
      <c r="HYH141" s="25"/>
      <c r="HYI141" s="25"/>
      <c r="HYJ141" s="25"/>
      <c r="HYK141" s="25"/>
      <c r="HYL141" s="25"/>
      <c r="HYM141" s="25"/>
      <c r="HYN141" s="18"/>
      <c r="HYO141" s="42"/>
      <c r="HYP141" s="44"/>
      <c r="HYQ141" s="25"/>
      <c r="HYR141" s="25"/>
      <c r="HYS141" s="25"/>
      <c r="HYT141" s="25"/>
      <c r="HYU141" s="25"/>
      <c r="HYV141" s="25"/>
      <c r="HYW141" s="25"/>
      <c r="HYX141" s="25"/>
      <c r="HYY141" s="18"/>
      <c r="HYZ141" s="42"/>
      <c r="HZA141" s="44"/>
      <c r="HZB141" s="25"/>
      <c r="HZC141" s="25"/>
      <c r="HZD141" s="25"/>
      <c r="HZE141" s="25"/>
      <c r="HZF141" s="25"/>
      <c r="HZG141" s="25"/>
      <c r="HZH141" s="25"/>
      <c r="HZI141" s="25"/>
      <c r="HZJ141" s="18"/>
      <c r="HZK141" s="42"/>
      <c r="HZL141" s="44"/>
      <c r="HZM141" s="25"/>
      <c r="HZN141" s="25"/>
      <c r="HZO141" s="25"/>
      <c r="HZP141" s="25"/>
      <c r="HZQ141" s="25"/>
      <c r="HZR141" s="25"/>
      <c r="HZS141" s="25"/>
      <c r="HZT141" s="25"/>
      <c r="HZU141" s="18"/>
      <c r="HZV141" s="42"/>
      <c r="HZW141" s="44"/>
      <c r="HZX141" s="25"/>
      <c r="HZY141" s="25"/>
      <c r="HZZ141" s="25"/>
      <c r="IAA141" s="25"/>
      <c r="IAB141" s="25"/>
      <c r="IAC141" s="25"/>
      <c r="IAD141" s="25"/>
      <c r="IAE141" s="25"/>
      <c r="IAF141" s="18"/>
      <c r="IAG141" s="42"/>
      <c r="IAH141" s="44"/>
      <c r="IAI141" s="25"/>
      <c r="IAJ141" s="25"/>
      <c r="IAK141" s="25"/>
      <c r="IAL141" s="25"/>
      <c r="IAM141" s="25"/>
      <c r="IAN141" s="25"/>
      <c r="IAO141" s="25"/>
      <c r="IAP141" s="25"/>
      <c r="IAQ141" s="18"/>
      <c r="IAR141" s="42"/>
      <c r="IAS141" s="44"/>
      <c r="IAT141" s="25"/>
      <c r="IAU141" s="25"/>
      <c r="IAV141" s="25"/>
      <c r="IAW141" s="25"/>
      <c r="IAX141" s="25"/>
      <c r="IAY141" s="25"/>
      <c r="IAZ141" s="25"/>
      <c r="IBA141" s="25"/>
      <c r="IBB141" s="18"/>
      <c r="IBC141" s="42"/>
      <c r="IBD141" s="44"/>
      <c r="IBE141" s="25"/>
      <c r="IBF141" s="25"/>
      <c r="IBG141" s="25"/>
      <c r="IBH141" s="25"/>
      <c r="IBI141" s="25"/>
      <c r="IBJ141" s="25"/>
      <c r="IBK141" s="25"/>
      <c r="IBL141" s="25"/>
      <c r="IBM141" s="18"/>
      <c r="IBN141" s="42"/>
      <c r="IBO141" s="44"/>
      <c r="IBP141" s="25"/>
      <c r="IBQ141" s="25"/>
      <c r="IBR141" s="25"/>
      <c r="IBS141" s="25"/>
      <c r="IBT141" s="25"/>
      <c r="IBU141" s="25"/>
      <c r="IBV141" s="25"/>
      <c r="IBW141" s="25"/>
      <c r="IBX141" s="18"/>
      <c r="IBY141" s="42"/>
      <c r="IBZ141" s="44"/>
      <c r="ICA141" s="25"/>
      <c r="ICB141" s="25"/>
      <c r="ICC141" s="25"/>
      <c r="ICD141" s="25"/>
      <c r="ICE141" s="25"/>
      <c r="ICF141" s="25"/>
      <c r="ICG141" s="25"/>
      <c r="ICH141" s="25"/>
      <c r="ICI141" s="18"/>
      <c r="ICJ141" s="42"/>
      <c r="ICK141" s="44"/>
      <c r="ICL141" s="25"/>
      <c r="ICM141" s="25"/>
      <c r="ICN141" s="25"/>
      <c r="ICO141" s="25"/>
      <c r="ICP141" s="25"/>
      <c r="ICQ141" s="25"/>
      <c r="ICR141" s="25"/>
      <c r="ICS141" s="25"/>
      <c r="ICT141" s="18"/>
      <c r="ICU141" s="42"/>
      <c r="ICV141" s="44"/>
      <c r="ICW141" s="25"/>
      <c r="ICX141" s="25"/>
      <c r="ICY141" s="25"/>
      <c r="ICZ141" s="25"/>
      <c r="IDA141" s="25"/>
      <c r="IDB141" s="25"/>
      <c r="IDC141" s="25"/>
      <c r="IDD141" s="25"/>
      <c r="IDE141" s="18"/>
      <c r="IDF141" s="42"/>
      <c r="IDG141" s="44"/>
      <c r="IDH141" s="25"/>
      <c r="IDI141" s="25"/>
      <c r="IDJ141" s="25"/>
      <c r="IDK141" s="25"/>
      <c r="IDL141" s="25"/>
      <c r="IDM141" s="25"/>
      <c r="IDN141" s="25"/>
      <c r="IDO141" s="25"/>
      <c r="IDP141" s="18"/>
      <c r="IDQ141" s="42"/>
      <c r="IDR141" s="44"/>
      <c r="IDS141" s="25"/>
      <c r="IDT141" s="25"/>
      <c r="IDU141" s="25"/>
      <c r="IDV141" s="25"/>
      <c r="IDW141" s="25"/>
      <c r="IDX141" s="25"/>
      <c r="IDY141" s="25"/>
      <c r="IDZ141" s="25"/>
      <c r="IEA141" s="18"/>
      <c r="IEB141" s="42"/>
      <c r="IEC141" s="44"/>
      <c r="IED141" s="25"/>
      <c r="IEE141" s="25"/>
      <c r="IEF141" s="25"/>
      <c r="IEG141" s="25"/>
      <c r="IEH141" s="25"/>
      <c r="IEI141" s="25"/>
      <c r="IEJ141" s="25"/>
      <c r="IEK141" s="25"/>
      <c r="IEL141" s="18"/>
      <c r="IEM141" s="42"/>
      <c r="IEN141" s="44"/>
      <c r="IEO141" s="25"/>
      <c r="IEP141" s="25"/>
      <c r="IEQ141" s="25"/>
      <c r="IER141" s="25"/>
      <c r="IES141" s="25"/>
      <c r="IET141" s="25"/>
      <c r="IEU141" s="25"/>
      <c r="IEV141" s="25"/>
      <c r="IEW141" s="18"/>
      <c r="IEX141" s="42"/>
      <c r="IEY141" s="44"/>
      <c r="IEZ141" s="25"/>
      <c r="IFA141" s="25"/>
      <c r="IFB141" s="25"/>
      <c r="IFC141" s="25"/>
      <c r="IFD141" s="25"/>
      <c r="IFE141" s="25"/>
      <c r="IFF141" s="25"/>
      <c r="IFG141" s="25"/>
      <c r="IFH141" s="18"/>
      <c r="IFI141" s="42"/>
      <c r="IFJ141" s="44"/>
      <c r="IFK141" s="25"/>
      <c r="IFL141" s="25"/>
      <c r="IFM141" s="25"/>
      <c r="IFN141" s="25"/>
      <c r="IFO141" s="25"/>
      <c r="IFP141" s="25"/>
      <c r="IFQ141" s="25"/>
      <c r="IFR141" s="25"/>
      <c r="IFS141" s="18"/>
      <c r="IFT141" s="42"/>
      <c r="IFU141" s="44"/>
      <c r="IFV141" s="25"/>
      <c r="IFW141" s="25"/>
      <c r="IFX141" s="25"/>
      <c r="IFY141" s="25"/>
      <c r="IFZ141" s="25"/>
      <c r="IGA141" s="25"/>
      <c r="IGB141" s="25"/>
      <c r="IGC141" s="25"/>
      <c r="IGD141" s="18"/>
      <c r="IGE141" s="42"/>
      <c r="IGF141" s="44"/>
      <c r="IGG141" s="25"/>
      <c r="IGH141" s="25"/>
      <c r="IGI141" s="25"/>
      <c r="IGJ141" s="25"/>
      <c r="IGK141" s="25"/>
      <c r="IGL141" s="25"/>
      <c r="IGM141" s="25"/>
      <c r="IGN141" s="25"/>
      <c r="IGO141" s="18"/>
      <c r="IGP141" s="42"/>
      <c r="IGQ141" s="44"/>
      <c r="IGR141" s="25"/>
      <c r="IGS141" s="25"/>
      <c r="IGT141" s="25"/>
      <c r="IGU141" s="25"/>
      <c r="IGV141" s="25"/>
      <c r="IGW141" s="25"/>
      <c r="IGX141" s="25"/>
      <c r="IGY141" s="25"/>
      <c r="IGZ141" s="18"/>
      <c r="IHA141" s="42"/>
      <c r="IHB141" s="44"/>
      <c r="IHC141" s="25"/>
      <c r="IHD141" s="25"/>
      <c r="IHE141" s="25"/>
      <c r="IHF141" s="25"/>
      <c r="IHG141" s="25"/>
      <c r="IHH141" s="25"/>
      <c r="IHI141" s="25"/>
      <c r="IHJ141" s="25"/>
      <c r="IHK141" s="18"/>
      <c r="IHL141" s="42"/>
      <c r="IHM141" s="44"/>
      <c r="IHN141" s="25"/>
      <c r="IHO141" s="25"/>
      <c r="IHP141" s="25"/>
      <c r="IHQ141" s="25"/>
      <c r="IHR141" s="25"/>
      <c r="IHS141" s="25"/>
      <c r="IHT141" s="25"/>
      <c r="IHU141" s="25"/>
      <c r="IHV141" s="18"/>
      <c r="IHW141" s="42"/>
      <c r="IHX141" s="44"/>
      <c r="IHY141" s="25"/>
      <c r="IHZ141" s="25"/>
      <c r="IIA141" s="25"/>
      <c r="IIB141" s="25"/>
      <c r="IIC141" s="25"/>
      <c r="IID141" s="25"/>
      <c r="IIE141" s="25"/>
      <c r="IIF141" s="25"/>
      <c r="IIG141" s="18"/>
      <c r="IIH141" s="42"/>
      <c r="III141" s="44"/>
      <c r="IIJ141" s="25"/>
      <c r="IIK141" s="25"/>
      <c r="IIL141" s="25"/>
      <c r="IIM141" s="25"/>
      <c r="IIN141" s="25"/>
      <c r="IIO141" s="25"/>
      <c r="IIP141" s="25"/>
      <c r="IIQ141" s="25"/>
      <c r="IIR141" s="18"/>
      <c r="IIS141" s="42"/>
      <c r="IIT141" s="44"/>
      <c r="IIU141" s="25"/>
      <c r="IIV141" s="25"/>
      <c r="IIW141" s="25"/>
      <c r="IIX141" s="25"/>
      <c r="IIY141" s="25"/>
      <c r="IIZ141" s="25"/>
      <c r="IJA141" s="25"/>
      <c r="IJB141" s="25"/>
      <c r="IJC141" s="18"/>
      <c r="IJD141" s="42"/>
      <c r="IJE141" s="44"/>
      <c r="IJF141" s="25"/>
      <c r="IJG141" s="25"/>
      <c r="IJH141" s="25"/>
      <c r="IJI141" s="25"/>
      <c r="IJJ141" s="25"/>
      <c r="IJK141" s="25"/>
      <c r="IJL141" s="25"/>
      <c r="IJM141" s="25"/>
      <c r="IJN141" s="18"/>
      <c r="IJO141" s="42"/>
      <c r="IJP141" s="44"/>
      <c r="IJQ141" s="25"/>
      <c r="IJR141" s="25"/>
      <c r="IJS141" s="25"/>
      <c r="IJT141" s="25"/>
      <c r="IJU141" s="25"/>
      <c r="IJV141" s="25"/>
      <c r="IJW141" s="25"/>
      <c r="IJX141" s="25"/>
      <c r="IJY141" s="18"/>
      <c r="IJZ141" s="42"/>
      <c r="IKA141" s="44"/>
      <c r="IKB141" s="25"/>
      <c r="IKC141" s="25"/>
      <c r="IKD141" s="25"/>
      <c r="IKE141" s="25"/>
      <c r="IKF141" s="25"/>
      <c r="IKG141" s="25"/>
      <c r="IKH141" s="25"/>
      <c r="IKI141" s="25"/>
      <c r="IKJ141" s="18"/>
      <c r="IKK141" s="42"/>
      <c r="IKL141" s="44"/>
      <c r="IKM141" s="25"/>
      <c r="IKN141" s="25"/>
      <c r="IKO141" s="25"/>
      <c r="IKP141" s="25"/>
      <c r="IKQ141" s="25"/>
      <c r="IKR141" s="25"/>
      <c r="IKS141" s="25"/>
      <c r="IKT141" s="25"/>
      <c r="IKU141" s="18"/>
      <c r="IKV141" s="42"/>
      <c r="IKW141" s="44"/>
      <c r="IKX141" s="25"/>
      <c r="IKY141" s="25"/>
      <c r="IKZ141" s="25"/>
      <c r="ILA141" s="25"/>
      <c r="ILB141" s="25"/>
      <c r="ILC141" s="25"/>
      <c r="ILD141" s="25"/>
      <c r="ILE141" s="25"/>
      <c r="ILF141" s="18"/>
      <c r="ILG141" s="42"/>
      <c r="ILH141" s="44"/>
      <c r="ILI141" s="25"/>
      <c r="ILJ141" s="25"/>
      <c r="ILK141" s="25"/>
      <c r="ILL141" s="25"/>
      <c r="ILM141" s="25"/>
      <c r="ILN141" s="25"/>
      <c r="ILO141" s="25"/>
      <c r="ILP141" s="25"/>
      <c r="ILQ141" s="18"/>
      <c r="ILR141" s="42"/>
      <c r="ILS141" s="44"/>
      <c r="ILT141" s="25"/>
      <c r="ILU141" s="25"/>
      <c r="ILV141" s="25"/>
      <c r="ILW141" s="25"/>
      <c r="ILX141" s="25"/>
      <c r="ILY141" s="25"/>
      <c r="ILZ141" s="25"/>
      <c r="IMA141" s="25"/>
      <c r="IMB141" s="18"/>
      <c r="IMC141" s="42"/>
      <c r="IMD141" s="44"/>
      <c r="IME141" s="25"/>
      <c r="IMF141" s="25"/>
      <c r="IMG141" s="25"/>
      <c r="IMH141" s="25"/>
      <c r="IMI141" s="25"/>
      <c r="IMJ141" s="25"/>
      <c r="IMK141" s="25"/>
      <c r="IML141" s="25"/>
      <c r="IMM141" s="18"/>
      <c r="IMN141" s="42"/>
      <c r="IMO141" s="44"/>
      <c r="IMP141" s="25"/>
      <c r="IMQ141" s="25"/>
      <c r="IMR141" s="25"/>
      <c r="IMS141" s="25"/>
      <c r="IMT141" s="25"/>
      <c r="IMU141" s="25"/>
      <c r="IMV141" s="25"/>
      <c r="IMW141" s="25"/>
      <c r="IMX141" s="18"/>
      <c r="IMY141" s="42"/>
      <c r="IMZ141" s="44"/>
      <c r="INA141" s="25"/>
      <c r="INB141" s="25"/>
      <c r="INC141" s="25"/>
      <c r="IND141" s="25"/>
      <c r="INE141" s="25"/>
      <c r="INF141" s="25"/>
      <c r="ING141" s="25"/>
      <c r="INH141" s="25"/>
      <c r="INI141" s="18"/>
      <c r="INJ141" s="42"/>
      <c r="INK141" s="44"/>
      <c r="INL141" s="25"/>
      <c r="INM141" s="25"/>
      <c r="INN141" s="25"/>
      <c r="INO141" s="25"/>
      <c r="INP141" s="25"/>
      <c r="INQ141" s="25"/>
      <c r="INR141" s="25"/>
      <c r="INS141" s="25"/>
      <c r="INT141" s="18"/>
      <c r="INU141" s="42"/>
      <c r="INV141" s="44"/>
      <c r="INW141" s="25"/>
      <c r="INX141" s="25"/>
      <c r="INY141" s="25"/>
      <c r="INZ141" s="25"/>
      <c r="IOA141" s="25"/>
      <c r="IOB141" s="25"/>
      <c r="IOC141" s="25"/>
      <c r="IOD141" s="25"/>
      <c r="IOE141" s="18"/>
      <c r="IOF141" s="42"/>
      <c r="IOG141" s="44"/>
      <c r="IOH141" s="25"/>
      <c r="IOI141" s="25"/>
      <c r="IOJ141" s="25"/>
      <c r="IOK141" s="25"/>
      <c r="IOL141" s="25"/>
      <c r="IOM141" s="25"/>
      <c r="ION141" s="25"/>
      <c r="IOO141" s="25"/>
      <c r="IOP141" s="18"/>
      <c r="IOQ141" s="42"/>
      <c r="IOR141" s="44"/>
      <c r="IOS141" s="25"/>
      <c r="IOT141" s="25"/>
      <c r="IOU141" s="25"/>
      <c r="IOV141" s="25"/>
      <c r="IOW141" s="25"/>
      <c r="IOX141" s="25"/>
      <c r="IOY141" s="25"/>
      <c r="IOZ141" s="25"/>
      <c r="IPA141" s="18"/>
      <c r="IPB141" s="42"/>
      <c r="IPC141" s="44"/>
      <c r="IPD141" s="25"/>
      <c r="IPE141" s="25"/>
      <c r="IPF141" s="25"/>
      <c r="IPG141" s="25"/>
      <c r="IPH141" s="25"/>
      <c r="IPI141" s="25"/>
      <c r="IPJ141" s="25"/>
      <c r="IPK141" s="25"/>
      <c r="IPL141" s="18"/>
      <c r="IPM141" s="42"/>
      <c r="IPN141" s="44"/>
      <c r="IPO141" s="25"/>
      <c r="IPP141" s="25"/>
      <c r="IPQ141" s="25"/>
      <c r="IPR141" s="25"/>
      <c r="IPS141" s="25"/>
      <c r="IPT141" s="25"/>
      <c r="IPU141" s="25"/>
      <c r="IPV141" s="25"/>
      <c r="IPW141" s="18"/>
      <c r="IPX141" s="42"/>
      <c r="IPY141" s="44"/>
      <c r="IPZ141" s="25"/>
      <c r="IQA141" s="25"/>
      <c r="IQB141" s="25"/>
      <c r="IQC141" s="25"/>
      <c r="IQD141" s="25"/>
      <c r="IQE141" s="25"/>
      <c r="IQF141" s="25"/>
      <c r="IQG141" s="25"/>
      <c r="IQH141" s="18"/>
      <c r="IQI141" s="42"/>
      <c r="IQJ141" s="44"/>
      <c r="IQK141" s="25"/>
      <c r="IQL141" s="25"/>
      <c r="IQM141" s="25"/>
      <c r="IQN141" s="25"/>
      <c r="IQO141" s="25"/>
      <c r="IQP141" s="25"/>
      <c r="IQQ141" s="25"/>
      <c r="IQR141" s="25"/>
      <c r="IQS141" s="18"/>
      <c r="IQT141" s="42"/>
      <c r="IQU141" s="44"/>
      <c r="IQV141" s="25"/>
      <c r="IQW141" s="25"/>
      <c r="IQX141" s="25"/>
      <c r="IQY141" s="25"/>
      <c r="IQZ141" s="25"/>
      <c r="IRA141" s="25"/>
      <c r="IRB141" s="25"/>
      <c r="IRC141" s="25"/>
      <c r="IRD141" s="18"/>
      <c r="IRE141" s="42"/>
      <c r="IRF141" s="44"/>
      <c r="IRG141" s="25"/>
      <c r="IRH141" s="25"/>
      <c r="IRI141" s="25"/>
      <c r="IRJ141" s="25"/>
      <c r="IRK141" s="25"/>
      <c r="IRL141" s="25"/>
      <c r="IRM141" s="25"/>
      <c r="IRN141" s="25"/>
      <c r="IRO141" s="18"/>
      <c r="IRP141" s="42"/>
      <c r="IRQ141" s="44"/>
      <c r="IRR141" s="25"/>
      <c r="IRS141" s="25"/>
      <c r="IRT141" s="25"/>
      <c r="IRU141" s="25"/>
      <c r="IRV141" s="25"/>
      <c r="IRW141" s="25"/>
      <c r="IRX141" s="25"/>
      <c r="IRY141" s="25"/>
      <c r="IRZ141" s="18"/>
      <c r="ISA141" s="42"/>
      <c r="ISB141" s="44"/>
      <c r="ISC141" s="25"/>
      <c r="ISD141" s="25"/>
      <c r="ISE141" s="25"/>
      <c r="ISF141" s="25"/>
      <c r="ISG141" s="25"/>
      <c r="ISH141" s="25"/>
      <c r="ISI141" s="25"/>
      <c r="ISJ141" s="25"/>
      <c r="ISK141" s="18"/>
      <c r="ISL141" s="42"/>
      <c r="ISM141" s="44"/>
      <c r="ISN141" s="25"/>
      <c r="ISO141" s="25"/>
      <c r="ISP141" s="25"/>
      <c r="ISQ141" s="25"/>
      <c r="ISR141" s="25"/>
      <c r="ISS141" s="25"/>
      <c r="IST141" s="25"/>
      <c r="ISU141" s="25"/>
      <c r="ISV141" s="18"/>
      <c r="ISW141" s="42"/>
      <c r="ISX141" s="44"/>
      <c r="ISY141" s="25"/>
      <c r="ISZ141" s="25"/>
      <c r="ITA141" s="25"/>
      <c r="ITB141" s="25"/>
      <c r="ITC141" s="25"/>
      <c r="ITD141" s="25"/>
      <c r="ITE141" s="25"/>
      <c r="ITF141" s="25"/>
      <c r="ITG141" s="18"/>
      <c r="ITH141" s="42"/>
      <c r="ITI141" s="44"/>
      <c r="ITJ141" s="25"/>
      <c r="ITK141" s="25"/>
      <c r="ITL141" s="25"/>
      <c r="ITM141" s="25"/>
      <c r="ITN141" s="25"/>
      <c r="ITO141" s="25"/>
      <c r="ITP141" s="25"/>
      <c r="ITQ141" s="25"/>
      <c r="ITR141" s="18"/>
      <c r="ITS141" s="42"/>
      <c r="ITT141" s="44"/>
      <c r="ITU141" s="25"/>
      <c r="ITV141" s="25"/>
      <c r="ITW141" s="25"/>
      <c r="ITX141" s="25"/>
      <c r="ITY141" s="25"/>
      <c r="ITZ141" s="25"/>
      <c r="IUA141" s="25"/>
      <c r="IUB141" s="25"/>
      <c r="IUC141" s="18"/>
      <c r="IUD141" s="42"/>
      <c r="IUE141" s="44"/>
      <c r="IUF141" s="25"/>
      <c r="IUG141" s="25"/>
      <c r="IUH141" s="25"/>
      <c r="IUI141" s="25"/>
      <c r="IUJ141" s="25"/>
      <c r="IUK141" s="25"/>
      <c r="IUL141" s="25"/>
      <c r="IUM141" s="25"/>
      <c r="IUN141" s="18"/>
      <c r="IUO141" s="42"/>
      <c r="IUP141" s="44"/>
      <c r="IUQ141" s="25"/>
      <c r="IUR141" s="25"/>
      <c r="IUS141" s="25"/>
      <c r="IUT141" s="25"/>
      <c r="IUU141" s="25"/>
      <c r="IUV141" s="25"/>
      <c r="IUW141" s="25"/>
      <c r="IUX141" s="25"/>
      <c r="IUY141" s="18"/>
      <c r="IUZ141" s="42"/>
      <c r="IVA141" s="44"/>
      <c r="IVB141" s="25"/>
      <c r="IVC141" s="25"/>
      <c r="IVD141" s="25"/>
      <c r="IVE141" s="25"/>
      <c r="IVF141" s="25"/>
      <c r="IVG141" s="25"/>
      <c r="IVH141" s="25"/>
      <c r="IVI141" s="25"/>
      <c r="IVJ141" s="18"/>
      <c r="IVK141" s="42"/>
      <c r="IVL141" s="44"/>
      <c r="IVM141" s="25"/>
      <c r="IVN141" s="25"/>
      <c r="IVO141" s="25"/>
      <c r="IVP141" s="25"/>
      <c r="IVQ141" s="25"/>
      <c r="IVR141" s="25"/>
      <c r="IVS141" s="25"/>
      <c r="IVT141" s="25"/>
      <c r="IVU141" s="18"/>
      <c r="IVV141" s="42"/>
      <c r="IVW141" s="44"/>
      <c r="IVX141" s="25"/>
      <c r="IVY141" s="25"/>
      <c r="IVZ141" s="25"/>
      <c r="IWA141" s="25"/>
      <c r="IWB141" s="25"/>
      <c r="IWC141" s="25"/>
      <c r="IWD141" s="25"/>
      <c r="IWE141" s="25"/>
      <c r="IWF141" s="18"/>
      <c r="IWG141" s="42"/>
      <c r="IWH141" s="44"/>
      <c r="IWI141" s="25"/>
      <c r="IWJ141" s="25"/>
      <c r="IWK141" s="25"/>
      <c r="IWL141" s="25"/>
      <c r="IWM141" s="25"/>
      <c r="IWN141" s="25"/>
      <c r="IWO141" s="25"/>
      <c r="IWP141" s="25"/>
      <c r="IWQ141" s="18"/>
      <c r="IWR141" s="42"/>
      <c r="IWS141" s="44"/>
      <c r="IWT141" s="25"/>
      <c r="IWU141" s="25"/>
      <c r="IWV141" s="25"/>
      <c r="IWW141" s="25"/>
      <c r="IWX141" s="25"/>
      <c r="IWY141" s="25"/>
      <c r="IWZ141" s="25"/>
      <c r="IXA141" s="25"/>
      <c r="IXB141" s="18"/>
      <c r="IXC141" s="42"/>
      <c r="IXD141" s="44"/>
      <c r="IXE141" s="25"/>
      <c r="IXF141" s="25"/>
      <c r="IXG141" s="25"/>
      <c r="IXH141" s="25"/>
      <c r="IXI141" s="25"/>
      <c r="IXJ141" s="25"/>
      <c r="IXK141" s="25"/>
      <c r="IXL141" s="25"/>
      <c r="IXM141" s="18"/>
      <c r="IXN141" s="42"/>
      <c r="IXO141" s="44"/>
      <c r="IXP141" s="25"/>
      <c r="IXQ141" s="25"/>
      <c r="IXR141" s="25"/>
      <c r="IXS141" s="25"/>
      <c r="IXT141" s="25"/>
      <c r="IXU141" s="25"/>
      <c r="IXV141" s="25"/>
      <c r="IXW141" s="25"/>
      <c r="IXX141" s="18"/>
      <c r="IXY141" s="42"/>
      <c r="IXZ141" s="44"/>
      <c r="IYA141" s="25"/>
      <c r="IYB141" s="25"/>
      <c r="IYC141" s="25"/>
      <c r="IYD141" s="25"/>
      <c r="IYE141" s="25"/>
      <c r="IYF141" s="25"/>
      <c r="IYG141" s="25"/>
      <c r="IYH141" s="25"/>
      <c r="IYI141" s="18"/>
      <c r="IYJ141" s="42"/>
      <c r="IYK141" s="44"/>
      <c r="IYL141" s="25"/>
      <c r="IYM141" s="25"/>
      <c r="IYN141" s="25"/>
      <c r="IYO141" s="25"/>
      <c r="IYP141" s="25"/>
      <c r="IYQ141" s="25"/>
      <c r="IYR141" s="25"/>
      <c r="IYS141" s="25"/>
      <c r="IYT141" s="18"/>
      <c r="IYU141" s="42"/>
      <c r="IYV141" s="44"/>
      <c r="IYW141" s="25"/>
      <c r="IYX141" s="25"/>
      <c r="IYY141" s="25"/>
      <c r="IYZ141" s="25"/>
      <c r="IZA141" s="25"/>
      <c r="IZB141" s="25"/>
      <c r="IZC141" s="25"/>
      <c r="IZD141" s="25"/>
      <c r="IZE141" s="18"/>
      <c r="IZF141" s="42"/>
      <c r="IZG141" s="44"/>
      <c r="IZH141" s="25"/>
      <c r="IZI141" s="25"/>
      <c r="IZJ141" s="25"/>
      <c r="IZK141" s="25"/>
      <c r="IZL141" s="25"/>
      <c r="IZM141" s="25"/>
      <c r="IZN141" s="25"/>
      <c r="IZO141" s="25"/>
      <c r="IZP141" s="18"/>
      <c r="IZQ141" s="42"/>
      <c r="IZR141" s="44"/>
      <c r="IZS141" s="25"/>
      <c r="IZT141" s="25"/>
      <c r="IZU141" s="25"/>
      <c r="IZV141" s="25"/>
      <c r="IZW141" s="25"/>
      <c r="IZX141" s="25"/>
      <c r="IZY141" s="25"/>
      <c r="IZZ141" s="25"/>
      <c r="JAA141" s="18"/>
      <c r="JAB141" s="42"/>
      <c r="JAC141" s="44"/>
      <c r="JAD141" s="25"/>
      <c r="JAE141" s="25"/>
      <c r="JAF141" s="25"/>
      <c r="JAG141" s="25"/>
      <c r="JAH141" s="25"/>
      <c r="JAI141" s="25"/>
      <c r="JAJ141" s="25"/>
      <c r="JAK141" s="25"/>
      <c r="JAL141" s="18"/>
      <c r="JAM141" s="42"/>
      <c r="JAN141" s="44"/>
      <c r="JAO141" s="25"/>
      <c r="JAP141" s="25"/>
      <c r="JAQ141" s="25"/>
      <c r="JAR141" s="25"/>
      <c r="JAS141" s="25"/>
      <c r="JAT141" s="25"/>
      <c r="JAU141" s="25"/>
      <c r="JAV141" s="25"/>
      <c r="JAW141" s="18"/>
      <c r="JAX141" s="42"/>
      <c r="JAY141" s="44"/>
      <c r="JAZ141" s="25"/>
      <c r="JBA141" s="25"/>
      <c r="JBB141" s="25"/>
      <c r="JBC141" s="25"/>
      <c r="JBD141" s="25"/>
      <c r="JBE141" s="25"/>
      <c r="JBF141" s="25"/>
      <c r="JBG141" s="25"/>
      <c r="JBH141" s="18"/>
      <c r="JBI141" s="42"/>
      <c r="JBJ141" s="44"/>
      <c r="JBK141" s="25"/>
      <c r="JBL141" s="25"/>
      <c r="JBM141" s="25"/>
      <c r="JBN141" s="25"/>
      <c r="JBO141" s="25"/>
      <c r="JBP141" s="25"/>
      <c r="JBQ141" s="25"/>
      <c r="JBR141" s="25"/>
      <c r="JBS141" s="18"/>
      <c r="JBT141" s="42"/>
      <c r="JBU141" s="44"/>
      <c r="JBV141" s="25"/>
      <c r="JBW141" s="25"/>
      <c r="JBX141" s="25"/>
      <c r="JBY141" s="25"/>
      <c r="JBZ141" s="25"/>
      <c r="JCA141" s="25"/>
      <c r="JCB141" s="25"/>
      <c r="JCC141" s="25"/>
      <c r="JCD141" s="18"/>
      <c r="JCE141" s="42"/>
      <c r="JCF141" s="44"/>
      <c r="JCG141" s="25"/>
      <c r="JCH141" s="25"/>
      <c r="JCI141" s="25"/>
      <c r="JCJ141" s="25"/>
      <c r="JCK141" s="25"/>
      <c r="JCL141" s="25"/>
      <c r="JCM141" s="25"/>
      <c r="JCN141" s="25"/>
      <c r="JCO141" s="18"/>
      <c r="JCP141" s="42"/>
      <c r="JCQ141" s="44"/>
      <c r="JCR141" s="25"/>
      <c r="JCS141" s="25"/>
      <c r="JCT141" s="25"/>
      <c r="JCU141" s="25"/>
      <c r="JCV141" s="25"/>
      <c r="JCW141" s="25"/>
      <c r="JCX141" s="25"/>
      <c r="JCY141" s="25"/>
      <c r="JCZ141" s="18"/>
      <c r="JDA141" s="42"/>
      <c r="JDB141" s="44"/>
      <c r="JDC141" s="25"/>
      <c r="JDD141" s="25"/>
      <c r="JDE141" s="25"/>
      <c r="JDF141" s="25"/>
      <c r="JDG141" s="25"/>
      <c r="JDH141" s="25"/>
      <c r="JDI141" s="25"/>
      <c r="JDJ141" s="25"/>
      <c r="JDK141" s="18"/>
      <c r="JDL141" s="42"/>
      <c r="JDM141" s="44"/>
      <c r="JDN141" s="25"/>
      <c r="JDO141" s="25"/>
      <c r="JDP141" s="25"/>
      <c r="JDQ141" s="25"/>
      <c r="JDR141" s="25"/>
      <c r="JDS141" s="25"/>
      <c r="JDT141" s="25"/>
      <c r="JDU141" s="25"/>
      <c r="JDV141" s="18"/>
      <c r="JDW141" s="42"/>
      <c r="JDX141" s="44"/>
      <c r="JDY141" s="25"/>
      <c r="JDZ141" s="25"/>
      <c r="JEA141" s="25"/>
      <c r="JEB141" s="25"/>
      <c r="JEC141" s="25"/>
      <c r="JED141" s="25"/>
      <c r="JEE141" s="25"/>
      <c r="JEF141" s="25"/>
      <c r="JEG141" s="18"/>
      <c r="JEH141" s="42"/>
      <c r="JEI141" s="44"/>
      <c r="JEJ141" s="25"/>
      <c r="JEK141" s="25"/>
      <c r="JEL141" s="25"/>
      <c r="JEM141" s="25"/>
      <c r="JEN141" s="25"/>
      <c r="JEO141" s="25"/>
      <c r="JEP141" s="25"/>
      <c r="JEQ141" s="25"/>
      <c r="JER141" s="18"/>
      <c r="JES141" s="42"/>
      <c r="JET141" s="44"/>
      <c r="JEU141" s="25"/>
      <c r="JEV141" s="25"/>
      <c r="JEW141" s="25"/>
      <c r="JEX141" s="25"/>
      <c r="JEY141" s="25"/>
      <c r="JEZ141" s="25"/>
      <c r="JFA141" s="25"/>
      <c r="JFB141" s="25"/>
      <c r="JFC141" s="18"/>
      <c r="JFD141" s="42"/>
      <c r="JFE141" s="44"/>
      <c r="JFF141" s="25"/>
      <c r="JFG141" s="25"/>
      <c r="JFH141" s="25"/>
      <c r="JFI141" s="25"/>
      <c r="JFJ141" s="25"/>
      <c r="JFK141" s="25"/>
      <c r="JFL141" s="25"/>
      <c r="JFM141" s="25"/>
      <c r="JFN141" s="18"/>
      <c r="JFO141" s="42"/>
      <c r="JFP141" s="44"/>
      <c r="JFQ141" s="25"/>
      <c r="JFR141" s="25"/>
      <c r="JFS141" s="25"/>
      <c r="JFT141" s="25"/>
      <c r="JFU141" s="25"/>
      <c r="JFV141" s="25"/>
      <c r="JFW141" s="25"/>
      <c r="JFX141" s="25"/>
      <c r="JFY141" s="18"/>
      <c r="JFZ141" s="42"/>
      <c r="JGA141" s="44"/>
      <c r="JGB141" s="25"/>
      <c r="JGC141" s="25"/>
      <c r="JGD141" s="25"/>
      <c r="JGE141" s="25"/>
      <c r="JGF141" s="25"/>
      <c r="JGG141" s="25"/>
      <c r="JGH141" s="25"/>
      <c r="JGI141" s="25"/>
      <c r="JGJ141" s="18"/>
      <c r="JGK141" s="42"/>
      <c r="JGL141" s="44"/>
      <c r="JGM141" s="25"/>
      <c r="JGN141" s="25"/>
      <c r="JGO141" s="25"/>
      <c r="JGP141" s="25"/>
      <c r="JGQ141" s="25"/>
      <c r="JGR141" s="25"/>
      <c r="JGS141" s="25"/>
      <c r="JGT141" s="25"/>
      <c r="JGU141" s="18"/>
      <c r="JGV141" s="42"/>
      <c r="JGW141" s="44"/>
      <c r="JGX141" s="25"/>
      <c r="JGY141" s="25"/>
      <c r="JGZ141" s="25"/>
      <c r="JHA141" s="25"/>
      <c r="JHB141" s="25"/>
      <c r="JHC141" s="25"/>
      <c r="JHD141" s="25"/>
      <c r="JHE141" s="25"/>
      <c r="JHF141" s="18"/>
      <c r="JHG141" s="42"/>
      <c r="JHH141" s="44"/>
      <c r="JHI141" s="25"/>
      <c r="JHJ141" s="25"/>
      <c r="JHK141" s="25"/>
      <c r="JHL141" s="25"/>
      <c r="JHM141" s="25"/>
      <c r="JHN141" s="25"/>
      <c r="JHO141" s="25"/>
      <c r="JHP141" s="25"/>
      <c r="JHQ141" s="18"/>
      <c r="JHR141" s="42"/>
      <c r="JHS141" s="44"/>
      <c r="JHT141" s="25"/>
      <c r="JHU141" s="25"/>
      <c r="JHV141" s="25"/>
      <c r="JHW141" s="25"/>
      <c r="JHX141" s="25"/>
      <c r="JHY141" s="25"/>
      <c r="JHZ141" s="25"/>
      <c r="JIA141" s="25"/>
      <c r="JIB141" s="18"/>
      <c r="JIC141" s="42"/>
      <c r="JID141" s="44"/>
      <c r="JIE141" s="25"/>
      <c r="JIF141" s="25"/>
      <c r="JIG141" s="25"/>
      <c r="JIH141" s="25"/>
      <c r="JII141" s="25"/>
      <c r="JIJ141" s="25"/>
      <c r="JIK141" s="25"/>
      <c r="JIL141" s="25"/>
      <c r="JIM141" s="18"/>
      <c r="JIN141" s="42"/>
      <c r="JIO141" s="44"/>
      <c r="JIP141" s="25"/>
      <c r="JIQ141" s="25"/>
      <c r="JIR141" s="25"/>
      <c r="JIS141" s="25"/>
      <c r="JIT141" s="25"/>
      <c r="JIU141" s="25"/>
      <c r="JIV141" s="25"/>
      <c r="JIW141" s="25"/>
      <c r="JIX141" s="18"/>
      <c r="JIY141" s="42"/>
      <c r="JIZ141" s="44"/>
      <c r="JJA141" s="25"/>
      <c r="JJB141" s="25"/>
      <c r="JJC141" s="25"/>
      <c r="JJD141" s="25"/>
      <c r="JJE141" s="25"/>
      <c r="JJF141" s="25"/>
      <c r="JJG141" s="25"/>
      <c r="JJH141" s="25"/>
      <c r="JJI141" s="18"/>
      <c r="JJJ141" s="42"/>
      <c r="JJK141" s="44"/>
      <c r="JJL141" s="25"/>
      <c r="JJM141" s="25"/>
      <c r="JJN141" s="25"/>
      <c r="JJO141" s="25"/>
      <c r="JJP141" s="25"/>
      <c r="JJQ141" s="25"/>
      <c r="JJR141" s="25"/>
      <c r="JJS141" s="25"/>
      <c r="JJT141" s="18"/>
      <c r="JJU141" s="42"/>
      <c r="JJV141" s="44"/>
      <c r="JJW141" s="25"/>
      <c r="JJX141" s="25"/>
      <c r="JJY141" s="25"/>
      <c r="JJZ141" s="25"/>
      <c r="JKA141" s="25"/>
      <c r="JKB141" s="25"/>
      <c r="JKC141" s="25"/>
      <c r="JKD141" s="25"/>
      <c r="JKE141" s="18"/>
      <c r="JKF141" s="42"/>
      <c r="JKG141" s="44"/>
      <c r="JKH141" s="25"/>
      <c r="JKI141" s="25"/>
      <c r="JKJ141" s="25"/>
      <c r="JKK141" s="25"/>
      <c r="JKL141" s="25"/>
      <c r="JKM141" s="25"/>
      <c r="JKN141" s="25"/>
      <c r="JKO141" s="25"/>
      <c r="JKP141" s="18"/>
      <c r="JKQ141" s="42"/>
      <c r="JKR141" s="44"/>
      <c r="JKS141" s="25"/>
      <c r="JKT141" s="25"/>
      <c r="JKU141" s="25"/>
      <c r="JKV141" s="25"/>
      <c r="JKW141" s="25"/>
      <c r="JKX141" s="25"/>
      <c r="JKY141" s="25"/>
      <c r="JKZ141" s="25"/>
      <c r="JLA141" s="18"/>
      <c r="JLB141" s="42"/>
      <c r="JLC141" s="44"/>
      <c r="JLD141" s="25"/>
      <c r="JLE141" s="25"/>
      <c r="JLF141" s="25"/>
      <c r="JLG141" s="25"/>
      <c r="JLH141" s="25"/>
      <c r="JLI141" s="25"/>
      <c r="JLJ141" s="25"/>
      <c r="JLK141" s="25"/>
      <c r="JLL141" s="18"/>
      <c r="JLM141" s="42"/>
      <c r="JLN141" s="44"/>
      <c r="JLO141" s="25"/>
      <c r="JLP141" s="25"/>
      <c r="JLQ141" s="25"/>
      <c r="JLR141" s="25"/>
      <c r="JLS141" s="25"/>
      <c r="JLT141" s="25"/>
      <c r="JLU141" s="25"/>
      <c r="JLV141" s="25"/>
      <c r="JLW141" s="18"/>
      <c r="JLX141" s="42"/>
      <c r="JLY141" s="44"/>
      <c r="JLZ141" s="25"/>
      <c r="JMA141" s="25"/>
      <c r="JMB141" s="25"/>
      <c r="JMC141" s="25"/>
      <c r="JMD141" s="25"/>
      <c r="JME141" s="25"/>
      <c r="JMF141" s="25"/>
      <c r="JMG141" s="25"/>
      <c r="JMH141" s="18"/>
      <c r="JMI141" s="42"/>
      <c r="JMJ141" s="44"/>
      <c r="JMK141" s="25"/>
      <c r="JML141" s="25"/>
      <c r="JMM141" s="25"/>
      <c r="JMN141" s="25"/>
      <c r="JMO141" s="25"/>
      <c r="JMP141" s="25"/>
      <c r="JMQ141" s="25"/>
      <c r="JMR141" s="25"/>
      <c r="JMS141" s="18"/>
      <c r="JMT141" s="42"/>
      <c r="JMU141" s="44"/>
      <c r="JMV141" s="25"/>
      <c r="JMW141" s="25"/>
      <c r="JMX141" s="25"/>
      <c r="JMY141" s="25"/>
      <c r="JMZ141" s="25"/>
      <c r="JNA141" s="25"/>
      <c r="JNB141" s="25"/>
      <c r="JNC141" s="25"/>
      <c r="JND141" s="18"/>
      <c r="JNE141" s="42"/>
      <c r="JNF141" s="44"/>
      <c r="JNG141" s="25"/>
      <c r="JNH141" s="25"/>
      <c r="JNI141" s="25"/>
      <c r="JNJ141" s="25"/>
      <c r="JNK141" s="25"/>
      <c r="JNL141" s="25"/>
      <c r="JNM141" s="25"/>
      <c r="JNN141" s="25"/>
      <c r="JNO141" s="18"/>
      <c r="JNP141" s="42"/>
      <c r="JNQ141" s="44"/>
      <c r="JNR141" s="25"/>
      <c r="JNS141" s="25"/>
      <c r="JNT141" s="25"/>
      <c r="JNU141" s="25"/>
      <c r="JNV141" s="25"/>
      <c r="JNW141" s="25"/>
      <c r="JNX141" s="25"/>
      <c r="JNY141" s="25"/>
      <c r="JNZ141" s="18"/>
      <c r="JOA141" s="42"/>
      <c r="JOB141" s="44"/>
      <c r="JOC141" s="25"/>
      <c r="JOD141" s="25"/>
      <c r="JOE141" s="25"/>
      <c r="JOF141" s="25"/>
      <c r="JOG141" s="25"/>
      <c r="JOH141" s="25"/>
      <c r="JOI141" s="25"/>
      <c r="JOJ141" s="25"/>
      <c r="JOK141" s="18"/>
      <c r="JOL141" s="42"/>
      <c r="JOM141" s="44"/>
      <c r="JON141" s="25"/>
      <c r="JOO141" s="25"/>
      <c r="JOP141" s="25"/>
      <c r="JOQ141" s="25"/>
      <c r="JOR141" s="25"/>
      <c r="JOS141" s="25"/>
      <c r="JOT141" s="25"/>
      <c r="JOU141" s="25"/>
      <c r="JOV141" s="18"/>
      <c r="JOW141" s="42"/>
      <c r="JOX141" s="44"/>
      <c r="JOY141" s="25"/>
      <c r="JOZ141" s="25"/>
      <c r="JPA141" s="25"/>
      <c r="JPB141" s="25"/>
      <c r="JPC141" s="25"/>
      <c r="JPD141" s="25"/>
      <c r="JPE141" s="25"/>
      <c r="JPF141" s="25"/>
      <c r="JPG141" s="18"/>
      <c r="JPH141" s="42"/>
      <c r="JPI141" s="44"/>
      <c r="JPJ141" s="25"/>
      <c r="JPK141" s="25"/>
      <c r="JPL141" s="25"/>
      <c r="JPM141" s="25"/>
      <c r="JPN141" s="25"/>
      <c r="JPO141" s="25"/>
      <c r="JPP141" s="25"/>
      <c r="JPQ141" s="25"/>
      <c r="JPR141" s="18"/>
      <c r="JPS141" s="42"/>
      <c r="JPT141" s="44"/>
      <c r="JPU141" s="25"/>
      <c r="JPV141" s="25"/>
      <c r="JPW141" s="25"/>
      <c r="JPX141" s="25"/>
      <c r="JPY141" s="25"/>
      <c r="JPZ141" s="25"/>
      <c r="JQA141" s="25"/>
      <c r="JQB141" s="25"/>
      <c r="JQC141" s="18"/>
      <c r="JQD141" s="42"/>
      <c r="JQE141" s="44"/>
      <c r="JQF141" s="25"/>
      <c r="JQG141" s="25"/>
      <c r="JQH141" s="25"/>
      <c r="JQI141" s="25"/>
      <c r="JQJ141" s="25"/>
      <c r="JQK141" s="25"/>
      <c r="JQL141" s="25"/>
      <c r="JQM141" s="25"/>
      <c r="JQN141" s="18"/>
      <c r="JQO141" s="42"/>
      <c r="JQP141" s="44"/>
      <c r="JQQ141" s="25"/>
      <c r="JQR141" s="25"/>
      <c r="JQS141" s="25"/>
      <c r="JQT141" s="25"/>
      <c r="JQU141" s="25"/>
      <c r="JQV141" s="25"/>
      <c r="JQW141" s="25"/>
      <c r="JQX141" s="25"/>
      <c r="JQY141" s="18"/>
      <c r="JQZ141" s="42"/>
      <c r="JRA141" s="44"/>
      <c r="JRB141" s="25"/>
      <c r="JRC141" s="25"/>
      <c r="JRD141" s="25"/>
      <c r="JRE141" s="25"/>
      <c r="JRF141" s="25"/>
      <c r="JRG141" s="25"/>
      <c r="JRH141" s="25"/>
      <c r="JRI141" s="25"/>
      <c r="JRJ141" s="18"/>
      <c r="JRK141" s="42"/>
      <c r="JRL141" s="44"/>
      <c r="JRM141" s="25"/>
      <c r="JRN141" s="25"/>
      <c r="JRO141" s="25"/>
      <c r="JRP141" s="25"/>
      <c r="JRQ141" s="25"/>
      <c r="JRR141" s="25"/>
      <c r="JRS141" s="25"/>
      <c r="JRT141" s="25"/>
      <c r="JRU141" s="18"/>
      <c r="JRV141" s="42"/>
      <c r="JRW141" s="44"/>
      <c r="JRX141" s="25"/>
      <c r="JRY141" s="25"/>
      <c r="JRZ141" s="25"/>
      <c r="JSA141" s="25"/>
      <c r="JSB141" s="25"/>
      <c r="JSC141" s="25"/>
      <c r="JSD141" s="25"/>
      <c r="JSE141" s="25"/>
      <c r="JSF141" s="18"/>
      <c r="JSG141" s="42"/>
      <c r="JSH141" s="44"/>
      <c r="JSI141" s="25"/>
      <c r="JSJ141" s="25"/>
      <c r="JSK141" s="25"/>
      <c r="JSL141" s="25"/>
      <c r="JSM141" s="25"/>
      <c r="JSN141" s="25"/>
      <c r="JSO141" s="25"/>
      <c r="JSP141" s="25"/>
      <c r="JSQ141" s="18"/>
      <c r="JSR141" s="42"/>
      <c r="JSS141" s="44"/>
      <c r="JST141" s="25"/>
      <c r="JSU141" s="25"/>
      <c r="JSV141" s="25"/>
      <c r="JSW141" s="25"/>
      <c r="JSX141" s="25"/>
      <c r="JSY141" s="25"/>
      <c r="JSZ141" s="25"/>
      <c r="JTA141" s="25"/>
      <c r="JTB141" s="18"/>
      <c r="JTC141" s="42"/>
      <c r="JTD141" s="44"/>
      <c r="JTE141" s="25"/>
      <c r="JTF141" s="25"/>
      <c r="JTG141" s="25"/>
      <c r="JTH141" s="25"/>
      <c r="JTI141" s="25"/>
      <c r="JTJ141" s="25"/>
      <c r="JTK141" s="25"/>
      <c r="JTL141" s="25"/>
      <c r="JTM141" s="18"/>
      <c r="JTN141" s="42"/>
      <c r="JTO141" s="44"/>
      <c r="JTP141" s="25"/>
      <c r="JTQ141" s="25"/>
      <c r="JTR141" s="25"/>
      <c r="JTS141" s="25"/>
      <c r="JTT141" s="25"/>
      <c r="JTU141" s="25"/>
      <c r="JTV141" s="25"/>
      <c r="JTW141" s="25"/>
      <c r="JTX141" s="18"/>
      <c r="JTY141" s="42"/>
      <c r="JTZ141" s="44"/>
      <c r="JUA141" s="25"/>
      <c r="JUB141" s="25"/>
      <c r="JUC141" s="25"/>
      <c r="JUD141" s="25"/>
      <c r="JUE141" s="25"/>
      <c r="JUF141" s="25"/>
      <c r="JUG141" s="25"/>
      <c r="JUH141" s="25"/>
      <c r="JUI141" s="18"/>
      <c r="JUJ141" s="42"/>
      <c r="JUK141" s="44"/>
      <c r="JUL141" s="25"/>
      <c r="JUM141" s="25"/>
      <c r="JUN141" s="25"/>
      <c r="JUO141" s="25"/>
      <c r="JUP141" s="25"/>
      <c r="JUQ141" s="25"/>
      <c r="JUR141" s="25"/>
      <c r="JUS141" s="25"/>
      <c r="JUT141" s="18"/>
      <c r="JUU141" s="42"/>
      <c r="JUV141" s="44"/>
      <c r="JUW141" s="25"/>
      <c r="JUX141" s="25"/>
      <c r="JUY141" s="25"/>
      <c r="JUZ141" s="25"/>
      <c r="JVA141" s="25"/>
      <c r="JVB141" s="25"/>
      <c r="JVC141" s="25"/>
      <c r="JVD141" s="25"/>
      <c r="JVE141" s="18"/>
      <c r="JVF141" s="42"/>
      <c r="JVG141" s="44"/>
      <c r="JVH141" s="25"/>
      <c r="JVI141" s="25"/>
      <c r="JVJ141" s="25"/>
      <c r="JVK141" s="25"/>
      <c r="JVL141" s="25"/>
      <c r="JVM141" s="25"/>
      <c r="JVN141" s="25"/>
      <c r="JVO141" s="25"/>
      <c r="JVP141" s="18"/>
      <c r="JVQ141" s="42"/>
      <c r="JVR141" s="44"/>
      <c r="JVS141" s="25"/>
      <c r="JVT141" s="25"/>
      <c r="JVU141" s="25"/>
      <c r="JVV141" s="25"/>
      <c r="JVW141" s="25"/>
      <c r="JVX141" s="25"/>
      <c r="JVY141" s="25"/>
      <c r="JVZ141" s="25"/>
      <c r="JWA141" s="18"/>
      <c r="JWB141" s="42"/>
      <c r="JWC141" s="44"/>
      <c r="JWD141" s="25"/>
      <c r="JWE141" s="25"/>
      <c r="JWF141" s="25"/>
      <c r="JWG141" s="25"/>
      <c r="JWH141" s="25"/>
      <c r="JWI141" s="25"/>
      <c r="JWJ141" s="25"/>
      <c r="JWK141" s="25"/>
      <c r="JWL141" s="18"/>
      <c r="JWM141" s="42"/>
      <c r="JWN141" s="44"/>
      <c r="JWO141" s="25"/>
      <c r="JWP141" s="25"/>
      <c r="JWQ141" s="25"/>
      <c r="JWR141" s="25"/>
      <c r="JWS141" s="25"/>
      <c r="JWT141" s="25"/>
      <c r="JWU141" s="25"/>
      <c r="JWV141" s="25"/>
      <c r="JWW141" s="18"/>
      <c r="JWX141" s="42"/>
      <c r="JWY141" s="44"/>
      <c r="JWZ141" s="25"/>
      <c r="JXA141" s="25"/>
      <c r="JXB141" s="25"/>
      <c r="JXC141" s="25"/>
      <c r="JXD141" s="25"/>
      <c r="JXE141" s="25"/>
      <c r="JXF141" s="25"/>
      <c r="JXG141" s="25"/>
      <c r="JXH141" s="18"/>
      <c r="JXI141" s="42"/>
      <c r="JXJ141" s="44"/>
      <c r="JXK141" s="25"/>
      <c r="JXL141" s="25"/>
      <c r="JXM141" s="25"/>
      <c r="JXN141" s="25"/>
      <c r="JXO141" s="25"/>
      <c r="JXP141" s="25"/>
      <c r="JXQ141" s="25"/>
      <c r="JXR141" s="25"/>
      <c r="JXS141" s="18"/>
      <c r="JXT141" s="42"/>
      <c r="JXU141" s="44"/>
      <c r="JXV141" s="25"/>
      <c r="JXW141" s="25"/>
      <c r="JXX141" s="25"/>
      <c r="JXY141" s="25"/>
      <c r="JXZ141" s="25"/>
      <c r="JYA141" s="25"/>
      <c r="JYB141" s="25"/>
      <c r="JYC141" s="25"/>
      <c r="JYD141" s="18"/>
      <c r="JYE141" s="42"/>
      <c r="JYF141" s="44"/>
      <c r="JYG141" s="25"/>
      <c r="JYH141" s="25"/>
      <c r="JYI141" s="25"/>
      <c r="JYJ141" s="25"/>
      <c r="JYK141" s="25"/>
      <c r="JYL141" s="25"/>
      <c r="JYM141" s="25"/>
      <c r="JYN141" s="25"/>
      <c r="JYO141" s="18"/>
      <c r="JYP141" s="42"/>
      <c r="JYQ141" s="44"/>
      <c r="JYR141" s="25"/>
      <c r="JYS141" s="25"/>
      <c r="JYT141" s="25"/>
      <c r="JYU141" s="25"/>
      <c r="JYV141" s="25"/>
      <c r="JYW141" s="25"/>
      <c r="JYX141" s="25"/>
      <c r="JYY141" s="25"/>
      <c r="JYZ141" s="18"/>
      <c r="JZA141" s="42"/>
      <c r="JZB141" s="44"/>
      <c r="JZC141" s="25"/>
      <c r="JZD141" s="25"/>
      <c r="JZE141" s="25"/>
      <c r="JZF141" s="25"/>
      <c r="JZG141" s="25"/>
      <c r="JZH141" s="25"/>
      <c r="JZI141" s="25"/>
      <c r="JZJ141" s="25"/>
      <c r="JZK141" s="18"/>
      <c r="JZL141" s="42"/>
      <c r="JZM141" s="44"/>
      <c r="JZN141" s="25"/>
      <c r="JZO141" s="25"/>
      <c r="JZP141" s="25"/>
      <c r="JZQ141" s="25"/>
      <c r="JZR141" s="25"/>
      <c r="JZS141" s="25"/>
      <c r="JZT141" s="25"/>
      <c r="JZU141" s="25"/>
      <c r="JZV141" s="18"/>
      <c r="JZW141" s="42"/>
      <c r="JZX141" s="44"/>
      <c r="JZY141" s="25"/>
      <c r="JZZ141" s="25"/>
      <c r="KAA141" s="25"/>
      <c r="KAB141" s="25"/>
      <c r="KAC141" s="25"/>
      <c r="KAD141" s="25"/>
      <c r="KAE141" s="25"/>
      <c r="KAF141" s="25"/>
      <c r="KAG141" s="18"/>
      <c r="KAH141" s="42"/>
      <c r="KAI141" s="44"/>
      <c r="KAJ141" s="25"/>
      <c r="KAK141" s="25"/>
      <c r="KAL141" s="25"/>
      <c r="KAM141" s="25"/>
      <c r="KAN141" s="25"/>
      <c r="KAO141" s="25"/>
      <c r="KAP141" s="25"/>
      <c r="KAQ141" s="25"/>
      <c r="KAR141" s="18"/>
      <c r="KAS141" s="42"/>
      <c r="KAT141" s="44"/>
      <c r="KAU141" s="25"/>
      <c r="KAV141" s="25"/>
      <c r="KAW141" s="25"/>
      <c r="KAX141" s="25"/>
      <c r="KAY141" s="25"/>
      <c r="KAZ141" s="25"/>
      <c r="KBA141" s="25"/>
      <c r="KBB141" s="25"/>
      <c r="KBC141" s="18"/>
      <c r="KBD141" s="42"/>
      <c r="KBE141" s="44"/>
      <c r="KBF141" s="25"/>
      <c r="KBG141" s="25"/>
      <c r="KBH141" s="25"/>
      <c r="KBI141" s="25"/>
      <c r="KBJ141" s="25"/>
      <c r="KBK141" s="25"/>
      <c r="KBL141" s="25"/>
      <c r="KBM141" s="25"/>
      <c r="KBN141" s="18"/>
      <c r="KBO141" s="42"/>
      <c r="KBP141" s="44"/>
      <c r="KBQ141" s="25"/>
      <c r="KBR141" s="25"/>
      <c r="KBS141" s="25"/>
      <c r="KBT141" s="25"/>
      <c r="KBU141" s="25"/>
      <c r="KBV141" s="25"/>
      <c r="KBW141" s="25"/>
      <c r="KBX141" s="25"/>
      <c r="KBY141" s="18"/>
      <c r="KBZ141" s="42"/>
      <c r="KCA141" s="44"/>
      <c r="KCB141" s="25"/>
      <c r="KCC141" s="25"/>
      <c r="KCD141" s="25"/>
      <c r="KCE141" s="25"/>
      <c r="KCF141" s="25"/>
      <c r="KCG141" s="25"/>
      <c r="KCH141" s="25"/>
      <c r="KCI141" s="25"/>
      <c r="KCJ141" s="18"/>
      <c r="KCK141" s="42"/>
      <c r="KCL141" s="44"/>
      <c r="KCM141" s="25"/>
      <c r="KCN141" s="25"/>
      <c r="KCO141" s="25"/>
      <c r="KCP141" s="25"/>
      <c r="KCQ141" s="25"/>
      <c r="KCR141" s="25"/>
      <c r="KCS141" s="25"/>
      <c r="KCT141" s="25"/>
      <c r="KCU141" s="18"/>
      <c r="KCV141" s="42"/>
      <c r="KCW141" s="44"/>
      <c r="KCX141" s="25"/>
      <c r="KCY141" s="25"/>
      <c r="KCZ141" s="25"/>
      <c r="KDA141" s="25"/>
      <c r="KDB141" s="25"/>
      <c r="KDC141" s="25"/>
      <c r="KDD141" s="25"/>
      <c r="KDE141" s="25"/>
      <c r="KDF141" s="18"/>
      <c r="KDG141" s="42"/>
      <c r="KDH141" s="44"/>
      <c r="KDI141" s="25"/>
      <c r="KDJ141" s="25"/>
      <c r="KDK141" s="25"/>
      <c r="KDL141" s="25"/>
      <c r="KDM141" s="25"/>
      <c r="KDN141" s="25"/>
      <c r="KDO141" s="25"/>
      <c r="KDP141" s="25"/>
      <c r="KDQ141" s="18"/>
      <c r="KDR141" s="42"/>
      <c r="KDS141" s="44"/>
      <c r="KDT141" s="25"/>
      <c r="KDU141" s="25"/>
      <c r="KDV141" s="25"/>
      <c r="KDW141" s="25"/>
      <c r="KDX141" s="25"/>
      <c r="KDY141" s="25"/>
      <c r="KDZ141" s="25"/>
      <c r="KEA141" s="25"/>
      <c r="KEB141" s="18"/>
      <c r="KEC141" s="42"/>
      <c r="KED141" s="44"/>
      <c r="KEE141" s="25"/>
      <c r="KEF141" s="25"/>
      <c r="KEG141" s="25"/>
      <c r="KEH141" s="25"/>
      <c r="KEI141" s="25"/>
      <c r="KEJ141" s="25"/>
      <c r="KEK141" s="25"/>
      <c r="KEL141" s="25"/>
      <c r="KEM141" s="18"/>
      <c r="KEN141" s="42"/>
      <c r="KEO141" s="44"/>
      <c r="KEP141" s="25"/>
      <c r="KEQ141" s="25"/>
      <c r="KER141" s="25"/>
      <c r="KES141" s="25"/>
      <c r="KET141" s="25"/>
      <c r="KEU141" s="25"/>
      <c r="KEV141" s="25"/>
      <c r="KEW141" s="25"/>
      <c r="KEX141" s="18"/>
      <c r="KEY141" s="42"/>
      <c r="KEZ141" s="44"/>
      <c r="KFA141" s="25"/>
      <c r="KFB141" s="25"/>
      <c r="KFC141" s="25"/>
      <c r="KFD141" s="25"/>
      <c r="KFE141" s="25"/>
      <c r="KFF141" s="25"/>
      <c r="KFG141" s="25"/>
      <c r="KFH141" s="25"/>
      <c r="KFI141" s="18"/>
      <c r="KFJ141" s="42"/>
      <c r="KFK141" s="44"/>
      <c r="KFL141" s="25"/>
      <c r="KFM141" s="25"/>
      <c r="KFN141" s="25"/>
      <c r="KFO141" s="25"/>
      <c r="KFP141" s="25"/>
      <c r="KFQ141" s="25"/>
      <c r="KFR141" s="25"/>
      <c r="KFS141" s="25"/>
      <c r="KFT141" s="18"/>
      <c r="KFU141" s="42"/>
      <c r="KFV141" s="44"/>
      <c r="KFW141" s="25"/>
      <c r="KFX141" s="25"/>
      <c r="KFY141" s="25"/>
      <c r="KFZ141" s="25"/>
      <c r="KGA141" s="25"/>
      <c r="KGB141" s="25"/>
      <c r="KGC141" s="25"/>
      <c r="KGD141" s="25"/>
      <c r="KGE141" s="18"/>
      <c r="KGF141" s="42"/>
      <c r="KGG141" s="44"/>
      <c r="KGH141" s="25"/>
      <c r="KGI141" s="25"/>
      <c r="KGJ141" s="25"/>
      <c r="KGK141" s="25"/>
      <c r="KGL141" s="25"/>
      <c r="KGM141" s="25"/>
      <c r="KGN141" s="25"/>
      <c r="KGO141" s="25"/>
      <c r="KGP141" s="18"/>
      <c r="KGQ141" s="42"/>
      <c r="KGR141" s="44"/>
      <c r="KGS141" s="25"/>
      <c r="KGT141" s="25"/>
      <c r="KGU141" s="25"/>
      <c r="KGV141" s="25"/>
      <c r="KGW141" s="25"/>
      <c r="KGX141" s="25"/>
      <c r="KGY141" s="25"/>
      <c r="KGZ141" s="25"/>
      <c r="KHA141" s="18"/>
      <c r="KHB141" s="42"/>
      <c r="KHC141" s="44"/>
      <c r="KHD141" s="25"/>
      <c r="KHE141" s="25"/>
      <c r="KHF141" s="25"/>
      <c r="KHG141" s="25"/>
      <c r="KHH141" s="25"/>
      <c r="KHI141" s="25"/>
      <c r="KHJ141" s="25"/>
      <c r="KHK141" s="25"/>
      <c r="KHL141" s="18"/>
      <c r="KHM141" s="42"/>
      <c r="KHN141" s="44"/>
      <c r="KHO141" s="25"/>
      <c r="KHP141" s="25"/>
      <c r="KHQ141" s="25"/>
      <c r="KHR141" s="25"/>
      <c r="KHS141" s="25"/>
      <c r="KHT141" s="25"/>
      <c r="KHU141" s="25"/>
      <c r="KHV141" s="25"/>
      <c r="KHW141" s="18"/>
      <c r="KHX141" s="42"/>
      <c r="KHY141" s="44"/>
      <c r="KHZ141" s="25"/>
      <c r="KIA141" s="25"/>
      <c r="KIB141" s="25"/>
      <c r="KIC141" s="25"/>
      <c r="KID141" s="25"/>
      <c r="KIE141" s="25"/>
      <c r="KIF141" s="25"/>
      <c r="KIG141" s="25"/>
      <c r="KIH141" s="18"/>
      <c r="KII141" s="42"/>
      <c r="KIJ141" s="44"/>
      <c r="KIK141" s="25"/>
      <c r="KIL141" s="25"/>
      <c r="KIM141" s="25"/>
      <c r="KIN141" s="25"/>
      <c r="KIO141" s="25"/>
      <c r="KIP141" s="25"/>
      <c r="KIQ141" s="25"/>
      <c r="KIR141" s="25"/>
      <c r="KIS141" s="18"/>
      <c r="KIT141" s="42"/>
      <c r="KIU141" s="44"/>
      <c r="KIV141" s="25"/>
      <c r="KIW141" s="25"/>
      <c r="KIX141" s="25"/>
      <c r="KIY141" s="25"/>
      <c r="KIZ141" s="25"/>
      <c r="KJA141" s="25"/>
      <c r="KJB141" s="25"/>
      <c r="KJC141" s="25"/>
      <c r="KJD141" s="18"/>
      <c r="KJE141" s="42"/>
      <c r="KJF141" s="44"/>
      <c r="KJG141" s="25"/>
      <c r="KJH141" s="25"/>
      <c r="KJI141" s="25"/>
      <c r="KJJ141" s="25"/>
      <c r="KJK141" s="25"/>
      <c r="KJL141" s="25"/>
      <c r="KJM141" s="25"/>
      <c r="KJN141" s="25"/>
      <c r="KJO141" s="18"/>
      <c r="KJP141" s="42"/>
      <c r="KJQ141" s="44"/>
      <c r="KJR141" s="25"/>
      <c r="KJS141" s="25"/>
      <c r="KJT141" s="25"/>
      <c r="KJU141" s="25"/>
      <c r="KJV141" s="25"/>
      <c r="KJW141" s="25"/>
      <c r="KJX141" s="25"/>
      <c r="KJY141" s="25"/>
      <c r="KJZ141" s="18"/>
      <c r="KKA141" s="42"/>
      <c r="KKB141" s="44"/>
      <c r="KKC141" s="25"/>
      <c r="KKD141" s="25"/>
      <c r="KKE141" s="25"/>
      <c r="KKF141" s="25"/>
      <c r="KKG141" s="25"/>
      <c r="KKH141" s="25"/>
      <c r="KKI141" s="25"/>
      <c r="KKJ141" s="25"/>
      <c r="KKK141" s="18"/>
      <c r="KKL141" s="42"/>
      <c r="KKM141" s="44"/>
      <c r="KKN141" s="25"/>
      <c r="KKO141" s="25"/>
      <c r="KKP141" s="25"/>
      <c r="KKQ141" s="25"/>
      <c r="KKR141" s="25"/>
      <c r="KKS141" s="25"/>
      <c r="KKT141" s="25"/>
      <c r="KKU141" s="25"/>
      <c r="KKV141" s="18"/>
      <c r="KKW141" s="42"/>
      <c r="KKX141" s="44"/>
      <c r="KKY141" s="25"/>
      <c r="KKZ141" s="25"/>
      <c r="KLA141" s="25"/>
      <c r="KLB141" s="25"/>
      <c r="KLC141" s="25"/>
      <c r="KLD141" s="25"/>
      <c r="KLE141" s="25"/>
      <c r="KLF141" s="25"/>
      <c r="KLG141" s="18"/>
      <c r="KLH141" s="42"/>
      <c r="KLI141" s="44"/>
      <c r="KLJ141" s="25"/>
      <c r="KLK141" s="25"/>
      <c r="KLL141" s="25"/>
      <c r="KLM141" s="25"/>
      <c r="KLN141" s="25"/>
      <c r="KLO141" s="25"/>
      <c r="KLP141" s="25"/>
      <c r="KLQ141" s="25"/>
      <c r="KLR141" s="18"/>
      <c r="KLS141" s="42"/>
      <c r="KLT141" s="44"/>
      <c r="KLU141" s="25"/>
      <c r="KLV141" s="25"/>
      <c r="KLW141" s="25"/>
      <c r="KLX141" s="25"/>
      <c r="KLY141" s="25"/>
      <c r="KLZ141" s="25"/>
      <c r="KMA141" s="25"/>
      <c r="KMB141" s="25"/>
      <c r="KMC141" s="18"/>
      <c r="KMD141" s="42"/>
      <c r="KME141" s="44"/>
      <c r="KMF141" s="25"/>
      <c r="KMG141" s="25"/>
      <c r="KMH141" s="25"/>
      <c r="KMI141" s="25"/>
      <c r="KMJ141" s="25"/>
      <c r="KMK141" s="25"/>
      <c r="KML141" s="25"/>
      <c r="KMM141" s="25"/>
      <c r="KMN141" s="18"/>
      <c r="KMO141" s="42"/>
      <c r="KMP141" s="44"/>
      <c r="KMQ141" s="25"/>
      <c r="KMR141" s="25"/>
      <c r="KMS141" s="25"/>
      <c r="KMT141" s="25"/>
      <c r="KMU141" s="25"/>
      <c r="KMV141" s="25"/>
      <c r="KMW141" s="25"/>
      <c r="KMX141" s="25"/>
      <c r="KMY141" s="18"/>
      <c r="KMZ141" s="42"/>
      <c r="KNA141" s="44"/>
      <c r="KNB141" s="25"/>
      <c r="KNC141" s="25"/>
      <c r="KND141" s="25"/>
      <c r="KNE141" s="25"/>
      <c r="KNF141" s="25"/>
      <c r="KNG141" s="25"/>
      <c r="KNH141" s="25"/>
      <c r="KNI141" s="25"/>
      <c r="KNJ141" s="18"/>
      <c r="KNK141" s="42"/>
      <c r="KNL141" s="44"/>
      <c r="KNM141" s="25"/>
      <c r="KNN141" s="25"/>
      <c r="KNO141" s="25"/>
      <c r="KNP141" s="25"/>
      <c r="KNQ141" s="25"/>
      <c r="KNR141" s="25"/>
      <c r="KNS141" s="25"/>
      <c r="KNT141" s="25"/>
      <c r="KNU141" s="18"/>
      <c r="KNV141" s="42"/>
      <c r="KNW141" s="44"/>
      <c r="KNX141" s="25"/>
      <c r="KNY141" s="25"/>
      <c r="KNZ141" s="25"/>
      <c r="KOA141" s="25"/>
      <c r="KOB141" s="25"/>
      <c r="KOC141" s="25"/>
      <c r="KOD141" s="25"/>
      <c r="KOE141" s="25"/>
      <c r="KOF141" s="18"/>
      <c r="KOG141" s="42"/>
      <c r="KOH141" s="44"/>
      <c r="KOI141" s="25"/>
      <c r="KOJ141" s="25"/>
      <c r="KOK141" s="25"/>
      <c r="KOL141" s="25"/>
      <c r="KOM141" s="25"/>
      <c r="KON141" s="25"/>
      <c r="KOO141" s="25"/>
      <c r="KOP141" s="25"/>
      <c r="KOQ141" s="18"/>
      <c r="KOR141" s="42"/>
      <c r="KOS141" s="44"/>
      <c r="KOT141" s="25"/>
      <c r="KOU141" s="25"/>
      <c r="KOV141" s="25"/>
      <c r="KOW141" s="25"/>
      <c r="KOX141" s="25"/>
      <c r="KOY141" s="25"/>
      <c r="KOZ141" s="25"/>
      <c r="KPA141" s="25"/>
      <c r="KPB141" s="18"/>
      <c r="KPC141" s="42"/>
      <c r="KPD141" s="44"/>
      <c r="KPE141" s="25"/>
      <c r="KPF141" s="25"/>
      <c r="KPG141" s="25"/>
      <c r="KPH141" s="25"/>
      <c r="KPI141" s="25"/>
      <c r="KPJ141" s="25"/>
      <c r="KPK141" s="25"/>
      <c r="KPL141" s="25"/>
      <c r="KPM141" s="18"/>
      <c r="KPN141" s="42"/>
      <c r="KPO141" s="44"/>
      <c r="KPP141" s="25"/>
      <c r="KPQ141" s="25"/>
      <c r="KPR141" s="25"/>
      <c r="KPS141" s="25"/>
      <c r="KPT141" s="25"/>
      <c r="KPU141" s="25"/>
      <c r="KPV141" s="25"/>
      <c r="KPW141" s="25"/>
      <c r="KPX141" s="18"/>
      <c r="KPY141" s="42"/>
      <c r="KPZ141" s="44"/>
      <c r="KQA141" s="25"/>
      <c r="KQB141" s="25"/>
      <c r="KQC141" s="25"/>
      <c r="KQD141" s="25"/>
      <c r="KQE141" s="25"/>
      <c r="KQF141" s="25"/>
      <c r="KQG141" s="25"/>
      <c r="KQH141" s="25"/>
      <c r="KQI141" s="18"/>
      <c r="KQJ141" s="42"/>
      <c r="KQK141" s="44"/>
      <c r="KQL141" s="25"/>
      <c r="KQM141" s="25"/>
      <c r="KQN141" s="25"/>
      <c r="KQO141" s="25"/>
      <c r="KQP141" s="25"/>
      <c r="KQQ141" s="25"/>
      <c r="KQR141" s="25"/>
      <c r="KQS141" s="25"/>
      <c r="KQT141" s="18"/>
      <c r="KQU141" s="42"/>
      <c r="KQV141" s="44"/>
      <c r="KQW141" s="25"/>
      <c r="KQX141" s="25"/>
      <c r="KQY141" s="25"/>
      <c r="KQZ141" s="25"/>
      <c r="KRA141" s="25"/>
      <c r="KRB141" s="25"/>
      <c r="KRC141" s="25"/>
      <c r="KRD141" s="25"/>
      <c r="KRE141" s="18"/>
      <c r="KRF141" s="42"/>
      <c r="KRG141" s="44"/>
      <c r="KRH141" s="25"/>
      <c r="KRI141" s="25"/>
      <c r="KRJ141" s="25"/>
      <c r="KRK141" s="25"/>
      <c r="KRL141" s="25"/>
      <c r="KRM141" s="25"/>
      <c r="KRN141" s="25"/>
      <c r="KRO141" s="25"/>
      <c r="KRP141" s="18"/>
      <c r="KRQ141" s="42"/>
      <c r="KRR141" s="44"/>
      <c r="KRS141" s="25"/>
      <c r="KRT141" s="25"/>
      <c r="KRU141" s="25"/>
      <c r="KRV141" s="25"/>
      <c r="KRW141" s="25"/>
      <c r="KRX141" s="25"/>
      <c r="KRY141" s="25"/>
      <c r="KRZ141" s="25"/>
      <c r="KSA141" s="18"/>
      <c r="KSB141" s="42"/>
      <c r="KSC141" s="44"/>
      <c r="KSD141" s="25"/>
      <c r="KSE141" s="25"/>
      <c r="KSF141" s="25"/>
      <c r="KSG141" s="25"/>
      <c r="KSH141" s="25"/>
      <c r="KSI141" s="25"/>
      <c r="KSJ141" s="25"/>
      <c r="KSK141" s="25"/>
      <c r="KSL141" s="18"/>
      <c r="KSM141" s="42"/>
      <c r="KSN141" s="44"/>
      <c r="KSO141" s="25"/>
      <c r="KSP141" s="25"/>
      <c r="KSQ141" s="25"/>
      <c r="KSR141" s="25"/>
      <c r="KSS141" s="25"/>
      <c r="KST141" s="25"/>
      <c r="KSU141" s="25"/>
      <c r="KSV141" s="25"/>
      <c r="KSW141" s="18"/>
      <c r="KSX141" s="42"/>
      <c r="KSY141" s="44"/>
      <c r="KSZ141" s="25"/>
      <c r="KTA141" s="25"/>
      <c r="KTB141" s="25"/>
      <c r="KTC141" s="25"/>
      <c r="KTD141" s="25"/>
      <c r="KTE141" s="25"/>
      <c r="KTF141" s="25"/>
      <c r="KTG141" s="25"/>
      <c r="KTH141" s="18"/>
      <c r="KTI141" s="42"/>
      <c r="KTJ141" s="44"/>
      <c r="KTK141" s="25"/>
      <c r="KTL141" s="25"/>
      <c r="KTM141" s="25"/>
      <c r="KTN141" s="25"/>
      <c r="KTO141" s="25"/>
      <c r="KTP141" s="25"/>
      <c r="KTQ141" s="25"/>
      <c r="KTR141" s="25"/>
      <c r="KTS141" s="18"/>
      <c r="KTT141" s="42"/>
      <c r="KTU141" s="44"/>
      <c r="KTV141" s="25"/>
      <c r="KTW141" s="25"/>
      <c r="KTX141" s="25"/>
      <c r="KTY141" s="25"/>
      <c r="KTZ141" s="25"/>
      <c r="KUA141" s="25"/>
      <c r="KUB141" s="25"/>
      <c r="KUC141" s="25"/>
      <c r="KUD141" s="18"/>
      <c r="KUE141" s="42"/>
      <c r="KUF141" s="44"/>
      <c r="KUG141" s="25"/>
      <c r="KUH141" s="25"/>
      <c r="KUI141" s="25"/>
      <c r="KUJ141" s="25"/>
      <c r="KUK141" s="25"/>
      <c r="KUL141" s="25"/>
      <c r="KUM141" s="25"/>
      <c r="KUN141" s="25"/>
      <c r="KUO141" s="18"/>
      <c r="KUP141" s="42"/>
      <c r="KUQ141" s="44"/>
      <c r="KUR141" s="25"/>
      <c r="KUS141" s="25"/>
      <c r="KUT141" s="25"/>
      <c r="KUU141" s="25"/>
      <c r="KUV141" s="25"/>
      <c r="KUW141" s="25"/>
      <c r="KUX141" s="25"/>
      <c r="KUY141" s="25"/>
      <c r="KUZ141" s="18"/>
      <c r="KVA141" s="42"/>
      <c r="KVB141" s="44"/>
      <c r="KVC141" s="25"/>
      <c r="KVD141" s="25"/>
      <c r="KVE141" s="25"/>
      <c r="KVF141" s="25"/>
      <c r="KVG141" s="25"/>
      <c r="KVH141" s="25"/>
      <c r="KVI141" s="25"/>
      <c r="KVJ141" s="25"/>
      <c r="KVK141" s="18"/>
      <c r="KVL141" s="42"/>
      <c r="KVM141" s="44"/>
      <c r="KVN141" s="25"/>
      <c r="KVO141" s="25"/>
      <c r="KVP141" s="25"/>
      <c r="KVQ141" s="25"/>
      <c r="KVR141" s="25"/>
      <c r="KVS141" s="25"/>
      <c r="KVT141" s="25"/>
      <c r="KVU141" s="25"/>
      <c r="KVV141" s="18"/>
      <c r="KVW141" s="42"/>
      <c r="KVX141" s="44"/>
      <c r="KVY141" s="25"/>
      <c r="KVZ141" s="25"/>
      <c r="KWA141" s="25"/>
      <c r="KWB141" s="25"/>
      <c r="KWC141" s="25"/>
      <c r="KWD141" s="25"/>
      <c r="KWE141" s="25"/>
      <c r="KWF141" s="25"/>
      <c r="KWG141" s="18"/>
      <c r="KWH141" s="42"/>
      <c r="KWI141" s="44"/>
      <c r="KWJ141" s="25"/>
      <c r="KWK141" s="25"/>
      <c r="KWL141" s="25"/>
      <c r="KWM141" s="25"/>
      <c r="KWN141" s="25"/>
      <c r="KWO141" s="25"/>
      <c r="KWP141" s="25"/>
      <c r="KWQ141" s="25"/>
      <c r="KWR141" s="18"/>
      <c r="KWS141" s="42"/>
      <c r="KWT141" s="44"/>
      <c r="KWU141" s="25"/>
      <c r="KWV141" s="25"/>
      <c r="KWW141" s="25"/>
      <c r="KWX141" s="25"/>
      <c r="KWY141" s="25"/>
      <c r="KWZ141" s="25"/>
      <c r="KXA141" s="25"/>
      <c r="KXB141" s="25"/>
      <c r="KXC141" s="18"/>
      <c r="KXD141" s="42"/>
      <c r="KXE141" s="44"/>
      <c r="KXF141" s="25"/>
      <c r="KXG141" s="25"/>
      <c r="KXH141" s="25"/>
      <c r="KXI141" s="25"/>
      <c r="KXJ141" s="25"/>
      <c r="KXK141" s="25"/>
      <c r="KXL141" s="25"/>
      <c r="KXM141" s="25"/>
      <c r="KXN141" s="18"/>
      <c r="KXO141" s="42"/>
      <c r="KXP141" s="44"/>
      <c r="KXQ141" s="25"/>
      <c r="KXR141" s="25"/>
      <c r="KXS141" s="25"/>
      <c r="KXT141" s="25"/>
      <c r="KXU141" s="25"/>
      <c r="KXV141" s="25"/>
      <c r="KXW141" s="25"/>
      <c r="KXX141" s="25"/>
      <c r="KXY141" s="18"/>
      <c r="KXZ141" s="42"/>
      <c r="KYA141" s="44"/>
      <c r="KYB141" s="25"/>
      <c r="KYC141" s="25"/>
      <c r="KYD141" s="25"/>
      <c r="KYE141" s="25"/>
      <c r="KYF141" s="25"/>
      <c r="KYG141" s="25"/>
      <c r="KYH141" s="25"/>
      <c r="KYI141" s="25"/>
      <c r="KYJ141" s="18"/>
      <c r="KYK141" s="42"/>
      <c r="KYL141" s="44"/>
      <c r="KYM141" s="25"/>
      <c r="KYN141" s="25"/>
      <c r="KYO141" s="25"/>
      <c r="KYP141" s="25"/>
      <c r="KYQ141" s="25"/>
      <c r="KYR141" s="25"/>
      <c r="KYS141" s="25"/>
      <c r="KYT141" s="25"/>
      <c r="KYU141" s="18"/>
      <c r="KYV141" s="42"/>
      <c r="KYW141" s="44"/>
      <c r="KYX141" s="25"/>
      <c r="KYY141" s="25"/>
      <c r="KYZ141" s="25"/>
      <c r="KZA141" s="25"/>
      <c r="KZB141" s="25"/>
      <c r="KZC141" s="25"/>
      <c r="KZD141" s="25"/>
      <c r="KZE141" s="25"/>
      <c r="KZF141" s="18"/>
      <c r="KZG141" s="42"/>
      <c r="KZH141" s="44"/>
      <c r="KZI141" s="25"/>
      <c r="KZJ141" s="25"/>
      <c r="KZK141" s="25"/>
      <c r="KZL141" s="25"/>
      <c r="KZM141" s="25"/>
      <c r="KZN141" s="25"/>
      <c r="KZO141" s="25"/>
      <c r="KZP141" s="25"/>
      <c r="KZQ141" s="18"/>
      <c r="KZR141" s="42"/>
      <c r="KZS141" s="44"/>
      <c r="KZT141" s="25"/>
      <c r="KZU141" s="25"/>
      <c r="KZV141" s="25"/>
      <c r="KZW141" s="25"/>
      <c r="KZX141" s="25"/>
      <c r="KZY141" s="25"/>
      <c r="KZZ141" s="25"/>
      <c r="LAA141" s="25"/>
      <c r="LAB141" s="18"/>
      <c r="LAC141" s="42"/>
      <c r="LAD141" s="44"/>
      <c r="LAE141" s="25"/>
      <c r="LAF141" s="25"/>
      <c r="LAG141" s="25"/>
      <c r="LAH141" s="25"/>
      <c r="LAI141" s="25"/>
      <c r="LAJ141" s="25"/>
      <c r="LAK141" s="25"/>
      <c r="LAL141" s="25"/>
      <c r="LAM141" s="18"/>
      <c r="LAN141" s="42"/>
      <c r="LAO141" s="44"/>
      <c r="LAP141" s="25"/>
      <c r="LAQ141" s="25"/>
      <c r="LAR141" s="25"/>
      <c r="LAS141" s="25"/>
      <c r="LAT141" s="25"/>
      <c r="LAU141" s="25"/>
      <c r="LAV141" s="25"/>
      <c r="LAW141" s="25"/>
      <c r="LAX141" s="18"/>
      <c r="LAY141" s="42"/>
      <c r="LAZ141" s="44"/>
      <c r="LBA141" s="25"/>
      <c r="LBB141" s="25"/>
      <c r="LBC141" s="25"/>
      <c r="LBD141" s="25"/>
      <c r="LBE141" s="25"/>
      <c r="LBF141" s="25"/>
      <c r="LBG141" s="25"/>
      <c r="LBH141" s="25"/>
      <c r="LBI141" s="18"/>
      <c r="LBJ141" s="42"/>
      <c r="LBK141" s="44"/>
      <c r="LBL141" s="25"/>
      <c r="LBM141" s="25"/>
      <c r="LBN141" s="25"/>
      <c r="LBO141" s="25"/>
      <c r="LBP141" s="25"/>
      <c r="LBQ141" s="25"/>
      <c r="LBR141" s="25"/>
      <c r="LBS141" s="25"/>
      <c r="LBT141" s="18"/>
      <c r="LBU141" s="42"/>
      <c r="LBV141" s="44"/>
      <c r="LBW141" s="25"/>
      <c r="LBX141" s="25"/>
      <c r="LBY141" s="25"/>
      <c r="LBZ141" s="25"/>
      <c r="LCA141" s="25"/>
      <c r="LCB141" s="25"/>
      <c r="LCC141" s="25"/>
      <c r="LCD141" s="25"/>
      <c r="LCE141" s="18"/>
      <c r="LCF141" s="42"/>
      <c r="LCG141" s="44"/>
      <c r="LCH141" s="25"/>
      <c r="LCI141" s="25"/>
      <c r="LCJ141" s="25"/>
      <c r="LCK141" s="25"/>
      <c r="LCL141" s="25"/>
      <c r="LCM141" s="25"/>
      <c r="LCN141" s="25"/>
      <c r="LCO141" s="25"/>
      <c r="LCP141" s="18"/>
      <c r="LCQ141" s="42"/>
      <c r="LCR141" s="44"/>
      <c r="LCS141" s="25"/>
      <c r="LCT141" s="25"/>
      <c r="LCU141" s="25"/>
      <c r="LCV141" s="25"/>
      <c r="LCW141" s="25"/>
      <c r="LCX141" s="25"/>
      <c r="LCY141" s="25"/>
      <c r="LCZ141" s="25"/>
      <c r="LDA141" s="18"/>
      <c r="LDB141" s="42"/>
      <c r="LDC141" s="44"/>
      <c r="LDD141" s="25"/>
      <c r="LDE141" s="25"/>
      <c r="LDF141" s="25"/>
      <c r="LDG141" s="25"/>
      <c r="LDH141" s="25"/>
      <c r="LDI141" s="25"/>
      <c r="LDJ141" s="25"/>
      <c r="LDK141" s="25"/>
      <c r="LDL141" s="18"/>
      <c r="LDM141" s="42"/>
      <c r="LDN141" s="44"/>
      <c r="LDO141" s="25"/>
      <c r="LDP141" s="25"/>
      <c r="LDQ141" s="25"/>
      <c r="LDR141" s="25"/>
      <c r="LDS141" s="25"/>
      <c r="LDT141" s="25"/>
      <c r="LDU141" s="25"/>
      <c r="LDV141" s="25"/>
      <c r="LDW141" s="18"/>
      <c r="LDX141" s="42"/>
      <c r="LDY141" s="44"/>
      <c r="LDZ141" s="25"/>
      <c r="LEA141" s="25"/>
      <c r="LEB141" s="25"/>
      <c r="LEC141" s="25"/>
      <c r="LED141" s="25"/>
      <c r="LEE141" s="25"/>
      <c r="LEF141" s="25"/>
      <c r="LEG141" s="25"/>
      <c r="LEH141" s="18"/>
      <c r="LEI141" s="42"/>
      <c r="LEJ141" s="44"/>
      <c r="LEK141" s="25"/>
      <c r="LEL141" s="25"/>
      <c r="LEM141" s="25"/>
      <c r="LEN141" s="25"/>
      <c r="LEO141" s="25"/>
      <c r="LEP141" s="25"/>
      <c r="LEQ141" s="25"/>
      <c r="LER141" s="25"/>
      <c r="LES141" s="18"/>
      <c r="LET141" s="42"/>
      <c r="LEU141" s="44"/>
      <c r="LEV141" s="25"/>
      <c r="LEW141" s="25"/>
      <c r="LEX141" s="25"/>
      <c r="LEY141" s="25"/>
      <c r="LEZ141" s="25"/>
      <c r="LFA141" s="25"/>
      <c r="LFB141" s="25"/>
      <c r="LFC141" s="25"/>
      <c r="LFD141" s="18"/>
      <c r="LFE141" s="42"/>
      <c r="LFF141" s="44"/>
      <c r="LFG141" s="25"/>
      <c r="LFH141" s="25"/>
      <c r="LFI141" s="25"/>
      <c r="LFJ141" s="25"/>
      <c r="LFK141" s="25"/>
      <c r="LFL141" s="25"/>
      <c r="LFM141" s="25"/>
      <c r="LFN141" s="25"/>
      <c r="LFO141" s="18"/>
      <c r="LFP141" s="42"/>
      <c r="LFQ141" s="44"/>
      <c r="LFR141" s="25"/>
      <c r="LFS141" s="25"/>
      <c r="LFT141" s="25"/>
      <c r="LFU141" s="25"/>
      <c r="LFV141" s="25"/>
      <c r="LFW141" s="25"/>
      <c r="LFX141" s="25"/>
      <c r="LFY141" s="25"/>
      <c r="LFZ141" s="18"/>
      <c r="LGA141" s="42"/>
      <c r="LGB141" s="44"/>
      <c r="LGC141" s="25"/>
      <c r="LGD141" s="25"/>
      <c r="LGE141" s="25"/>
      <c r="LGF141" s="25"/>
      <c r="LGG141" s="25"/>
      <c r="LGH141" s="25"/>
      <c r="LGI141" s="25"/>
      <c r="LGJ141" s="25"/>
      <c r="LGK141" s="18"/>
      <c r="LGL141" s="42"/>
      <c r="LGM141" s="44"/>
      <c r="LGN141" s="25"/>
      <c r="LGO141" s="25"/>
      <c r="LGP141" s="25"/>
      <c r="LGQ141" s="25"/>
      <c r="LGR141" s="25"/>
      <c r="LGS141" s="25"/>
      <c r="LGT141" s="25"/>
      <c r="LGU141" s="25"/>
      <c r="LGV141" s="18"/>
      <c r="LGW141" s="42"/>
      <c r="LGX141" s="44"/>
      <c r="LGY141" s="25"/>
      <c r="LGZ141" s="25"/>
      <c r="LHA141" s="25"/>
      <c r="LHB141" s="25"/>
      <c r="LHC141" s="25"/>
      <c r="LHD141" s="25"/>
      <c r="LHE141" s="25"/>
      <c r="LHF141" s="25"/>
      <c r="LHG141" s="18"/>
      <c r="LHH141" s="42"/>
      <c r="LHI141" s="44"/>
      <c r="LHJ141" s="25"/>
      <c r="LHK141" s="25"/>
      <c r="LHL141" s="25"/>
      <c r="LHM141" s="25"/>
      <c r="LHN141" s="25"/>
      <c r="LHO141" s="25"/>
      <c r="LHP141" s="25"/>
      <c r="LHQ141" s="25"/>
      <c r="LHR141" s="18"/>
      <c r="LHS141" s="42"/>
      <c r="LHT141" s="44"/>
      <c r="LHU141" s="25"/>
      <c r="LHV141" s="25"/>
      <c r="LHW141" s="25"/>
      <c r="LHX141" s="25"/>
      <c r="LHY141" s="25"/>
      <c r="LHZ141" s="25"/>
      <c r="LIA141" s="25"/>
      <c r="LIB141" s="25"/>
      <c r="LIC141" s="18"/>
      <c r="LID141" s="42"/>
      <c r="LIE141" s="44"/>
      <c r="LIF141" s="25"/>
      <c r="LIG141" s="25"/>
      <c r="LIH141" s="25"/>
      <c r="LII141" s="25"/>
      <c r="LIJ141" s="25"/>
      <c r="LIK141" s="25"/>
      <c r="LIL141" s="25"/>
      <c r="LIM141" s="25"/>
      <c r="LIN141" s="18"/>
      <c r="LIO141" s="42"/>
      <c r="LIP141" s="44"/>
      <c r="LIQ141" s="25"/>
      <c r="LIR141" s="25"/>
      <c r="LIS141" s="25"/>
      <c r="LIT141" s="25"/>
      <c r="LIU141" s="25"/>
      <c r="LIV141" s="25"/>
      <c r="LIW141" s="25"/>
      <c r="LIX141" s="25"/>
      <c r="LIY141" s="18"/>
      <c r="LIZ141" s="42"/>
      <c r="LJA141" s="44"/>
      <c r="LJB141" s="25"/>
      <c r="LJC141" s="25"/>
      <c r="LJD141" s="25"/>
      <c r="LJE141" s="25"/>
      <c r="LJF141" s="25"/>
      <c r="LJG141" s="25"/>
      <c r="LJH141" s="25"/>
      <c r="LJI141" s="25"/>
      <c r="LJJ141" s="18"/>
      <c r="LJK141" s="42"/>
      <c r="LJL141" s="44"/>
      <c r="LJM141" s="25"/>
      <c r="LJN141" s="25"/>
      <c r="LJO141" s="25"/>
      <c r="LJP141" s="25"/>
      <c r="LJQ141" s="25"/>
      <c r="LJR141" s="25"/>
      <c r="LJS141" s="25"/>
      <c r="LJT141" s="25"/>
      <c r="LJU141" s="18"/>
      <c r="LJV141" s="42"/>
      <c r="LJW141" s="44"/>
      <c r="LJX141" s="25"/>
      <c r="LJY141" s="25"/>
      <c r="LJZ141" s="25"/>
      <c r="LKA141" s="25"/>
      <c r="LKB141" s="25"/>
      <c r="LKC141" s="25"/>
      <c r="LKD141" s="25"/>
      <c r="LKE141" s="25"/>
      <c r="LKF141" s="18"/>
      <c r="LKG141" s="42"/>
      <c r="LKH141" s="44"/>
      <c r="LKI141" s="25"/>
      <c r="LKJ141" s="25"/>
      <c r="LKK141" s="25"/>
      <c r="LKL141" s="25"/>
      <c r="LKM141" s="25"/>
      <c r="LKN141" s="25"/>
      <c r="LKO141" s="25"/>
      <c r="LKP141" s="25"/>
      <c r="LKQ141" s="18"/>
      <c r="LKR141" s="42"/>
      <c r="LKS141" s="44"/>
      <c r="LKT141" s="25"/>
      <c r="LKU141" s="25"/>
      <c r="LKV141" s="25"/>
      <c r="LKW141" s="25"/>
      <c r="LKX141" s="25"/>
      <c r="LKY141" s="25"/>
      <c r="LKZ141" s="25"/>
      <c r="LLA141" s="25"/>
      <c r="LLB141" s="18"/>
      <c r="LLC141" s="42"/>
      <c r="LLD141" s="44"/>
      <c r="LLE141" s="25"/>
      <c r="LLF141" s="25"/>
      <c r="LLG141" s="25"/>
      <c r="LLH141" s="25"/>
      <c r="LLI141" s="25"/>
      <c r="LLJ141" s="25"/>
      <c r="LLK141" s="25"/>
      <c r="LLL141" s="25"/>
      <c r="LLM141" s="18"/>
      <c r="LLN141" s="42"/>
      <c r="LLO141" s="44"/>
      <c r="LLP141" s="25"/>
      <c r="LLQ141" s="25"/>
      <c r="LLR141" s="25"/>
      <c r="LLS141" s="25"/>
      <c r="LLT141" s="25"/>
      <c r="LLU141" s="25"/>
      <c r="LLV141" s="25"/>
      <c r="LLW141" s="25"/>
      <c r="LLX141" s="18"/>
      <c r="LLY141" s="42"/>
      <c r="LLZ141" s="44"/>
      <c r="LMA141" s="25"/>
      <c r="LMB141" s="25"/>
      <c r="LMC141" s="25"/>
      <c r="LMD141" s="25"/>
      <c r="LME141" s="25"/>
      <c r="LMF141" s="25"/>
      <c r="LMG141" s="25"/>
      <c r="LMH141" s="25"/>
      <c r="LMI141" s="18"/>
      <c r="LMJ141" s="42"/>
      <c r="LMK141" s="44"/>
      <c r="LML141" s="25"/>
      <c r="LMM141" s="25"/>
      <c r="LMN141" s="25"/>
      <c r="LMO141" s="25"/>
      <c r="LMP141" s="25"/>
      <c r="LMQ141" s="25"/>
      <c r="LMR141" s="25"/>
      <c r="LMS141" s="25"/>
      <c r="LMT141" s="18"/>
      <c r="LMU141" s="42"/>
      <c r="LMV141" s="44"/>
      <c r="LMW141" s="25"/>
      <c r="LMX141" s="25"/>
      <c r="LMY141" s="25"/>
      <c r="LMZ141" s="25"/>
      <c r="LNA141" s="25"/>
      <c r="LNB141" s="25"/>
      <c r="LNC141" s="25"/>
      <c r="LND141" s="25"/>
      <c r="LNE141" s="18"/>
      <c r="LNF141" s="42"/>
      <c r="LNG141" s="44"/>
      <c r="LNH141" s="25"/>
      <c r="LNI141" s="25"/>
      <c r="LNJ141" s="25"/>
      <c r="LNK141" s="25"/>
      <c r="LNL141" s="25"/>
      <c r="LNM141" s="25"/>
      <c r="LNN141" s="25"/>
      <c r="LNO141" s="25"/>
      <c r="LNP141" s="18"/>
      <c r="LNQ141" s="42"/>
      <c r="LNR141" s="44"/>
      <c r="LNS141" s="25"/>
      <c r="LNT141" s="25"/>
      <c r="LNU141" s="25"/>
      <c r="LNV141" s="25"/>
      <c r="LNW141" s="25"/>
      <c r="LNX141" s="25"/>
      <c r="LNY141" s="25"/>
      <c r="LNZ141" s="25"/>
      <c r="LOA141" s="18"/>
      <c r="LOB141" s="42"/>
      <c r="LOC141" s="44"/>
      <c r="LOD141" s="25"/>
      <c r="LOE141" s="25"/>
      <c r="LOF141" s="25"/>
      <c r="LOG141" s="25"/>
      <c r="LOH141" s="25"/>
      <c r="LOI141" s="25"/>
      <c r="LOJ141" s="25"/>
      <c r="LOK141" s="25"/>
      <c r="LOL141" s="18"/>
      <c r="LOM141" s="42"/>
      <c r="LON141" s="44"/>
      <c r="LOO141" s="25"/>
      <c r="LOP141" s="25"/>
      <c r="LOQ141" s="25"/>
      <c r="LOR141" s="25"/>
      <c r="LOS141" s="25"/>
      <c r="LOT141" s="25"/>
      <c r="LOU141" s="25"/>
      <c r="LOV141" s="25"/>
      <c r="LOW141" s="18"/>
      <c r="LOX141" s="42"/>
      <c r="LOY141" s="44"/>
      <c r="LOZ141" s="25"/>
      <c r="LPA141" s="25"/>
      <c r="LPB141" s="25"/>
      <c r="LPC141" s="25"/>
      <c r="LPD141" s="25"/>
      <c r="LPE141" s="25"/>
      <c r="LPF141" s="25"/>
      <c r="LPG141" s="25"/>
      <c r="LPH141" s="18"/>
      <c r="LPI141" s="42"/>
      <c r="LPJ141" s="44"/>
      <c r="LPK141" s="25"/>
      <c r="LPL141" s="25"/>
      <c r="LPM141" s="25"/>
      <c r="LPN141" s="25"/>
      <c r="LPO141" s="25"/>
      <c r="LPP141" s="25"/>
      <c r="LPQ141" s="25"/>
      <c r="LPR141" s="25"/>
      <c r="LPS141" s="18"/>
      <c r="LPT141" s="42"/>
      <c r="LPU141" s="44"/>
      <c r="LPV141" s="25"/>
      <c r="LPW141" s="25"/>
      <c r="LPX141" s="25"/>
      <c r="LPY141" s="25"/>
      <c r="LPZ141" s="25"/>
      <c r="LQA141" s="25"/>
      <c r="LQB141" s="25"/>
      <c r="LQC141" s="25"/>
      <c r="LQD141" s="18"/>
      <c r="LQE141" s="42"/>
      <c r="LQF141" s="44"/>
      <c r="LQG141" s="25"/>
      <c r="LQH141" s="25"/>
      <c r="LQI141" s="25"/>
      <c r="LQJ141" s="25"/>
      <c r="LQK141" s="25"/>
      <c r="LQL141" s="25"/>
      <c r="LQM141" s="25"/>
      <c r="LQN141" s="25"/>
      <c r="LQO141" s="18"/>
      <c r="LQP141" s="42"/>
      <c r="LQQ141" s="44"/>
      <c r="LQR141" s="25"/>
      <c r="LQS141" s="25"/>
      <c r="LQT141" s="25"/>
      <c r="LQU141" s="25"/>
      <c r="LQV141" s="25"/>
      <c r="LQW141" s="25"/>
      <c r="LQX141" s="25"/>
      <c r="LQY141" s="25"/>
      <c r="LQZ141" s="18"/>
      <c r="LRA141" s="42"/>
      <c r="LRB141" s="44"/>
      <c r="LRC141" s="25"/>
      <c r="LRD141" s="25"/>
      <c r="LRE141" s="25"/>
      <c r="LRF141" s="25"/>
      <c r="LRG141" s="25"/>
      <c r="LRH141" s="25"/>
      <c r="LRI141" s="25"/>
      <c r="LRJ141" s="25"/>
      <c r="LRK141" s="18"/>
      <c r="LRL141" s="42"/>
      <c r="LRM141" s="44"/>
      <c r="LRN141" s="25"/>
      <c r="LRO141" s="25"/>
      <c r="LRP141" s="25"/>
      <c r="LRQ141" s="25"/>
      <c r="LRR141" s="25"/>
      <c r="LRS141" s="25"/>
      <c r="LRT141" s="25"/>
      <c r="LRU141" s="25"/>
      <c r="LRV141" s="18"/>
      <c r="LRW141" s="42"/>
      <c r="LRX141" s="44"/>
      <c r="LRY141" s="25"/>
      <c r="LRZ141" s="25"/>
      <c r="LSA141" s="25"/>
      <c r="LSB141" s="25"/>
      <c r="LSC141" s="25"/>
      <c r="LSD141" s="25"/>
      <c r="LSE141" s="25"/>
      <c r="LSF141" s="25"/>
      <c r="LSG141" s="18"/>
      <c r="LSH141" s="42"/>
      <c r="LSI141" s="44"/>
      <c r="LSJ141" s="25"/>
      <c r="LSK141" s="25"/>
      <c r="LSL141" s="25"/>
      <c r="LSM141" s="25"/>
      <c r="LSN141" s="25"/>
      <c r="LSO141" s="25"/>
      <c r="LSP141" s="25"/>
      <c r="LSQ141" s="25"/>
      <c r="LSR141" s="18"/>
      <c r="LSS141" s="42"/>
      <c r="LST141" s="44"/>
      <c r="LSU141" s="25"/>
      <c r="LSV141" s="25"/>
      <c r="LSW141" s="25"/>
      <c r="LSX141" s="25"/>
      <c r="LSY141" s="25"/>
      <c r="LSZ141" s="25"/>
      <c r="LTA141" s="25"/>
      <c r="LTB141" s="25"/>
      <c r="LTC141" s="18"/>
      <c r="LTD141" s="42"/>
      <c r="LTE141" s="44"/>
      <c r="LTF141" s="25"/>
      <c r="LTG141" s="25"/>
      <c r="LTH141" s="25"/>
      <c r="LTI141" s="25"/>
      <c r="LTJ141" s="25"/>
      <c r="LTK141" s="25"/>
      <c r="LTL141" s="25"/>
      <c r="LTM141" s="25"/>
      <c r="LTN141" s="18"/>
      <c r="LTO141" s="42"/>
      <c r="LTP141" s="44"/>
      <c r="LTQ141" s="25"/>
      <c r="LTR141" s="25"/>
      <c r="LTS141" s="25"/>
      <c r="LTT141" s="25"/>
      <c r="LTU141" s="25"/>
      <c r="LTV141" s="25"/>
      <c r="LTW141" s="25"/>
      <c r="LTX141" s="25"/>
      <c r="LTY141" s="18"/>
      <c r="LTZ141" s="42"/>
      <c r="LUA141" s="44"/>
      <c r="LUB141" s="25"/>
      <c r="LUC141" s="25"/>
      <c r="LUD141" s="25"/>
      <c r="LUE141" s="25"/>
      <c r="LUF141" s="25"/>
      <c r="LUG141" s="25"/>
      <c r="LUH141" s="25"/>
      <c r="LUI141" s="25"/>
      <c r="LUJ141" s="18"/>
      <c r="LUK141" s="42"/>
      <c r="LUL141" s="44"/>
      <c r="LUM141" s="25"/>
      <c r="LUN141" s="25"/>
      <c r="LUO141" s="25"/>
      <c r="LUP141" s="25"/>
      <c r="LUQ141" s="25"/>
      <c r="LUR141" s="25"/>
      <c r="LUS141" s="25"/>
      <c r="LUT141" s="25"/>
      <c r="LUU141" s="18"/>
      <c r="LUV141" s="42"/>
      <c r="LUW141" s="44"/>
      <c r="LUX141" s="25"/>
      <c r="LUY141" s="25"/>
      <c r="LUZ141" s="25"/>
      <c r="LVA141" s="25"/>
      <c r="LVB141" s="25"/>
      <c r="LVC141" s="25"/>
      <c r="LVD141" s="25"/>
      <c r="LVE141" s="25"/>
      <c r="LVF141" s="18"/>
      <c r="LVG141" s="42"/>
      <c r="LVH141" s="44"/>
      <c r="LVI141" s="25"/>
      <c r="LVJ141" s="25"/>
      <c r="LVK141" s="25"/>
      <c r="LVL141" s="25"/>
      <c r="LVM141" s="25"/>
      <c r="LVN141" s="25"/>
      <c r="LVO141" s="25"/>
      <c r="LVP141" s="25"/>
      <c r="LVQ141" s="18"/>
      <c r="LVR141" s="42"/>
      <c r="LVS141" s="44"/>
      <c r="LVT141" s="25"/>
      <c r="LVU141" s="25"/>
      <c r="LVV141" s="25"/>
      <c r="LVW141" s="25"/>
      <c r="LVX141" s="25"/>
      <c r="LVY141" s="25"/>
      <c r="LVZ141" s="25"/>
      <c r="LWA141" s="25"/>
      <c r="LWB141" s="18"/>
      <c r="LWC141" s="42"/>
      <c r="LWD141" s="44"/>
      <c r="LWE141" s="25"/>
      <c r="LWF141" s="25"/>
      <c r="LWG141" s="25"/>
      <c r="LWH141" s="25"/>
      <c r="LWI141" s="25"/>
      <c r="LWJ141" s="25"/>
      <c r="LWK141" s="25"/>
      <c r="LWL141" s="25"/>
      <c r="LWM141" s="18"/>
      <c r="LWN141" s="42"/>
      <c r="LWO141" s="44"/>
      <c r="LWP141" s="25"/>
      <c r="LWQ141" s="25"/>
      <c r="LWR141" s="25"/>
      <c r="LWS141" s="25"/>
      <c r="LWT141" s="25"/>
      <c r="LWU141" s="25"/>
      <c r="LWV141" s="25"/>
      <c r="LWW141" s="25"/>
      <c r="LWX141" s="18"/>
      <c r="LWY141" s="42"/>
      <c r="LWZ141" s="44"/>
      <c r="LXA141" s="25"/>
      <c r="LXB141" s="25"/>
      <c r="LXC141" s="25"/>
      <c r="LXD141" s="25"/>
      <c r="LXE141" s="25"/>
      <c r="LXF141" s="25"/>
      <c r="LXG141" s="25"/>
      <c r="LXH141" s="25"/>
      <c r="LXI141" s="18"/>
      <c r="LXJ141" s="42"/>
      <c r="LXK141" s="44"/>
      <c r="LXL141" s="25"/>
      <c r="LXM141" s="25"/>
      <c r="LXN141" s="25"/>
      <c r="LXO141" s="25"/>
      <c r="LXP141" s="25"/>
      <c r="LXQ141" s="25"/>
      <c r="LXR141" s="25"/>
      <c r="LXS141" s="25"/>
      <c r="LXT141" s="18"/>
      <c r="LXU141" s="42"/>
      <c r="LXV141" s="44"/>
      <c r="LXW141" s="25"/>
      <c r="LXX141" s="25"/>
      <c r="LXY141" s="25"/>
      <c r="LXZ141" s="25"/>
      <c r="LYA141" s="25"/>
      <c r="LYB141" s="25"/>
      <c r="LYC141" s="25"/>
      <c r="LYD141" s="25"/>
      <c r="LYE141" s="18"/>
      <c r="LYF141" s="42"/>
      <c r="LYG141" s="44"/>
      <c r="LYH141" s="25"/>
      <c r="LYI141" s="25"/>
      <c r="LYJ141" s="25"/>
      <c r="LYK141" s="25"/>
      <c r="LYL141" s="25"/>
      <c r="LYM141" s="25"/>
      <c r="LYN141" s="25"/>
      <c r="LYO141" s="25"/>
      <c r="LYP141" s="18"/>
      <c r="LYQ141" s="42"/>
      <c r="LYR141" s="44"/>
      <c r="LYS141" s="25"/>
      <c r="LYT141" s="25"/>
      <c r="LYU141" s="25"/>
      <c r="LYV141" s="25"/>
      <c r="LYW141" s="25"/>
      <c r="LYX141" s="25"/>
      <c r="LYY141" s="25"/>
      <c r="LYZ141" s="25"/>
      <c r="LZA141" s="18"/>
      <c r="LZB141" s="42"/>
      <c r="LZC141" s="44"/>
      <c r="LZD141" s="25"/>
      <c r="LZE141" s="25"/>
      <c r="LZF141" s="25"/>
      <c r="LZG141" s="25"/>
      <c r="LZH141" s="25"/>
      <c r="LZI141" s="25"/>
      <c r="LZJ141" s="25"/>
      <c r="LZK141" s="25"/>
      <c r="LZL141" s="18"/>
      <c r="LZM141" s="42"/>
      <c r="LZN141" s="44"/>
      <c r="LZO141" s="25"/>
      <c r="LZP141" s="25"/>
      <c r="LZQ141" s="25"/>
      <c r="LZR141" s="25"/>
      <c r="LZS141" s="25"/>
      <c r="LZT141" s="25"/>
      <c r="LZU141" s="25"/>
      <c r="LZV141" s="25"/>
      <c r="LZW141" s="18"/>
      <c r="LZX141" s="42"/>
      <c r="LZY141" s="44"/>
      <c r="LZZ141" s="25"/>
      <c r="MAA141" s="25"/>
      <c r="MAB141" s="25"/>
      <c r="MAC141" s="25"/>
      <c r="MAD141" s="25"/>
      <c r="MAE141" s="25"/>
      <c r="MAF141" s="25"/>
      <c r="MAG141" s="25"/>
      <c r="MAH141" s="18"/>
      <c r="MAI141" s="42"/>
      <c r="MAJ141" s="44"/>
      <c r="MAK141" s="25"/>
      <c r="MAL141" s="25"/>
      <c r="MAM141" s="25"/>
      <c r="MAN141" s="25"/>
      <c r="MAO141" s="25"/>
      <c r="MAP141" s="25"/>
      <c r="MAQ141" s="25"/>
      <c r="MAR141" s="25"/>
      <c r="MAS141" s="18"/>
      <c r="MAT141" s="42"/>
      <c r="MAU141" s="44"/>
      <c r="MAV141" s="25"/>
      <c r="MAW141" s="25"/>
      <c r="MAX141" s="25"/>
      <c r="MAY141" s="25"/>
      <c r="MAZ141" s="25"/>
      <c r="MBA141" s="25"/>
      <c r="MBB141" s="25"/>
      <c r="MBC141" s="25"/>
      <c r="MBD141" s="18"/>
      <c r="MBE141" s="42"/>
      <c r="MBF141" s="44"/>
      <c r="MBG141" s="25"/>
      <c r="MBH141" s="25"/>
      <c r="MBI141" s="25"/>
      <c r="MBJ141" s="25"/>
      <c r="MBK141" s="25"/>
      <c r="MBL141" s="25"/>
      <c r="MBM141" s="25"/>
      <c r="MBN141" s="25"/>
      <c r="MBO141" s="18"/>
      <c r="MBP141" s="42"/>
      <c r="MBQ141" s="44"/>
      <c r="MBR141" s="25"/>
      <c r="MBS141" s="25"/>
      <c r="MBT141" s="25"/>
      <c r="MBU141" s="25"/>
      <c r="MBV141" s="25"/>
      <c r="MBW141" s="25"/>
      <c r="MBX141" s="25"/>
      <c r="MBY141" s="25"/>
      <c r="MBZ141" s="18"/>
      <c r="MCA141" s="42"/>
      <c r="MCB141" s="44"/>
      <c r="MCC141" s="25"/>
      <c r="MCD141" s="25"/>
      <c r="MCE141" s="25"/>
      <c r="MCF141" s="25"/>
      <c r="MCG141" s="25"/>
      <c r="MCH141" s="25"/>
      <c r="MCI141" s="25"/>
      <c r="MCJ141" s="25"/>
      <c r="MCK141" s="18"/>
      <c r="MCL141" s="42"/>
      <c r="MCM141" s="44"/>
      <c r="MCN141" s="25"/>
      <c r="MCO141" s="25"/>
      <c r="MCP141" s="25"/>
      <c r="MCQ141" s="25"/>
      <c r="MCR141" s="25"/>
      <c r="MCS141" s="25"/>
      <c r="MCT141" s="25"/>
      <c r="MCU141" s="25"/>
      <c r="MCV141" s="18"/>
      <c r="MCW141" s="42"/>
      <c r="MCX141" s="44"/>
      <c r="MCY141" s="25"/>
      <c r="MCZ141" s="25"/>
      <c r="MDA141" s="25"/>
      <c r="MDB141" s="25"/>
      <c r="MDC141" s="25"/>
      <c r="MDD141" s="25"/>
      <c r="MDE141" s="25"/>
      <c r="MDF141" s="25"/>
      <c r="MDG141" s="18"/>
      <c r="MDH141" s="42"/>
      <c r="MDI141" s="44"/>
      <c r="MDJ141" s="25"/>
      <c r="MDK141" s="25"/>
      <c r="MDL141" s="25"/>
      <c r="MDM141" s="25"/>
      <c r="MDN141" s="25"/>
      <c r="MDO141" s="25"/>
      <c r="MDP141" s="25"/>
      <c r="MDQ141" s="25"/>
      <c r="MDR141" s="18"/>
      <c r="MDS141" s="42"/>
      <c r="MDT141" s="44"/>
      <c r="MDU141" s="25"/>
      <c r="MDV141" s="25"/>
      <c r="MDW141" s="25"/>
      <c r="MDX141" s="25"/>
      <c r="MDY141" s="25"/>
      <c r="MDZ141" s="25"/>
      <c r="MEA141" s="25"/>
      <c r="MEB141" s="25"/>
      <c r="MEC141" s="18"/>
      <c r="MED141" s="42"/>
      <c r="MEE141" s="44"/>
      <c r="MEF141" s="25"/>
      <c r="MEG141" s="25"/>
      <c r="MEH141" s="25"/>
      <c r="MEI141" s="25"/>
      <c r="MEJ141" s="25"/>
      <c r="MEK141" s="25"/>
      <c r="MEL141" s="25"/>
      <c r="MEM141" s="25"/>
      <c r="MEN141" s="18"/>
      <c r="MEO141" s="42"/>
      <c r="MEP141" s="44"/>
      <c r="MEQ141" s="25"/>
      <c r="MER141" s="25"/>
      <c r="MES141" s="25"/>
      <c r="MET141" s="25"/>
      <c r="MEU141" s="25"/>
      <c r="MEV141" s="25"/>
      <c r="MEW141" s="25"/>
      <c r="MEX141" s="25"/>
      <c r="MEY141" s="18"/>
      <c r="MEZ141" s="42"/>
      <c r="MFA141" s="44"/>
      <c r="MFB141" s="25"/>
      <c r="MFC141" s="25"/>
      <c r="MFD141" s="25"/>
      <c r="MFE141" s="25"/>
      <c r="MFF141" s="25"/>
      <c r="MFG141" s="25"/>
      <c r="MFH141" s="25"/>
      <c r="MFI141" s="25"/>
      <c r="MFJ141" s="18"/>
      <c r="MFK141" s="42"/>
      <c r="MFL141" s="44"/>
      <c r="MFM141" s="25"/>
      <c r="MFN141" s="25"/>
      <c r="MFO141" s="25"/>
      <c r="MFP141" s="25"/>
      <c r="MFQ141" s="25"/>
      <c r="MFR141" s="25"/>
      <c r="MFS141" s="25"/>
      <c r="MFT141" s="25"/>
      <c r="MFU141" s="18"/>
      <c r="MFV141" s="42"/>
      <c r="MFW141" s="44"/>
      <c r="MFX141" s="25"/>
      <c r="MFY141" s="25"/>
      <c r="MFZ141" s="25"/>
      <c r="MGA141" s="25"/>
      <c r="MGB141" s="25"/>
      <c r="MGC141" s="25"/>
      <c r="MGD141" s="25"/>
      <c r="MGE141" s="25"/>
      <c r="MGF141" s="18"/>
      <c r="MGG141" s="42"/>
      <c r="MGH141" s="44"/>
      <c r="MGI141" s="25"/>
      <c r="MGJ141" s="25"/>
      <c r="MGK141" s="25"/>
      <c r="MGL141" s="25"/>
      <c r="MGM141" s="25"/>
      <c r="MGN141" s="25"/>
      <c r="MGO141" s="25"/>
      <c r="MGP141" s="25"/>
      <c r="MGQ141" s="18"/>
      <c r="MGR141" s="42"/>
      <c r="MGS141" s="44"/>
      <c r="MGT141" s="25"/>
      <c r="MGU141" s="25"/>
      <c r="MGV141" s="25"/>
      <c r="MGW141" s="25"/>
      <c r="MGX141" s="25"/>
      <c r="MGY141" s="25"/>
      <c r="MGZ141" s="25"/>
      <c r="MHA141" s="25"/>
      <c r="MHB141" s="18"/>
      <c r="MHC141" s="42"/>
      <c r="MHD141" s="44"/>
      <c r="MHE141" s="25"/>
      <c r="MHF141" s="25"/>
      <c r="MHG141" s="25"/>
      <c r="MHH141" s="25"/>
      <c r="MHI141" s="25"/>
      <c r="MHJ141" s="25"/>
      <c r="MHK141" s="25"/>
      <c r="MHL141" s="25"/>
      <c r="MHM141" s="18"/>
      <c r="MHN141" s="42"/>
      <c r="MHO141" s="44"/>
      <c r="MHP141" s="25"/>
      <c r="MHQ141" s="25"/>
      <c r="MHR141" s="25"/>
      <c r="MHS141" s="25"/>
      <c r="MHT141" s="25"/>
      <c r="MHU141" s="25"/>
      <c r="MHV141" s="25"/>
      <c r="MHW141" s="25"/>
      <c r="MHX141" s="18"/>
      <c r="MHY141" s="42"/>
      <c r="MHZ141" s="44"/>
      <c r="MIA141" s="25"/>
      <c r="MIB141" s="25"/>
      <c r="MIC141" s="25"/>
      <c r="MID141" s="25"/>
      <c r="MIE141" s="25"/>
      <c r="MIF141" s="25"/>
      <c r="MIG141" s="25"/>
      <c r="MIH141" s="25"/>
      <c r="MII141" s="18"/>
      <c r="MIJ141" s="42"/>
      <c r="MIK141" s="44"/>
      <c r="MIL141" s="25"/>
      <c r="MIM141" s="25"/>
      <c r="MIN141" s="25"/>
      <c r="MIO141" s="25"/>
      <c r="MIP141" s="25"/>
      <c r="MIQ141" s="25"/>
      <c r="MIR141" s="25"/>
      <c r="MIS141" s="25"/>
      <c r="MIT141" s="18"/>
      <c r="MIU141" s="42"/>
      <c r="MIV141" s="44"/>
      <c r="MIW141" s="25"/>
      <c r="MIX141" s="25"/>
      <c r="MIY141" s="25"/>
      <c r="MIZ141" s="25"/>
      <c r="MJA141" s="25"/>
      <c r="MJB141" s="25"/>
      <c r="MJC141" s="25"/>
      <c r="MJD141" s="25"/>
      <c r="MJE141" s="18"/>
      <c r="MJF141" s="42"/>
      <c r="MJG141" s="44"/>
      <c r="MJH141" s="25"/>
      <c r="MJI141" s="25"/>
      <c r="MJJ141" s="25"/>
      <c r="MJK141" s="25"/>
      <c r="MJL141" s="25"/>
      <c r="MJM141" s="25"/>
      <c r="MJN141" s="25"/>
      <c r="MJO141" s="25"/>
      <c r="MJP141" s="18"/>
      <c r="MJQ141" s="42"/>
      <c r="MJR141" s="44"/>
      <c r="MJS141" s="25"/>
      <c r="MJT141" s="25"/>
      <c r="MJU141" s="25"/>
      <c r="MJV141" s="25"/>
      <c r="MJW141" s="25"/>
      <c r="MJX141" s="25"/>
      <c r="MJY141" s="25"/>
      <c r="MJZ141" s="25"/>
      <c r="MKA141" s="18"/>
      <c r="MKB141" s="42"/>
      <c r="MKC141" s="44"/>
      <c r="MKD141" s="25"/>
      <c r="MKE141" s="25"/>
      <c r="MKF141" s="25"/>
      <c r="MKG141" s="25"/>
      <c r="MKH141" s="25"/>
      <c r="MKI141" s="25"/>
      <c r="MKJ141" s="25"/>
      <c r="MKK141" s="25"/>
      <c r="MKL141" s="18"/>
      <c r="MKM141" s="42"/>
      <c r="MKN141" s="44"/>
      <c r="MKO141" s="25"/>
      <c r="MKP141" s="25"/>
      <c r="MKQ141" s="25"/>
      <c r="MKR141" s="25"/>
      <c r="MKS141" s="25"/>
      <c r="MKT141" s="25"/>
      <c r="MKU141" s="25"/>
      <c r="MKV141" s="25"/>
      <c r="MKW141" s="18"/>
      <c r="MKX141" s="42"/>
      <c r="MKY141" s="44"/>
      <c r="MKZ141" s="25"/>
      <c r="MLA141" s="25"/>
      <c r="MLB141" s="25"/>
      <c r="MLC141" s="25"/>
      <c r="MLD141" s="25"/>
      <c r="MLE141" s="25"/>
      <c r="MLF141" s="25"/>
      <c r="MLG141" s="25"/>
      <c r="MLH141" s="18"/>
      <c r="MLI141" s="42"/>
      <c r="MLJ141" s="44"/>
      <c r="MLK141" s="25"/>
      <c r="MLL141" s="25"/>
      <c r="MLM141" s="25"/>
      <c r="MLN141" s="25"/>
      <c r="MLO141" s="25"/>
      <c r="MLP141" s="25"/>
      <c r="MLQ141" s="25"/>
      <c r="MLR141" s="25"/>
      <c r="MLS141" s="18"/>
      <c r="MLT141" s="42"/>
      <c r="MLU141" s="44"/>
      <c r="MLV141" s="25"/>
      <c r="MLW141" s="25"/>
      <c r="MLX141" s="25"/>
      <c r="MLY141" s="25"/>
      <c r="MLZ141" s="25"/>
      <c r="MMA141" s="25"/>
      <c r="MMB141" s="25"/>
      <c r="MMC141" s="25"/>
      <c r="MMD141" s="18"/>
      <c r="MME141" s="42"/>
      <c r="MMF141" s="44"/>
      <c r="MMG141" s="25"/>
      <c r="MMH141" s="25"/>
      <c r="MMI141" s="25"/>
      <c r="MMJ141" s="25"/>
      <c r="MMK141" s="25"/>
      <c r="MML141" s="25"/>
      <c r="MMM141" s="25"/>
      <c r="MMN141" s="25"/>
      <c r="MMO141" s="18"/>
      <c r="MMP141" s="42"/>
      <c r="MMQ141" s="44"/>
      <c r="MMR141" s="25"/>
      <c r="MMS141" s="25"/>
      <c r="MMT141" s="25"/>
      <c r="MMU141" s="25"/>
      <c r="MMV141" s="25"/>
      <c r="MMW141" s="25"/>
      <c r="MMX141" s="25"/>
      <c r="MMY141" s="25"/>
      <c r="MMZ141" s="18"/>
      <c r="MNA141" s="42"/>
      <c r="MNB141" s="44"/>
      <c r="MNC141" s="25"/>
      <c r="MND141" s="25"/>
      <c r="MNE141" s="25"/>
      <c r="MNF141" s="25"/>
      <c r="MNG141" s="25"/>
      <c r="MNH141" s="25"/>
      <c r="MNI141" s="25"/>
      <c r="MNJ141" s="25"/>
      <c r="MNK141" s="18"/>
      <c r="MNL141" s="42"/>
      <c r="MNM141" s="44"/>
      <c r="MNN141" s="25"/>
      <c r="MNO141" s="25"/>
      <c r="MNP141" s="25"/>
      <c r="MNQ141" s="25"/>
      <c r="MNR141" s="25"/>
      <c r="MNS141" s="25"/>
      <c r="MNT141" s="25"/>
      <c r="MNU141" s="25"/>
      <c r="MNV141" s="18"/>
      <c r="MNW141" s="42"/>
      <c r="MNX141" s="44"/>
      <c r="MNY141" s="25"/>
      <c r="MNZ141" s="25"/>
      <c r="MOA141" s="25"/>
      <c r="MOB141" s="25"/>
      <c r="MOC141" s="25"/>
      <c r="MOD141" s="25"/>
      <c r="MOE141" s="25"/>
      <c r="MOF141" s="25"/>
      <c r="MOG141" s="18"/>
      <c r="MOH141" s="42"/>
      <c r="MOI141" s="44"/>
      <c r="MOJ141" s="25"/>
      <c r="MOK141" s="25"/>
      <c r="MOL141" s="25"/>
      <c r="MOM141" s="25"/>
      <c r="MON141" s="25"/>
      <c r="MOO141" s="25"/>
      <c r="MOP141" s="25"/>
      <c r="MOQ141" s="25"/>
      <c r="MOR141" s="18"/>
      <c r="MOS141" s="42"/>
      <c r="MOT141" s="44"/>
      <c r="MOU141" s="25"/>
      <c r="MOV141" s="25"/>
      <c r="MOW141" s="25"/>
      <c r="MOX141" s="25"/>
      <c r="MOY141" s="25"/>
      <c r="MOZ141" s="25"/>
      <c r="MPA141" s="25"/>
      <c r="MPB141" s="25"/>
      <c r="MPC141" s="18"/>
      <c r="MPD141" s="42"/>
      <c r="MPE141" s="44"/>
      <c r="MPF141" s="25"/>
      <c r="MPG141" s="25"/>
      <c r="MPH141" s="25"/>
      <c r="MPI141" s="25"/>
      <c r="MPJ141" s="25"/>
      <c r="MPK141" s="25"/>
      <c r="MPL141" s="25"/>
      <c r="MPM141" s="25"/>
      <c r="MPN141" s="18"/>
      <c r="MPO141" s="42"/>
      <c r="MPP141" s="44"/>
      <c r="MPQ141" s="25"/>
      <c r="MPR141" s="25"/>
      <c r="MPS141" s="25"/>
      <c r="MPT141" s="25"/>
      <c r="MPU141" s="25"/>
      <c r="MPV141" s="25"/>
      <c r="MPW141" s="25"/>
      <c r="MPX141" s="25"/>
      <c r="MPY141" s="18"/>
      <c r="MPZ141" s="42"/>
      <c r="MQA141" s="44"/>
      <c r="MQB141" s="25"/>
      <c r="MQC141" s="25"/>
      <c r="MQD141" s="25"/>
      <c r="MQE141" s="25"/>
      <c r="MQF141" s="25"/>
      <c r="MQG141" s="25"/>
      <c r="MQH141" s="25"/>
      <c r="MQI141" s="25"/>
      <c r="MQJ141" s="18"/>
      <c r="MQK141" s="42"/>
      <c r="MQL141" s="44"/>
      <c r="MQM141" s="25"/>
      <c r="MQN141" s="25"/>
      <c r="MQO141" s="25"/>
      <c r="MQP141" s="25"/>
      <c r="MQQ141" s="25"/>
      <c r="MQR141" s="25"/>
      <c r="MQS141" s="25"/>
      <c r="MQT141" s="25"/>
      <c r="MQU141" s="18"/>
      <c r="MQV141" s="42"/>
      <c r="MQW141" s="44"/>
      <c r="MQX141" s="25"/>
      <c r="MQY141" s="25"/>
      <c r="MQZ141" s="25"/>
      <c r="MRA141" s="25"/>
      <c r="MRB141" s="25"/>
      <c r="MRC141" s="25"/>
      <c r="MRD141" s="25"/>
      <c r="MRE141" s="25"/>
      <c r="MRF141" s="18"/>
      <c r="MRG141" s="42"/>
      <c r="MRH141" s="44"/>
      <c r="MRI141" s="25"/>
      <c r="MRJ141" s="25"/>
      <c r="MRK141" s="25"/>
      <c r="MRL141" s="25"/>
      <c r="MRM141" s="25"/>
      <c r="MRN141" s="25"/>
      <c r="MRO141" s="25"/>
      <c r="MRP141" s="25"/>
      <c r="MRQ141" s="18"/>
      <c r="MRR141" s="42"/>
      <c r="MRS141" s="44"/>
      <c r="MRT141" s="25"/>
      <c r="MRU141" s="25"/>
      <c r="MRV141" s="25"/>
      <c r="MRW141" s="25"/>
      <c r="MRX141" s="25"/>
      <c r="MRY141" s="25"/>
      <c r="MRZ141" s="25"/>
      <c r="MSA141" s="25"/>
      <c r="MSB141" s="18"/>
      <c r="MSC141" s="42"/>
      <c r="MSD141" s="44"/>
      <c r="MSE141" s="25"/>
      <c r="MSF141" s="25"/>
      <c r="MSG141" s="25"/>
      <c r="MSH141" s="25"/>
      <c r="MSI141" s="25"/>
      <c r="MSJ141" s="25"/>
      <c r="MSK141" s="25"/>
      <c r="MSL141" s="25"/>
      <c r="MSM141" s="18"/>
      <c r="MSN141" s="42"/>
      <c r="MSO141" s="44"/>
      <c r="MSP141" s="25"/>
      <c r="MSQ141" s="25"/>
      <c r="MSR141" s="25"/>
      <c r="MSS141" s="25"/>
      <c r="MST141" s="25"/>
      <c r="MSU141" s="25"/>
      <c r="MSV141" s="25"/>
      <c r="MSW141" s="25"/>
      <c r="MSX141" s="18"/>
      <c r="MSY141" s="42"/>
      <c r="MSZ141" s="44"/>
      <c r="MTA141" s="25"/>
      <c r="MTB141" s="25"/>
      <c r="MTC141" s="25"/>
      <c r="MTD141" s="25"/>
      <c r="MTE141" s="25"/>
      <c r="MTF141" s="25"/>
      <c r="MTG141" s="25"/>
      <c r="MTH141" s="25"/>
      <c r="MTI141" s="18"/>
      <c r="MTJ141" s="42"/>
      <c r="MTK141" s="44"/>
      <c r="MTL141" s="25"/>
      <c r="MTM141" s="25"/>
      <c r="MTN141" s="25"/>
      <c r="MTO141" s="25"/>
      <c r="MTP141" s="25"/>
      <c r="MTQ141" s="25"/>
      <c r="MTR141" s="25"/>
      <c r="MTS141" s="25"/>
      <c r="MTT141" s="18"/>
      <c r="MTU141" s="42"/>
      <c r="MTV141" s="44"/>
      <c r="MTW141" s="25"/>
      <c r="MTX141" s="25"/>
      <c r="MTY141" s="25"/>
      <c r="MTZ141" s="25"/>
      <c r="MUA141" s="25"/>
      <c r="MUB141" s="25"/>
      <c r="MUC141" s="25"/>
      <c r="MUD141" s="25"/>
      <c r="MUE141" s="18"/>
      <c r="MUF141" s="42"/>
      <c r="MUG141" s="44"/>
      <c r="MUH141" s="25"/>
      <c r="MUI141" s="25"/>
      <c r="MUJ141" s="25"/>
      <c r="MUK141" s="25"/>
      <c r="MUL141" s="25"/>
      <c r="MUM141" s="25"/>
      <c r="MUN141" s="25"/>
      <c r="MUO141" s="25"/>
      <c r="MUP141" s="18"/>
      <c r="MUQ141" s="42"/>
      <c r="MUR141" s="44"/>
      <c r="MUS141" s="25"/>
      <c r="MUT141" s="25"/>
      <c r="MUU141" s="25"/>
      <c r="MUV141" s="25"/>
      <c r="MUW141" s="25"/>
      <c r="MUX141" s="25"/>
      <c r="MUY141" s="25"/>
      <c r="MUZ141" s="25"/>
      <c r="MVA141" s="18"/>
      <c r="MVB141" s="42"/>
      <c r="MVC141" s="44"/>
      <c r="MVD141" s="25"/>
      <c r="MVE141" s="25"/>
      <c r="MVF141" s="25"/>
      <c r="MVG141" s="25"/>
      <c r="MVH141" s="25"/>
      <c r="MVI141" s="25"/>
      <c r="MVJ141" s="25"/>
      <c r="MVK141" s="25"/>
      <c r="MVL141" s="18"/>
      <c r="MVM141" s="42"/>
      <c r="MVN141" s="44"/>
      <c r="MVO141" s="25"/>
      <c r="MVP141" s="25"/>
      <c r="MVQ141" s="25"/>
      <c r="MVR141" s="25"/>
      <c r="MVS141" s="25"/>
      <c r="MVT141" s="25"/>
      <c r="MVU141" s="25"/>
      <c r="MVV141" s="25"/>
      <c r="MVW141" s="18"/>
      <c r="MVX141" s="42"/>
      <c r="MVY141" s="44"/>
      <c r="MVZ141" s="25"/>
      <c r="MWA141" s="25"/>
      <c r="MWB141" s="25"/>
      <c r="MWC141" s="25"/>
      <c r="MWD141" s="25"/>
      <c r="MWE141" s="25"/>
      <c r="MWF141" s="25"/>
      <c r="MWG141" s="25"/>
      <c r="MWH141" s="18"/>
      <c r="MWI141" s="42"/>
      <c r="MWJ141" s="44"/>
      <c r="MWK141" s="25"/>
      <c r="MWL141" s="25"/>
      <c r="MWM141" s="25"/>
      <c r="MWN141" s="25"/>
      <c r="MWO141" s="25"/>
      <c r="MWP141" s="25"/>
      <c r="MWQ141" s="25"/>
      <c r="MWR141" s="25"/>
      <c r="MWS141" s="18"/>
      <c r="MWT141" s="42"/>
      <c r="MWU141" s="44"/>
      <c r="MWV141" s="25"/>
      <c r="MWW141" s="25"/>
      <c r="MWX141" s="25"/>
      <c r="MWY141" s="25"/>
      <c r="MWZ141" s="25"/>
      <c r="MXA141" s="25"/>
      <c r="MXB141" s="25"/>
      <c r="MXC141" s="25"/>
      <c r="MXD141" s="18"/>
      <c r="MXE141" s="42"/>
      <c r="MXF141" s="44"/>
      <c r="MXG141" s="25"/>
      <c r="MXH141" s="25"/>
      <c r="MXI141" s="25"/>
      <c r="MXJ141" s="25"/>
      <c r="MXK141" s="25"/>
      <c r="MXL141" s="25"/>
      <c r="MXM141" s="25"/>
      <c r="MXN141" s="25"/>
      <c r="MXO141" s="18"/>
      <c r="MXP141" s="42"/>
      <c r="MXQ141" s="44"/>
      <c r="MXR141" s="25"/>
      <c r="MXS141" s="25"/>
      <c r="MXT141" s="25"/>
      <c r="MXU141" s="25"/>
      <c r="MXV141" s="25"/>
      <c r="MXW141" s="25"/>
      <c r="MXX141" s="25"/>
      <c r="MXY141" s="25"/>
      <c r="MXZ141" s="18"/>
      <c r="MYA141" s="42"/>
      <c r="MYB141" s="44"/>
      <c r="MYC141" s="25"/>
      <c r="MYD141" s="25"/>
      <c r="MYE141" s="25"/>
      <c r="MYF141" s="25"/>
      <c r="MYG141" s="25"/>
      <c r="MYH141" s="25"/>
      <c r="MYI141" s="25"/>
      <c r="MYJ141" s="25"/>
      <c r="MYK141" s="18"/>
      <c r="MYL141" s="42"/>
      <c r="MYM141" s="44"/>
      <c r="MYN141" s="25"/>
      <c r="MYO141" s="25"/>
      <c r="MYP141" s="25"/>
      <c r="MYQ141" s="25"/>
      <c r="MYR141" s="25"/>
      <c r="MYS141" s="25"/>
      <c r="MYT141" s="25"/>
      <c r="MYU141" s="25"/>
      <c r="MYV141" s="18"/>
      <c r="MYW141" s="42"/>
      <c r="MYX141" s="44"/>
      <c r="MYY141" s="25"/>
      <c r="MYZ141" s="25"/>
      <c r="MZA141" s="25"/>
      <c r="MZB141" s="25"/>
      <c r="MZC141" s="25"/>
      <c r="MZD141" s="25"/>
      <c r="MZE141" s="25"/>
      <c r="MZF141" s="25"/>
      <c r="MZG141" s="18"/>
      <c r="MZH141" s="42"/>
      <c r="MZI141" s="44"/>
      <c r="MZJ141" s="25"/>
      <c r="MZK141" s="25"/>
      <c r="MZL141" s="25"/>
      <c r="MZM141" s="25"/>
      <c r="MZN141" s="25"/>
      <c r="MZO141" s="25"/>
      <c r="MZP141" s="25"/>
      <c r="MZQ141" s="25"/>
      <c r="MZR141" s="18"/>
      <c r="MZS141" s="42"/>
      <c r="MZT141" s="44"/>
      <c r="MZU141" s="25"/>
      <c r="MZV141" s="25"/>
      <c r="MZW141" s="25"/>
      <c r="MZX141" s="25"/>
      <c r="MZY141" s="25"/>
      <c r="MZZ141" s="25"/>
      <c r="NAA141" s="25"/>
      <c r="NAB141" s="25"/>
      <c r="NAC141" s="18"/>
      <c r="NAD141" s="42"/>
      <c r="NAE141" s="44"/>
      <c r="NAF141" s="25"/>
      <c r="NAG141" s="25"/>
      <c r="NAH141" s="25"/>
      <c r="NAI141" s="25"/>
      <c r="NAJ141" s="25"/>
      <c r="NAK141" s="25"/>
      <c r="NAL141" s="25"/>
      <c r="NAM141" s="25"/>
      <c r="NAN141" s="18"/>
      <c r="NAO141" s="42"/>
      <c r="NAP141" s="44"/>
      <c r="NAQ141" s="25"/>
      <c r="NAR141" s="25"/>
      <c r="NAS141" s="25"/>
      <c r="NAT141" s="25"/>
      <c r="NAU141" s="25"/>
      <c r="NAV141" s="25"/>
      <c r="NAW141" s="25"/>
      <c r="NAX141" s="25"/>
      <c r="NAY141" s="18"/>
      <c r="NAZ141" s="42"/>
      <c r="NBA141" s="44"/>
      <c r="NBB141" s="25"/>
      <c r="NBC141" s="25"/>
      <c r="NBD141" s="25"/>
      <c r="NBE141" s="25"/>
      <c r="NBF141" s="25"/>
      <c r="NBG141" s="25"/>
      <c r="NBH141" s="25"/>
      <c r="NBI141" s="25"/>
      <c r="NBJ141" s="18"/>
      <c r="NBK141" s="42"/>
      <c r="NBL141" s="44"/>
      <c r="NBM141" s="25"/>
      <c r="NBN141" s="25"/>
      <c r="NBO141" s="25"/>
      <c r="NBP141" s="25"/>
      <c r="NBQ141" s="25"/>
      <c r="NBR141" s="25"/>
      <c r="NBS141" s="25"/>
      <c r="NBT141" s="25"/>
      <c r="NBU141" s="18"/>
      <c r="NBV141" s="42"/>
      <c r="NBW141" s="44"/>
      <c r="NBX141" s="25"/>
      <c r="NBY141" s="25"/>
      <c r="NBZ141" s="25"/>
      <c r="NCA141" s="25"/>
      <c r="NCB141" s="25"/>
      <c r="NCC141" s="25"/>
      <c r="NCD141" s="25"/>
      <c r="NCE141" s="25"/>
      <c r="NCF141" s="18"/>
      <c r="NCG141" s="42"/>
      <c r="NCH141" s="44"/>
      <c r="NCI141" s="25"/>
      <c r="NCJ141" s="25"/>
      <c r="NCK141" s="25"/>
      <c r="NCL141" s="25"/>
      <c r="NCM141" s="25"/>
      <c r="NCN141" s="25"/>
      <c r="NCO141" s="25"/>
      <c r="NCP141" s="25"/>
      <c r="NCQ141" s="18"/>
      <c r="NCR141" s="42"/>
      <c r="NCS141" s="44"/>
      <c r="NCT141" s="25"/>
      <c r="NCU141" s="25"/>
      <c r="NCV141" s="25"/>
      <c r="NCW141" s="25"/>
      <c r="NCX141" s="25"/>
      <c r="NCY141" s="25"/>
      <c r="NCZ141" s="25"/>
      <c r="NDA141" s="25"/>
      <c r="NDB141" s="18"/>
      <c r="NDC141" s="42"/>
      <c r="NDD141" s="44"/>
      <c r="NDE141" s="25"/>
      <c r="NDF141" s="25"/>
      <c r="NDG141" s="25"/>
      <c r="NDH141" s="25"/>
      <c r="NDI141" s="25"/>
      <c r="NDJ141" s="25"/>
      <c r="NDK141" s="25"/>
      <c r="NDL141" s="25"/>
      <c r="NDM141" s="18"/>
      <c r="NDN141" s="42"/>
      <c r="NDO141" s="44"/>
      <c r="NDP141" s="25"/>
      <c r="NDQ141" s="25"/>
      <c r="NDR141" s="25"/>
      <c r="NDS141" s="25"/>
      <c r="NDT141" s="25"/>
      <c r="NDU141" s="25"/>
      <c r="NDV141" s="25"/>
      <c r="NDW141" s="25"/>
      <c r="NDX141" s="18"/>
      <c r="NDY141" s="42"/>
      <c r="NDZ141" s="44"/>
      <c r="NEA141" s="25"/>
      <c r="NEB141" s="25"/>
      <c r="NEC141" s="25"/>
      <c r="NED141" s="25"/>
      <c r="NEE141" s="25"/>
      <c r="NEF141" s="25"/>
      <c r="NEG141" s="25"/>
      <c r="NEH141" s="25"/>
      <c r="NEI141" s="18"/>
      <c r="NEJ141" s="42"/>
      <c r="NEK141" s="44"/>
      <c r="NEL141" s="25"/>
      <c r="NEM141" s="25"/>
      <c r="NEN141" s="25"/>
      <c r="NEO141" s="25"/>
      <c r="NEP141" s="25"/>
      <c r="NEQ141" s="25"/>
      <c r="NER141" s="25"/>
      <c r="NES141" s="25"/>
      <c r="NET141" s="18"/>
      <c r="NEU141" s="42"/>
      <c r="NEV141" s="44"/>
      <c r="NEW141" s="25"/>
      <c r="NEX141" s="25"/>
      <c r="NEY141" s="25"/>
      <c r="NEZ141" s="25"/>
      <c r="NFA141" s="25"/>
      <c r="NFB141" s="25"/>
      <c r="NFC141" s="25"/>
      <c r="NFD141" s="25"/>
      <c r="NFE141" s="18"/>
      <c r="NFF141" s="42"/>
      <c r="NFG141" s="44"/>
      <c r="NFH141" s="25"/>
      <c r="NFI141" s="25"/>
      <c r="NFJ141" s="25"/>
      <c r="NFK141" s="25"/>
      <c r="NFL141" s="25"/>
      <c r="NFM141" s="25"/>
      <c r="NFN141" s="25"/>
      <c r="NFO141" s="25"/>
      <c r="NFP141" s="18"/>
      <c r="NFQ141" s="42"/>
      <c r="NFR141" s="44"/>
      <c r="NFS141" s="25"/>
      <c r="NFT141" s="25"/>
      <c r="NFU141" s="25"/>
      <c r="NFV141" s="25"/>
      <c r="NFW141" s="25"/>
      <c r="NFX141" s="25"/>
      <c r="NFY141" s="25"/>
      <c r="NFZ141" s="25"/>
      <c r="NGA141" s="18"/>
      <c r="NGB141" s="42"/>
      <c r="NGC141" s="44"/>
      <c r="NGD141" s="25"/>
      <c r="NGE141" s="25"/>
      <c r="NGF141" s="25"/>
      <c r="NGG141" s="25"/>
      <c r="NGH141" s="25"/>
      <c r="NGI141" s="25"/>
      <c r="NGJ141" s="25"/>
      <c r="NGK141" s="25"/>
      <c r="NGL141" s="18"/>
      <c r="NGM141" s="42"/>
      <c r="NGN141" s="44"/>
      <c r="NGO141" s="25"/>
      <c r="NGP141" s="25"/>
      <c r="NGQ141" s="25"/>
      <c r="NGR141" s="25"/>
      <c r="NGS141" s="25"/>
      <c r="NGT141" s="25"/>
      <c r="NGU141" s="25"/>
      <c r="NGV141" s="25"/>
      <c r="NGW141" s="18"/>
      <c r="NGX141" s="42"/>
      <c r="NGY141" s="44"/>
      <c r="NGZ141" s="25"/>
      <c r="NHA141" s="25"/>
      <c r="NHB141" s="25"/>
      <c r="NHC141" s="25"/>
      <c r="NHD141" s="25"/>
      <c r="NHE141" s="25"/>
      <c r="NHF141" s="25"/>
      <c r="NHG141" s="25"/>
      <c r="NHH141" s="18"/>
      <c r="NHI141" s="42"/>
      <c r="NHJ141" s="44"/>
      <c r="NHK141" s="25"/>
      <c r="NHL141" s="25"/>
      <c r="NHM141" s="25"/>
      <c r="NHN141" s="25"/>
      <c r="NHO141" s="25"/>
      <c r="NHP141" s="25"/>
      <c r="NHQ141" s="25"/>
      <c r="NHR141" s="25"/>
      <c r="NHS141" s="18"/>
      <c r="NHT141" s="42"/>
      <c r="NHU141" s="44"/>
      <c r="NHV141" s="25"/>
      <c r="NHW141" s="25"/>
      <c r="NHX141" s="25"/>
      <c r="NHY141" s="25"/>
      <c r="NHZ141" s="25"/>
      <c r="NIA141" s="25"/>
      <c r="NIB141" s="25"/>
      <c r="NIC141" s="25"/>
      <c r="NID141" s="18"/>
      <c r="NIE141" s="42"/>
      <c r="NIF141" s="44"/>
      <c r="NIG141" s="25"/>
      <c r="NIH141" s="25"/>
      <c r="NII141" s="25"/>
      <c r="NIJ141" s="25"/>
      <c r="NIK141" s="25"/>
      <c r="NIL141" s="25"/>
      <c r="NIM141" s="25"/>
      <c r="NIN141" s="25"/>
      <c r="NIO141" s="18"/>
      <c r="NIP141" s="42"/>
      <c r="NIQ141" s="44"/>
      <c r="NIR141" s="25"/>
      <c r="NIS141" s="25"/>
      <c r="NIT141" s="25"/>
      <c r="NIU141" s="25"/>
      <c r="NIV141" s="25"/>
      <c r="NIW141" s="25"/>
      <c r="NIX141" s="25"/>
      <c r="NIY141" s="25"/>
      <c r="NIZ141" s="18"/>
      <c r="NJA141" s="42"/>
      <c r="NJB141" s="44"/>
      <c r="NJC141" s="25"/>
      <c r="NJD141" s="25"/>
      <c r="NJE141" s="25"/>
      <c r="NJF141" s="25"/>
      <c r="NJG141" s="25"/>
      <c r="NJH141" s="25"/>
      <c r="NJI141" s="25"/>
      <c r="NJJ141" s="25"/>
      <c r="NJK141" s="18"/>
      <c r="NJL141" s="42"/>
      <c r="NJM141" s="44"/>
      <c r="NJN141" s="25"/>
      <c r="NJO141" s="25"/>
      <c r="NJP141" s="25"/>
      <c r="NJQ141" s="25"/>
      <c r="NJR141" s="25"/>
      <c r="NJS141" s="25"/>
      <c r="NJT141" s="25"/>
      <c r="NJU141" s="25"/>
      <c r="NJV141" s="18"/>
      <c r="NJW141" s="42"/>
      <c r="NJX141" s="44"/>
      <c r="NJY141" s="25"/>
      <c r="NJZ141" s="25"/>
      <c r="NKA141" s="25"/>
      <c r="NKB141" s="25"/>
      <c r="NKC141" s="25"/>
      <c r="NKD141" s="25"/>
      <c r="NKE141" s="25"/>
      <c r="NKF141" s="25"/>
      <c r="NKG141" s="18"/>
      <c r="NKH141" s="42"/>
      <c r="NKI141" s="44"/>
      <c r="NKJ141" s="25"/>
      <c r="NKK141" s="25"/>
      <c r="NKL141" s="25"/>
      <c r="NKM141" s="25"/>
      <c r="NKN141" s="25"/>
      <c r="NKO141" s="25"/>
      <c r="NKP141" s="25"/>
      <c r="NKQ141" s="25"/>
      <c r="NKR141" s="18"/>
      <c r="NKS141" s="42"/>
      <c r="NKT141" s="44"/>
      <c r="NKU141" s="25"/>
      <c r="NKV141" s="25"/>
      <c r="NKW141" s="25"/>
      <c r="NKX141" s="25"/>
      <c r="NKY141" s="25"/>
      <c r="NKZ141" s="25"/>
      <c r="NLA141" s="25"/>
      <c r="NLB141" s="25"/>
      <c r="NLC141" s="18"/>
      <c r="NLD141" s="42"/>
      <c r="NLE141" s="44"/>
      <c r="NLF141" s="25"/>
      <c r="NLG141" s="25"/>
      <c r="NLH141" s="25"/>
      <c r="NLI141" s="25"/>
      <c r="NLJ141" s="25"/>
      <c r="NLK141" s="25"/>
      <c r="NLL141" s="25"/>
      <c r="NLM141" s="25"/>
      <c r="NLN141" s="18"/>
      <c r="NLO141" s="42"/>
      <c r="NLP141" s="44"/>
      <c r="NLQ141" s="25"/>
      <c r="NLR141" s="25"/>
      <c r="NLS141" s="25"/>
      <c r="NLT141" s="25"/>
      <c r="NLU141" s="25"/>
      <c r="NLV141" s="25"/>
      <c r="NLW141" s="25"/>
      <c r="NLX141" s="25"/>
      <c r="NLY141" s="18"/>
      <c r="NLZ141" s="42"/>
      <c r="NMA141" s="44"/>
      <c r="NMB141" s="25"/>
      <c r="NMC141" s="25"/>
      <c r="NMD141" s="25"/>
      <c r="NME141" s="25"/>
      <c r="NMF141" s="25"/>
      <c r="NMG141" s="25"/>
      <c r="NMH141" s="25"/>
      <c r="NMI141" s="25"/>
      <c r="NMJ141" s="18"/>
      <c r="NMK141" s="42"/>
      <c r="NML141" s="44"/>
      <c r="NMM141" s="25"/>
      <c r="NMN141" s="25"/>
      <c r="NMO141" s="25"/>
      <c r="NMP141" s="25"/>
      <c r="NMQ141" s="25"/>
      <c r="NMR141" s="25"/>
      <c r="NMS141" s="25"/>
      <c r="NMT141" s="25"/>
      <c r="NMU141" s="18"/>
      <c r="NMV141" s="42"/>
      <c r="NMW141" s="44"/>
      <c r="NMX141" s="25"/>
      <c r="NMY141" s="25"/>
      <c r="NMZ141" s="25"/>
      <c r="NNA141" s="25"/>
      <c r="NNB141" s="25"/>
      <c r="NNC141" s="25"/>
      <c r="NND141" s="25"/>
      <c r="NNE141" s="25"/>
      <c r="NNF141" s="18"/>
      <c r="NNG141" s="42"/>
      <c r="NNH141" s="44"/>
      <c r="NNI141" s="25"/>
      <c r="NNJ141" s="25"/>
      <c r="NNK141" s="25"/>
      <c r="NNL141" s="25"/>
      <c r="NNM141" s="25"/>
      <c r="NNN141" s="25"/>
      <c r="NNO141" s="25"/>
      <c r="NNP141" s="25"/>
      <c r="NNQ141" s="18"/>
      <c r="NNR141" s="42"/>
      <c r="NNS141" s="44"/>
      <c r="NNT141" s="25"/>
      <c r="NNU141" s="25"/>
      <c r="NNV141" s="25"/>
      <c r="NNW141" s="25"/>
      <c r="NNX141" s="25"/>
      <c r="NNY141" s="25"/>
      <c r="NNZ141" s="25"/>
      <c r="NOA141" s="25"/>
      <c r="NOB141" s="18"/>
      <c r="NOC141" s="42"/>
      <c r="NOD141" s="44"/>
      <c r="NOE141" s="25"/>
      <c r="NOF141" s="25"/>
      <c r="NOG141" s="25"/>
      <c r="NOH141" s="25"/>
      <c r="NOI141" s="25"/>
      <c r="NOJ141" s="25"/>
      <c r="NOK141" s="25"/>
      <c r="NOL141" s="25"/>
      <c r="NOM141" s="18"/>
      <c r="NON141" s="42"/>
      <c r="NOO141" s="44"/>
      <c r="NOP141" s="25"/>
      <c r="NOQ141" s="25"/>
      <c r="NOR141" s="25"/>
      <c r="NOS141" s="25"/>
      <c r="NOT141" s="25"/>
      <c r="NOU141" s="25"/>
      <c r="NOV141" s="25"/>
      <c r="NOW141" s="25"/>
      <c r="NOX141" s="18"/>
      <c r="NOY141" s="42"/>
      <c r="NOZ141" s="44"/>
      <c r="NPA141" s="25"/>
      <c r="NPB141" s="25"/>
      <c r="NPC141" s="25"/>
      <c r="NPD141" s="25"/>
      <c r="NPE141" s="25"/>
      <c r="NPF141" s="25"/>
      <c r="NPG141" s="25"/>
      <c r="NPH141" s="25"/>
      <c r="NPI141" s="18"/>
      <c r="NPJ141" s="42"/>
      <c r="NPK141" s="44"/>
      <c r="NPL141" s="25"/>
      <c r="NPM141" s="25"/>
      <c r="NPN141" s="25"/>
      <c r="NPO141" s="25"/>
      <c r="NPP141" s="25"/>
      <c r="NPQ141" s="25"/>
      <c r="NPR141" s="25"/>
      <c r="NPS141" s="25"/>
      <c r="NPT141" s="18"/>
      <c r="NPU141" s="42"/>
      <c r="NPV141" s="44"/>
      <c r="NPW141" s="25"/>
      <c r="NPX141" s="25"/>
      <c r="NPY141" s="25"/>
      <c r="NPZ141" s="25"/>
      <c r="NQA141" s="25"/>
      <c r="NQB141" s="25"/>
      <c r="NQC141" s="25"/>
      <c r="NQD141" s="25"/>
      <c r="NQE141" s="18"/>
      <c r="NQF141" s="42"/>
      <c r="NQG141" s="44"/>
      <c r="NQH141" s="25"/>
      <c r="NQI141" s="25"/>
      <c r="NQJ141" s="25"/>
      <c r="NQK141" s="25"/>
      <c r="NQL141" s="25"/>
      <c r="NQM141" s="25"/>
      <c r="NQN141" s="25"/>
      <c r="NQO141" s="25"/>
      <c r="NQP141" s="18"/>
      <c r="NQQ141" s="42"/>
      <c r="NQR141" s="44"/>
      <c r="NQS141" s="25"/>
      <c r="NQT141" s="25"/>
      <c r="NQU141" s="25"/>
      <c r="NQV141" s="25"/>
      <c r="NQW141" s="25"/>
      <c r="NQX141" s="25"/>
      <c r="NQY141" s="25"/>
      <c r="NQZ141" s="25"/>
      <c r="NRA141" s="18"/>
      <c r="NRB141" s="42"/>
      <c r="NRC141" s="44"/>
      <c r="NRD141" s="25"/>
      <c r="NRE141" s="25"/>
      <c r="NRF141" s="25"/>
      <c r="NRG141" s="25"/>
      <c r="NRH141" s="25"/>
      <c r="NRI141" s="25"/>
      <c r="NRJ141" s="25"/>
      <c r="NRK141" s="25"/>
      <c r="NRL141" s="18"/>
      <c r="NRM141" s="42"/>
      <c r="NRN141" s="44"/>
      <c r="NRO141" s="25"/>
      <c r="NRP141" s="25"/>
      <c r="NRQ141" s="25"/>
      <c r="NRR141" s="25"/>
      <c r="NRS141" s="25"/>
      <c r="NRT141" s="25"/>
      <c r="NRU141" s="25"/>
      <c r="NRV141" s="25"/>
      <c r="NRW141" s="18"/>
      <c r="NRX141" s="42"/>
      <c r="NRY141" s="44"/>
      <c r="NRZ141" s="25"/>
      <c r="NSA141" s="25"/>
      <c r="NSB141" s="25"/>
      <c r="NSC141" s="25"/>
      <c r="NSD141" s="25"/>
      <c r="NSE141" s="25"/>
      <c r="NSF141" s="25"/>
      <c r="NSG141" s="25"/>
      <c r="NSH141" s="18"/>
      <c r="NSI141" s="42"/>
      <c r="NSJ141" s="44"/>
      <c r="NSK141" s="25"/>
      <c r="NSL141" s="25"/>
      <c r="NSM141" s="25"/>
      <c r="NSN141" s="25"/>
      <c r="NSO141" s="25"/>
      <c r="NSP141" s="25"/>
      <c r="NSQ141" s="25"/>
      <c r="NSR141" s="25"/>
      <c r="NSS141" s="18"/>
      <c r="NST141" s="42"/>
      <c r="NSU141" s="44"/>
      <c r="NSV141" s="25"/>
      <c r="NSW141" s="25"/>
      <c r="NSX141" s="25"/>
      <c r="NSY141" s="25"/>
      <c r="NSZ141" s="25"/>
      <c r="NTA141" s="25"/>
      <c r="NTB141" s="25"/>
      <c r="NTC141" s="25"/>
      <c r="NTD141" s="18"/>
      <c r="NTE141" s="42"/>
      <c r="NTF141" s="44"/>
      <c r="NTG141" s="25"/>
      <c r="NTH141" s="25"/>
      <c r="NTI141" s="25"/>
      <c r="NTJ141" s="25"/>
      <c r="NTK141" s="25"/>
      <c r="NTL141" s="25"/>
      <c r="NTM141" s="25"/>
      <c r="NTN141" s="25"/>
      <c r="NTO141" s="18"/>
      <c r="NTP141" s="42"/>
      <c r="NTQ141" s="44"/>
      <c r="NTR141" s="25"/>
      <c r="NTS141" s="25"/>
      <c r="NTT141" s="25"/>
      <c r="NTU141" s="25"/>
      <c r="NTV141" s="25"/>
      <c r="NTW141" s="25"/>
      <c r="NTX141" s="25"/>
      <c r="NTY141" s="25"/>
      <c r="NTZ141" s="18"/>
      <c r="NUA141" s="42"/>
      <c r="NUB141" s="44"/>
      <c r="NUC141" s="25"/>
      <c r="NUD141" s="25"/>
      <c r="NUE141" s="25"/>
      <c r="NUF141" s="25"/>
      <c r="NUG141" s="25"/>
      <c r="NUH141" s="25"/>
      <c r="NUI141" s="25"/>
      <c r="NUJ141" s="25"/>
      <c r="NUK141" s="18"/>
      <c r="NUL141" s="42"/>
      <c r="NUM141" s="44"/>
      <c r="NUN141" s="25"/>
      <c r="NUO141" s="25"/>
      <c r="NUP141" s="25"/>
      <c r="NUQ141" s="25"/>
      <c r="NUR141" s="25"/>
      <c r="NUS141" s="25"/>
      <c r="NUT141" s="25"/>
      <c r="NUU141" s="25"/>
      <c r="NUV141" s="18"/>
      <c r="NUW141" s="42"/>
      <c r="NUX141" s="44"/>
      <c r="NUY141" s="25"/>
      <c r="NUZ141" s="25"/>
      <c r="NVA141" s="25"/>
      <c r="NVB141" s="25"/>
      <c r="NVC141" s="25"/>
      <c r="NVD141" s="25"/>
      <c r="NVE141" s="25"/>
      <c r="NVF141" s="25"/>
      <c r="NVG141" s="18"/>
      <c r="NVH141" s="42"/>
      <c r="NVI141" s="44"/>
      <c r="NVJ141" s="25"/>
      <c r="NVK141" s="25"/>
      <c r="NVL141" s="25"/>
      <c r="NVM141" s="25"/>
      <c r="NVN141" s="25"/>
      <c r="NVO141" s="25"/>
      <c r="NVP141" s="25"/>
      <c r="NVQ141" s="25"/>
      <c r="NVR141" s="18"/>
      <c r="NVS141" s="42"/>
      <c r="NVT141" s="44"/>
      <c r="NVU141" s="25"/>
      <c r="NVV141" s="25"/>
      <c r="NVW141" s="25"/>
      <c r="NVX141" s="25"/>
      <c r="NVY141" s="25"/>
      <c r="NVZ141" s="25"/>
      <c r="NWA141" s="25"/>
      <c r="NWB141" s="25"/>
      <c r="NWC141" s="18"/>
      <c r="NWD141" s="42"/>
      <c r="NWE141" s="44"/>
      <c r="NWF141" s="25"/>
      <c r="NWG141" s="25"/>
      <c r="NWH141" s="25"/>
      <c r="NWI141" s="25"/>
      <c r="NWJ141" s="25"/>
      <c r="NWK141" s="25"/>
      <c r="NWL141" s="25"/>
      <c r="NWM141" s="25"/>
      <c r="NWN141" s="18"/>
      <c r="NWO141" s="42"/>
      <c r="NWP141" s="44"/>
      <c r="NWQ141" s="25"/>
      <c r="NWR141" s="25"/>
      <c r="NWS141" s="25"/>
      <c r="NWT141" s="25"/>
      <c r="NWU141" s="25"/>
      <c r="NWV141" s="25"/>
      <c r="NWW141" s="25"/>
      <c r="NWX141" s="25"/>
      <c r="NWY141" s="18"/>
      <c r="NWZ141" s="42"/>
      <c r="NXA141" s="44"/>
      <c r="NXB141" s="25"/>
      <c r="NXC141" s="25"/>
      <c r="NXD141" s="25"/>
      <c r="NXE141" s="25"/>
      <c r="NXF141" s="25"/>
      <c r="NXG141" s="25"/>
      <c r="NXH141" s="25"/>
      <c r="NXI141" s="25"/>
      <c r="NXJ141" s="18"/>
      <c r="NXK141" s="42"/>
      <c r="NXL141" s="44"/>
      <c r="NXM141" s="25"/>
      <c r="NXN141" s="25"/>
      <c r="NXO141" s="25"/>
      <c r="NXP141" s="25"/>
      <c r="NXQ141" s="25"/>
      <c r="NXR141" s="25"/>
      <c r="NXS141" s="25"/>
      <c r="NXT141" s="25"/>
      <c r="NXU141" s="18"/>
      <c r="NXV141" s="42"/>
      <c r="NXW141" s="44"/>
      <c r="NXX141" s="25"/>
      <c r="NXY141" s="25"/>
      <c r="NXZ141" s="25"/>
      <c r="NYA141" s="25"/>
      <c r="NYB141" s="25"/>
      <c r="NYC141" s="25"/>
      <c r="NYD141" s="25"/>
      <c r="NYE141" s="25"/>
      <c r="NYF141" s="18"/>
      <c r="NYG141" s="42"/>
      <c r="NYH141" s="44"/>
      <c r="NYI141" s="25"/>
      <c r="NYJ141" s="25"/>
      <c r="NYK141" s="25"/>
      <c r="NYL141" s="25"/>
      <c r="NYM141" s="25"/>
      <c r="NYN141" s="25"/>
      <c r="NYO141" s="25"/>
      <c r="NYP141" s="25"/>
      <c r="NYQ141" s="18"/>
      <c r="NYR141" s="42"/>
      <c r="NYS141" s="44"/>
      <c r="NYT141" s="25"/>
      <c r="NYU141" s="25"/>
      <c r="NYV141" s="25"/>
      <c r="NYW141" s="25"/>
      <c r="NYX141" s="25"/>
      <c r="NYY141" s="25"/>
      <c r="NYZ141" s="25"/>
      <c r="NZA141" s="25"/>
      <c r="NZB141" s="18"/>
      <c r="NZC141" s="42"/>
      <c r="NZD141" s="44"/>
      <c r="NZE141" s="25"/>
      <c r="NZF141" s="25"/>
      <c r="NZG141" s="25"/>
      <c r="NZH141" s="25"/>
      <c r="NZI141" s="25"/>
      <c r="NZJ141" s="25"/>
      <c r="NZK141" s="25"/>
      <c r="NZL141" s="25"/>
      <c r="NZM141" s="18"/>
      <c r="NZN141" s="42"/>
      <c r="NZO141" s="44"/>
      <c r="NZP141" s="25"/>
      <c r="NZQ141" s="25"/>
      <c r="NZR141" s="25"/>
      <c r="NZS141" s="25"/>
      <c r="NZT141" s="25"/>
      <c r="NZU141" s="25"/>
      <c r="NZV141" s="25"/>
      <c r="NZW141" s="25"/>
      <c r="NZX141" s="18"/>
      <c r="NZY141" s="42"/>
      <c r="NZZ141" s="44"/>
      <c r="OAA141" s="25"/>
      <c r="OAB141" s="25"/>
      <c r="OAC141" s="25"/>
      <c r="OAD141" s="25"/>
      <c r="OAE141" s="25"/>
      <c r="OAF141" s="25"/>
      <c r="OAG141" s="25"/>
      <c r="OAH141" s="25"/>
      <c r="OAI141" s="18"/>
      <c r="OAJ141" s="42"/>
      <c r="OAK141" s="44"/>
      <c r="OAL141" s="25"/>
      <c r="OAM141" s="25"/>
      <c r="OAN141" s="25"/>
      <c r="OAO141" s="25"/>
      <c r="OAP141" s="25"/>
      <c r="OAQ141" s="25"/>
      <c r="OAR141" s="25"/>
      <c r="OAS141" s="25"/>
      <c r="OAT141" s="18"/>
      <c r="OAU141" s="42"/>
      <c r="OAV141" s="44"/>
      <c r="OAW141" s="25"/>
      <c r="OAX141" s="25"/>
      <c r="OAY141" s="25"/>
      <c r="OAZ141" s="25"/>
      <c r="OBA141" s="25"/>
      <c r="OBB141" s="25"/>
      <c r="OBC141" s="25"/>
      <c r="OBD141" s="25"/>
      <c r="OBE141" s="18"/>
      <c r="OBF141" s="42"/>
      <c r="OBG141" s="44"/>
      <c r="OBH141" s="25"/>
      <c r="OBI141" s="25"/>
      <c r="OBJ141" s="25"/>
      <c r="OBK141" s="25"/>
      <c r="OBL141" s="25"/>
      <c r="OBM141" s="25"/>
      <c r="OBN141" s="25"/>
      <c r="OBO141" s="25"/>
      <c r="OBP141" s="18"/>
      <c r="OBQ141" s="42"/>
      <c r="OBR141" s="44"/>
      <c r="OBS141" s="25"/>
      <c r="OBT141" s="25"/>
      <c r="OBU141" s="25"/>
      <c r="OBV141" s="25"/>
      <c r="OBW141" s="25"/>
      <c r="OBX141" s="25"/>
      <c r="OBY141" s="25"/>
      <c r="OBZ141" s="25"/>
      <c r="OCA141" s="18"/>
      <c r="OCB141" s="42"/>
      <c r="OCC141" s="44"/>
      <c r="OCD141" s="25"/>
      <c r="OCE141" s="25"/>
      <c r="OCF141" s="25"/>
      <c r="OCG141" s="25"/>
      <c r="OCH141" s="25"/>
      <c r="OCI141" s="25"/>
      <c r="OCJ141" s="25"/>
      <c r="OCK141" s="25"/>
      <c r="OCL141" s="18"/>
      <c r="OCM141" s="42"/>
      <c r="OCN141" s="44"/>
      <c r="OCO141" s="25"/>
      <c r="OCP141" s="25"/>
      <c r="OCQ141" s="25"/>
      <c r="OCR141" s="25"/>
      <c r="OCS141" s="25"/>
      <c r="OCT141" s="25"/>
      <c r="OCU141" s="25"/>
      <c r="OCV141" s="25"/>
      <c r="OCW141" s="18"/>
      <c r="OCX141" s="42"/>
      <c r="OCY141" s="44"/>
      <c r="OCZ141" s="25"/>
      <c r="ODA141" s="25"/>
      <c r="ODB141" s="25"/>
      <c r="ODC141" s="25"/>
      <c r="ODD141" s="25"/>
      <c r="ODE141" s="25"/>
      <c r="ODF141" s="25"/>
      <c r="ODG141" s="25"/>
      <c r="ODH141" s="18"/>
      <c r="ODI141" s="42"/>
      <c r="ODJ141" s="44"/>
      <c r="ODK141" s="25"/>
      <c r="ODL141" s="25"/>
      <c r="ODM141" s="25"/>
      <c r="ODN141" s="25"/>
      <c r="ODO141" s="25"/>
      <c r="ODP141" s="25"/>
      <c r="ODQ141" s="25"/>
      <c r="ODR141" s="25"/>
      <c r="ODS141" s="18"/>
      <c r="ODT141" s="42"/>
      <c r="ODU141" s="44"/>
      <c r="ODV141" s="25"/>
      <c r="ODW141" s="25"/>
      <c r="ODX141" s="25"/>
      <c r="ODY141" s="25"/>
      <c r="ODZ141" s="25"/>
      <c r="OEA141" s="25"/>
      <c r="OEB141" s="25"/>
      <c r="OEC141" s="25"/>
      <c r="OED141" s="18"/>
      <c r="OEE141" s="42"/>
      <c r="OEF141" s="44"/>
      <c r="OEG141" s="25"/>
      <c r="OEH141" s="25"/>
      <c r="OEI141" s="25"/>
      <c r="OEJ141" s="25"/>
      <c r="OEK141" s="25"/>
      <c r="OEL141" s="25"/>
      <c r="OEM141" s="25"/>
      <c r="OEN141" s="25"/>
      <c r="OEO141" s="18"/>
      <c r="OEP141" s="42"/>
      <c r="OEQ141" s="44"/>
      <c r="OER141" s="25"/>
      <c r="OES141" s="25"/>
      <c r="OET141" s="25"/>
      <c r="OEU141" s="25"/>
      <c r="OEV141" s="25"/>
      <c r="OEW141" s="25"/>
      <c r="OEX141" s="25"/>
      <c r="OEY141" s="25"/>
      <c r="OEZ141" s="18"/>
      <c r="OFA141" s="42"/>
      <c r="OFB141" s="44"/>
      <c r="OFC141" s="25"/>
      <c r="OFD141" s="25"/>
      <c r="OFE141" s="25"/>
      <c r="OFF141" s="25"/>
      <c r="OFG141" s="25"/>
      <c r="OFH141" s="25"/>
      <c r="OFI141" s="25"/>
      <c r="OFJ141" s="25"/>
      <c r="OFK141" s="18"/>
      <c r="OFL141" s="42"/>
      <c r="OFM141" s="44"/>
      <c r="OFN141" s="25"/>
      <c r="OFO141" s="25"/>
      <c r="OFP141" s="25"/>
      <c r="OFQ141" s="25"/>
      <c r="OFR141" s="25"/>
      <c r="OFS141" s="25"/>
      <c r="OFT141" s="25"/>
      <c r="OFU141" s="25"/>
      <c r="OFV141" s="18"/>
      <c r="OFW141" s="42"/>
      <c r="OFX141" s="44"/>
      <c r="OFY141" s="25"/>
      <c r="OFZ141" s="25"/>
      <c r="OGA141" s="25"/>
      <c r="OGB141" s="25"/>
      <c r="OGC141" s="25"/>
      <c r="OGD141" s="25"/>
      <c r="OGE141" s="25"/>
      <c r="OGF141" s="25"/>
      <c r="OGG141" s="18"/>
      <c r="OGH141" s="42"/>
      <c r="OGI141" s="44"/>
      <c r="OGJ141" s="25"/>
      <c r="OGK141" s="25"/>
      <c r="OGL141" s="25"/>
      <c r="OGM141" s="25"/>
      <c r="OGN141" s="25"/>
      <c r="OGO141" s="25"/>
      <c r="OGP141" s="25"/>
      <c r="OGQ141" s="25"/>
      <c r="OGR141" s="18"/>
      <c r="OGS141" s="42"/>
      <c r="OGT141" s="44"/>
      <c r="OGU141" s="25"/>
      <c r="OGV141" s="25"/>
      <c r="OGW141" s="25"/>
      <c r="OGX141" s="25"/>
      <c r="OGY141" s="25"/>
      <c r="OGZ141" s="25"/>
      <c r="OHA141" s="25"/>
      <c r="OHB141" s="25"/>
      <c r="OHC141" s="18"/>
      <c r="OHD141" s="42"/>
      <c r="OHE141" s="44"/>
      <c r="OHF141" s="25"/>
      <c r="OHG141" s="25"/>
      <c r="OHH141" s="25"/>
      <c r="OHI141" s="25"/>
      <c r="OHJ141" s="25"/>
      <c r="OHK141" s="25"/>
      <c r="OHL141" s="25"/>
      <c r="OHM141" s="25"/>
      <c r="OHN141" s="18"/>
      <c r="OHO141" s="42"/>
      <c r="OHP141" s="44"/>
      <c r="OHQ141" s="25"/>
      <c r="OHR141" s="25"/>
      <c r="OHS141" s="25"/>
      <c r="OHT141" s="25"/>
      <c r="OHU141" s="25"/>
      <c r="OHV141" s="25"/>
      <c r="OHW141" s="25"/>
      <c r="OHX141" s="25"/>
      <c r="OHY141" s="18"/>
      <c r="OHZ141" s="42"/>
      <c r="OIA141" s="44"/>
      <c r="OIB141" s="25"/>
      <c r="OIC141" s="25"/>
      <c r="OID141" s="25"/>
      <c r="OIE141" s="25"/>
      <c r="OIF141" s="25"/>
      <c r="OIG141" s="25"/>
      <c r="OIH141" s="25"/>
      <c r="OII141" s="25"/>
      <c r="OIJ141" s="18"/>
      <c r="OIK141" s="42"/>
      <c r="OIL141" s="44"/>
      <c r="OIM141" s="25"/>
      <c r="OIN141" s="25"/>
      <c r="OIO141" s="25"/>
      <c r="OIP141" s="25"/>
      <c r="OIQ141" s="25"/>
      <c r="OIR141" s="25"/>
      <c r="OIS141" s="25"/>
      <c r="OIT141" s="25"/>
      <c r="OIU141" s="18"/>
      <c r="OIV141" s="42"/>
      <c r="OIW141" s="44"/>
      <c r="OIX141" s="25"/>
      <c r="OIY141" s="25"/>
      <c r="OIZ141" s="25"/>
      <c r="OJA141" s="25"/>
      <c r="OJB141" s="25"/>
      <c r="OJC141" s="25"/>
      <c r="OJD141" s="25"/>
      <c r="OJE141" s="25"/>
      <c r="OJF141" s="18"/>
      <c r="OJG141" s="42"/>
      <c r="OJH141" s="44"/>
      <c r="OJI141" s="25"/>
      <c r="OJJ141" s="25"/>
      <c r="OJK141" s="25"/>
      <c r="OJL141" s="25"/>
      <c r="OJM141" s="25"/>
      <c r="OJN141" s="25"/>
      <c r="OJO141" s="25"/>
      <c r="OJP141" s="25"/>
      <c r="OJQ141" s="18"/>
      <c r="OJR141" s="42"/>
      <c r="OJS141" s="44"/>
      <c r="OJT141" s="25"/>
      <c r="OJU141" s="25"/>
      <c r="OJV141" s="25"/>
      <c r="OJW141" s="25"/>
      <c r="OJX141" s="25"/>
      <c r="OJY141" s="25"/>
      <c r="OJZ141" s="25"/>
      <c r="OKA141" s="25"/>
      <c r="OKB141" s="18"/>
      <c r="OKC141" s="42"/>
      <c r="OKD141" s="44"/>
      <c r="OKE141" s="25"/>
      <c r="OKF141" s="25"/>
      <c r="OKG141" s="25"/>
      <c r="OKH141" s="25"/>
      <c r="OKI141" s="25"/>
      <c r="OKJ141" s="25"/>
      <c r="OKK141" s="25"/>
      <c r="OKL141" s="25"/>
      <c r="OKM141" s="18"/>
      <c r="OKN141" s="42"/>
      <c r="OKO141" s="44"/>
      <c r="OKP141" s="25"/>
      <c r="OKQ141" s="25"/>
      <c r="OKR141" s="25"/>
      <c r="OKS141" s="25"/>
      <c r="OKT141" s="25"/>
      <c r="OKU141" s="25"/>
      <c r="OKV141" s="25"/>
      <c r="OKW141" s="25"/>
      <c r="OKX141" s="18"/>
      <c r="OKY141" s="42"/>
      <c r="OKZ141" s="44"/>
      <c r="OLA141" s="25"/>
      <c r="OLB141" s="25"/>
      <c r="OLC141" s="25"/>
      <c r="OLD141" s="25"/>
      <c r="OLE141" s="25"/>
      <c r="OLF141" s="25"/>
      <c r="OLG141" s="25"/>
      <c r="OLH141" s="25"/>
      <c r="OLI141" s="18"/>
      <c r="OLJ141" s="42"/>
      <c r="OLK141" s="44"/>
      <c r="OLL141" s="25"/>
      <c r="OLM141" s="25"/>
      <c r="OLN141" s="25"/>
      <c r="OLO141" s="25"/>
      <c r="OLP141" s="25"/>
      <c r="OLQ141" s="25"/>
      <c r="OLR141" s="25"/>
      <c r="OLS141" s="25"/>
      <c r="OLT141" s="18"/>
      <c r="OLU141" s="42"/>
      <c r="OLV141" s="44"/>
      <c r="OLW141" s="25"/>
      <c r="OLX141" s="25"/>
      <c r="OLY141" s="25"/>
      <c r="OLZ141" s="25"/>
      <c r="OMA141" s="25"/>
      <c r="OMB141" s="25"/>
      <c r="OMC141" s="25"/>
      <c r="OMD141" s="25"/>
      <c r="OME141" s="18"/>
      <c r="OMF141" s="42"/>
      <c r="OMG141" s="44"/>
      <c r="OMH141" s="25"/>
      <c r="OMI141" s="25"/>
      <c r="OMJ141" s="25"/>
      <c r="OMK141" s="25"/>
      <c r="OML141" s="25"/>
      <c r="OMM141" s="25"/>
      <c r="OMN141" s="25"/>
      <c r="OMO141" s="25"/>
      <c r="OMP141" s="18"/>
      <c r="OMQ141" s="42"/>
      <c r="OMR141" s="44"/>
      <c r="OMS141" s="25"/>
      <c r="OMT141" s="25"/>
      <c r="OMU141" s="25"/>
      <c r="OMV141" s="25"/>
      <c r="OMW141" s="25"/>
      <c r="OMX141" s="25"/>
      <c r="OMY141" s="25"/>
      <c r="OMZ141" s="25"/>
      <c r="ONA141" s="18"/>
      <c r="ONB141" s="42"/>
      <c r="ONC141" s="44"/>
      <c r="OND141" s="25"/>
      <c r="ONE141" s="25"/>
      <c r="ONF141" s="25"/>
      <c r="ONG141" s="25"/>
      <c r="ONH141" s="25"/>
      <c r="ONI141" s="25"/>
      <c r="ONJ141" s="25"/>
      <c r="ONK141" s="25"/>
      <c r="ONL141" s="18"/>
      <c r="ONM141" s="42"/>
      <c r="ONN141" s="44"/>
      <c r="ONO141" s="25"/>
      <c r="ONP141" s="25"/>
      <c r="ONQ141" s="25"/>
      <c r="ONR141" s="25"/>
      <c r="ONS141" s="25"/>
      <c r="ONT141" s="25"/>
      <c r="ONU141" s="25"/>
      <c r="ONV141" s="25"/>
      <c r="ONW141" s="18"/>
      <c r="ONX141" s="42"/>
      <c r="ONY141" s="44"/>
      <c r="ONZ141" s="25"/>
      <c r="OOA141" s="25"/>
      <c r="OOB141" s="25"/>
      <c r="OOC141" s="25"/>
      <c r="OOD141" s="25"/>
      <c r="OOE141" s="25"/>
      <c r="OOF141" s="25"/>
      <c r="OOG141" s="25"/>
      <c r="OOH141" s="18"/>
      <c r="OOI141" s="42"/>
      <c r="OOJ141" s="44"/>
      <c r="OOK141" s="25"/>
      <c r="OOL141" s="25"/>
      <c r="OOM141" s="25"/>
      <c r="OON141" s="25"/>
      <c r="OOO141" s="25"/>
      <c r="OOP141" s="25"/>
      <c r="OOQ141" s="25"/>
      <c r="OOR141" s="25"/>
      <c r="OOS141" s="18"/>
      <c r="OOT141" s="42"/>
      <c r="OOU141" s="44"/>
      <c r="OOV141" s="25"/>
      <c r="OOW141" s="25"/>
      <c r="OOX141" s="25"/>
      <c r="OOY141" s="25"/>
      <c r="OOZ141" s="25"/>
      <c r="OPA141" s="25"/>
      <c r="OPB141" s="25"/>
      <c r="OPC141" s="25"/>
      <c r="OPD141" s="18"/>
      <c r="OPE141" s="42"/>
      <c r="OPF141" s="44"/>
      <c r="OPG141" s="25"/>
      <c r="OPH141" s="25"/>
      <c r="OPI141" s="25"/>
      <c r="OPJ141" s="25"/>
      <c r="OPK141" s="25"/>
      <c r="OPL141" s="25"/>
      <c r="OPM141" s="25"/>
      <c r="OPN141" s="25"/>
      <c r="OPO141" s="18"/>
      <c r="OPP141" s="42"/>
      <c r="OPQ141" s="44"/>
      <c r="OPR141" s="25"/>
      <c r="OPS141" s="25"/>
      <c r="OPT141" s="25"/>
      <c r="OPU141" s="25"/>
      <c r="OPV141" s="25"/>
      <c r="OPW141" s="25"/>
      <c r="OPX141" s="25"/>
      <c r="OPY141" s="25"/>
      <c r="OPZ141" s="18"/>
      <c r="OQA141" s="42"/>
      <c r="OQB141" s="44"/>
      <c r="OQC141" s="25"/>
      <c r="OQD141" s="25"/>
      <c r="OQE141" s="25"/>
      <c r="OQF141" s="25"/>
      <c r="OQG141" s="25"/>
      <c r="OQH141" s="25"/>
      <c r="OQI141" s="25"/>
      <c r="OQJ141" s="25"/>
      <c r="OQK141" s="18"/>
      <c r="OQL141" s="42"/>
      <c r="OQM141" s="44"/>
      <c r="OQN141" s="25"/>
      <c r="OQO141" s="25"/>
      <c r="OQP141" s="25"/>
      <c r="OQQ141" s="25"/>
      <c r="OQR141" s="25"/>
      <c r="OQS141" s="25"/>
      <c r="OQT141" s="25"/>
      <c r="OQU141" s="25"/>
      <c r="OQV141" s="18"/>
      <c r="OQW141" s="42"/>
      <c r="OQX141" s="44"/>
      <c r="OQY141" s="25"/>
      <c r="OQZ141" s="25"/>
      <c r="ORA141" s="25"/>
      <c r="ORB141" s="25"/>
      <c r="ORC141" s="25"/>
      <c r="ORD141" s="25"/>
      <c r="ORE141" s="25"/>
      <c r="ORF141" s="25"/>
      <c r="ORG141" s="18"/>
      <c r="ORH141" s="42"/>
      <c r="ORI141" s="44"/>
      <c r="ORJ141" s="25"/>
      <c r="ORK141" s="25"/>
      <c r="ORL141" s="25"/>
      <c r="ORM141" s="25"/>
      <c r="ORN141" s="25"/>
      <c r="ORO141" s="25"/>
      <c r="ORP141" s="25"/>
      <c r="ORQ141" s="25"/>
      <c r="ORR141" s="18"/>
      <c r="ORS141" s="42"/>
      <c r="ORT141" s="44"/>
      <c r="ORU141" s="25"/>
      <c r="ORV141" s="25"/>
      <c r="ORW141" s="25"/>
      <c r="ORX141" s="25"/>
      <c r="ORY141" s="25"/>
      <c r="ORZ141" s="25"/>
      <c r="OSA141" s="25"/>
      <c r="OSB141" s="25"/>
      <c r="OSC141" s="18"/>
      <c r="OSD141" s="42"/>
      <c r="OSE141" s="44"/>
      <c r="OSF141" s="25"/>
      <c r="OSG141" s="25"/>
      <c r="OSH141" s="25"/>
      <c r="OSI141" s="25"/>
      <c r="OSJ141" s="25"/>
      <c r="OSK141" s="25"/>
      <c r="OSL141" s="25"/>
      <c r="OSM141" s="25"/>
      <c r="OSN141" s="18"/>
      <c r="OSO141" s="42"/>
      <c r="OSP141" s="44"/>
      <c r="OSQ141" s="25"/>
      <c r="OSR141" s="25"/>
      <c r="OSS141" s="25"/>
      <c r="OST141" s="25"/>
      <c r="OSU141" s="25"/>
      <c r="OSV141" s="25"/>
      <c r="OSW141" s="25"/>
      <c r="OSX141" s="25"/>
      <c r="OSY141" s="18"/>
      <c r="OSZ141" s="42"/>
      <c r="OTA141" s="44"/>
      <c r="OTB141" s="25"/>
      <c r="OTC141" s="25"/>
      <c r="OTD141" s="25"/>
      <c r="OTE141" s="25"/>
      <c r="OTF141" s="25"/>
      <c r="OTG141" s="25"/>
      <c r="OTH141" s="25"/>
      <c r="OTI141" s="25"/>
      <c r="OTJ141" s="18"/>
      <c r="OTK141" s="42"/>
      <c r="OTL141" s="44"/>
      <c r="OTM141" s="25"/>
      <c r="OTN141" s="25"/>
      <c r="OTO141" s="25"/>
      <c r="OTP141" s="25"/>
      <c r="OTQ141" s="25"/>
      <c r="OTR141" s="25"/>
      <c r="OTS141" s="25"/>
      <c r="OTT141" s="25"/>
      <c r="OTU141" s="18"/>
      <c r="OTV141" s="42"/>
      <c r="OTW141" s="44"/>
      <c r="OTX141" s="25"/>
      <c r="OTY141" s="25"/>
      <c r="OTZ141" s="25"/>
      <c r="OUA141" s="25"/>
      <c r="OUB141" s="25"/>
      <c r="OUC141" s="25"/>
      <c r="OUD141" s="25"/>
      <c r="OUE141" s="25"/>
      <c r="OUF141" s="18"/>
      <c r="OUG141" s="42"/>
      <c r="OUH141" s="44"/>
      <c r="OUI141" s="25"/>
      <c r="OUJ141" s="25"/>
      <c r="OUK141" s="25"/>
      <c r="OUL141" s="25"/>
      <c r="OUM141" s="25"/>
      <c r="OUN141" s="25"/>
      <c r="OUO141" s="25"/>
      <c r="OUP141" s="25"/>
      <c r="OUQ141" s="18"/>
      <c r="OUR141" s="42"/>
      <c r="OUS141" s="44"/>
      <c r="OUT141" s="25"/>
      <c r="OUU141" s="25"/>
      <c r="OUV141" s="25"/>
      <c r="OUW141" s="25"/>
      <c r="OUX141" s="25"/>
      <c r="OUY141" s="25"/>
      <c r="OUZ141" s="25"/>
      <c r="OVA141" s="25"/>
      <c r="OVB141" s="18"/>
      <c r="OVC141" s="42"/>
      <c r="OVD141" s="44"/>
      <c r="OVE141" s="25"/>
      <c r="OVF141" s="25"/>
      <c r="OVG141" s="25"/>
      <c r="OVH141" s="25"/>
      <c r="OVI141" s="25"/>
      <c r="OVJ141" s="25"/>
      <c r="OVK141" s="25"/>
      <c r="OVL141" s="25"/>
      <c r="OVM141" s="18"/>
      <c r="OVN141" s="42"/>
      <c r="OVO141" s="44"/>
      <c r="OVP141" s="25"/>
      <c r="OVQ141" s="25"/>
      <c r="OVR141" s="25"/>
      <c r="OVS141" s="25"/>
      <c r="OVT141" s="25"/>
      <c r="OVU141" s="25"/>
      <c r="OVV141" s="25"/>
      <c r="OVW141" s="25"/>
      <c r="OVX141" s="18"/>
      <c r="OVY141" s="42"/>
      <c r="OVZ141" s="44"/>
      <c r="OWA141" s="25"/>
      <c r="OWB141" s="25"/>
      <c r="OWC141" s="25"/>
      <c r="OWD141" s="25"/>
      <c r="OWE141" s="25"/>
      <c r="OWF141" s="25"/>
      <c r="OWG141" s="25"/>
      <c r="OWH141" s="25"/>
      <c r="OWI141" s="18"/>
      <c r="OWJ141" s="42"/>
      <c r="OWK141" s="44"/>
      <c r="OWL141" s="25"/>
      <c r="OWM141" s="25"/>
      <c r="OWN141" s="25"/>
      <c r="OWO141" s="25"/>
      <c r="OWP141" s="25"/>
      <c r="OWQ141" s="25"/>
      <c r="OWR141" s="25"/>
      <c r="OWS141" s="25"/>
      <c r="OWT141" s="18"/>
      <c r="OWU141" s="42"/>
      <c r="OWV141" s="44"/>
      <c r="OWW141" s="25"/>
      <c r="OWX141" s="25"/>
      <c r="OWY141" s="25"/>
      <c r="OWZ141" s="25"/>
      <c r="OXA141" s="25"/>
      <c r="OXB141" s="25"/>
      <c r="OXC141" s="25"/>
      <c r="OXD141" s="25"/>
      <c r="OXE141" s="18"/>
      <c r="OXF141" s="42"/>
      <c r="OXG141" s="44"/>
      <c r="OXH141" s="25"/>
      <c r="OXI141" s="25"/>
      <c r="OXJ141" s="25"/>
      <c r="OXK141" s="25"/>
      <c r="OXL141" s="25"/>
      <c r="OXM141" s="25"/>
      <c r="OXN141" s="25"/>
      <c r="OXO141" s="25"/>
      <c r="OXP141" s="18"/>
      <c r="OXQ141" s="42"/>
      <c r="OXR141" s="44"/>
      <c r="OXS141" s="25"/>
      <c r="OXT141" s="25"/>
      <c r="OXU141" s="25"/>
      <c r="OXV141" s="25"/>
      <c r="OXW141" s="25"/>
      <c r="OXX141" s="25"/>
      <c r="OXY141" s="25"/>
      <c r="OXZ141" s="25"/>
      <c r="OYA141" s="18"/>
      <c r="OYB141" s="42"/>
      <c r="OYC141" s="44"/>
      <c r="OYD141" s="25"/>
      <c r="OYE141" s="25"/>
      <c r="OYF141" s="25"/>
      <c r="OYG141" s="25"/>
      <c r="OYH141" s="25"/>
      <c r="OYI141" s="25"/>
      <c r="OYJ141" s="25"/>
      <c r="OYK141" s="25"/>
      <c r="OYL141" s="18"/>
      <c r="OYM141" s="42"/>
      <c r="OYN141" s="44"/>
      <c r="OYO141" s="25"/>
      <c r="OYP141" s="25"/>
      <c r="OYQ141" s="25"/>
      <c r="OYR141" s="25"/>
      <c r="OYS141" s="25"/>
      <c r="OYT141" s="25"/>
      <c r="OYU141" s="25"/>
      <c r="OYV141" s="25"/>
      <c r="OYW141" s="18"/>
      <c r="OYX141" s="42"/>
      <c r="OYY141" s="44"/>
      <c r="OYZ141" s="25"/>
      <c r="OZA141" s="25"/>
      <c r="OZB141" s="25"/>
      <c r="OZC141" s="25"/>
      <c r="OZD141" s="25"/>
      <c r="OZE141" s="25"/>
      <c r="OZF141" s="25"/>
      <c r="OZG141" s="25"/>
      <c r="OZH141" s="18"/>
      <c r="OZI141" s="42"/>
      <c r="OZJ141" s="44"/>
      <c r="OZK141" s="25"/>
      <c r="OZL141" s="25"/>
      <c r="OZM141" s="25"/>
      <c r="OZN141" s="25"/>
      <c r="OZO141" s="25"/>
      <c r="OZP141" s="25"/>
      <c r="OZQ141" s="25"/>
      <c r="OZR141" s="25"/>
      <c r="OZS141" s="18"/>
      <c r="OZT141" s="42"/>
      <c r="OZU141" s="44"/>
      <c r="OZV141" s="25"/>
      <c r="OZW141" s="25"/>
      <c r="OZX141" s="25"/>
      <c r="OZY141" s="25"/>
      <c r="OZZ141" s="25"/>
      <c r="PAA141" s="25"/>
      <c r="PAB141" s="25"/>
      <c r="PAC141" s="25"/>
      <c r="PAD141" s="18"/>
      <c r="PAE141" s="42"/>
      <c r="PAF141" s="44"/>
      <c r="PAG141" s="25"/>
      <c r="PAH141" s="25"/>
      <c r="PAI141" s="25"/>
      <c r="PAJ141" s="25"/>
      <c r="PAK141" s="25"/>
      <c r="PAL141" s="25"/>
      <c r="PAM141" s="25"/>
      <c r="PAN141" s="25"/>
      <c r="PAO141" s="18"/>
      <c r="PAP141" s="42"/>
      <c r="PAQ141" s="44"/>
      <c r="PAR141" s="25"/>
      <c r="PAS141" s="25"/>
      <c r="PAT141" s="25"/>
      <c r="PAU141" s="25"/>
      <c r="PAV141" s="25"/>
      <c r="PAW141" s="25"/>
      <c r="PAX141" s="25"/>
      <c r="PAY141" s="25"/>
      <c r="PAZ141" s="18"/>
      <c r="PBA141" s="42"/>
      <c r="PBB141" s="44"/>
      <c r="PBC141" s="25"/>
      <c r="PBD141" s="25"/>
      <c r="PBE141" s="25"/>
      <c r="PBF141" s="25"/>
      <c r="PBG141" s="25"/>
      <c r="PBH141" s="25"/>
      <c r="PBI141" s="25"/>
      <c r="PBJ141" s="25"/>
      <c r="PBK141" s="18"/>
      <c r="PBL141" s="42"/>
      <c r="PBM141" s="44"/>
      <c r="PBN141" s="25"/>
      <c r="PBO141" s="25"/>
      <c r="PBP141" s="25"/>
      <c r="PBQ141" s="25"/>
      <c r="PBR141" s="25"/>
      <c r="PBS141" s="25"/>
      <c r="PBT141" s="25"/>
      <c r="PBU141" s="25"/>
      <c r="PBV141" s="18"/>
      <c r="PBW141" s="42"/>
      <c r="PBX141" s="44"/>
      <c r="PBY141" s="25"/>
      <c r="PBZ141" s="25"/>
      <c r="PCA141" s="25"/>
      <c r="PCB141" s="25"/>
      <c r="PCC141" s="25"/>
      <c r="PCD141" s="25"/>
      <c r="PCE141" s="25"/>
      <c r="PCF141" s="25"/>
      <c r="PCG141" s="18"/>
      <c r="PCH141" s="42"/>
      <c r="PCI141" s="44"/>
      <c r="PCJ141" s="25"/>
      <c r="PCK141" s="25"/>
      <c r="PCL141" s="25"/>
      <c r="PCM141" s="25"/>
      <c r="PCN141" s="25"/>
      <c r="PCO141" s="25"/>
      <c r="PCP141" s="25"/>
      <c r="PCQ141" s="25"/>
      <c r="PCR141" s="18"/>
      <c r="PCS141" s="42"/>
      <c r="PCT141" s="44"/>
      <c r="PCU141" s="25"/>
      <c r="PCV141" s="25"/>
      <c r="PCW141" s="25"/>
      <c r="PCX141" s="25"/>
      <c r="PCY141" s="25"/>
      <c r="PCZ141" s="25"/>
      <c r="PDA141" s="25"/>
      <c r="PDB141" s="25"/>
      <c r="PDC141" s="18"/>
      <c r="PDD141" s="42"/>
      <c r="PDE141" s="44"/>
      <c r="PDF141" s="25"/>
      <c r="PDG141" s="25"/>
      <c r="PDH141" s="25"/>
      <c r="PDI141" s="25"/>
      <c r="PDJ141" s="25"/>
      <c r="PDK141" s="25"/>
      <c r="PDL141" s="25"/>
      <c r="PDM141" s="25"/>
      <c r="PDN141" s="18"/>
      <c r="PDO141" s="42"/>
      <c r="PDP141" s="44"/>
      <c r="PDQ141" s="25"/>
      <c r="PDR141" s="25"/>
      <c r="PDS141" s="25"/>
      <c r="PDT141" s="25"/>
      <c r="PDU141" s="25"/>
      <c r="PDV141" s="25"/>
      <c r="PDW141" s="25"/>
      <c r="PDX141" s="25"/>
      <c r="PDY141" s="18"/>
      <c r="PDZ141" s="42"/>
      <c r="PEA141" s="44"/>
      <c r="PEB141" s="25"/>
      <c r="PEC141" s="25"/>
      <c r="PED141" s="25"/>
      <c r="PEE141" s="25"/>
      <c r="PEF141" s="25"/>
      <c r="PEG141" s="25"/>
      <c r="PEH141" s="25"/>
      <c r="PEI141" s="25"/>
      <c r="PEJ141" s="18"/>
      <c r="PEK141" s="42"/>
      <c r="PEL141" s="44"/>
      <c r="PEM141" s="25"/>
      <c r="PEN141" s="25"/>
      <c r="PEO141" s="25"/>
      <c r="PEP141" s="25"/>
      <c r="PEQ141" s="25"/>
      <c r="PER141" s="25"/>
      <c r="PES141" s="25"/>
      <c r="PET141" s="25"/>
      <c r="PEU141" s="18"/>
      <c r="PEV141" s="42"/>
      <c r="PEW141" s="44"/>
      <c r="PEX141" s="25"/>
      <c r="PEY141" s="25"/>
      <c r="PEZ141" s="25"/>
      <c r="PFA141" s="25"/>
      <c r="PFB141" s="25"/>
      <c r="PFC141" s="25"/>
      <c r="PFD141" s="25"/>
      <c r="PFE141" s="25"/>
      <c r="PFF141" s="18"/>
      <c r="PFG141" s="42"/>
      <c r="PFH141" s="44"/>
      <c r="PFI141" s="25"/>
      <c r="PFJ141" s="25"/>
      <c r="PFK141" s="25"/>
      <c r="PFL141" s="25"/>
      <c r="PFM141" s="25"/>
      <c r="PFN141" s="25"/>
      <c r="PFO141" s="25"/>
      <c r="PFP141" s="25"/>
      <c r="PFQ141" s="18"/>
      <c r="PFR141" s="42"/>
      <c r="PFS141" s="44"/>
      <c r="PFT141" s="25"/>
      <c r="PFU141" s="25"/>
      <c r="PFV141" s="25"/>
      <c r="PFW141" s="25"/>
      <c r="PFX141" s="25"/>
      <c r="PFY141" s="25"/>
      <c r="PFZ141" s="25"/>
      <c r="PGA141" s="25"/>
      <c r="PGB141" s="18"/>
      <c r="PGC141" s="42"/>
      <c r="PGD141" s="44"/>
      <c r="PGE141" s="25"/>
      <c r="PGF141" s="25"/>
      <c r="PGG141" s="25"/>
      <c r="PGH141" s="25"/>
      <c r="PGI141" s="25"/>
      <c r="PGJ141" s="25"/>
      <c r="PGK141" s="25"/>
      <c r="PGL141" s="25"/>
      <c r="PGM141" s="18"/>
      <c r="PGN141" s="42"/>
      <c r="PGO141" s="44"/>
      <c r="PGP141" s="25"/>
      <c r="PGQ141" s="25"/>
      <c r="PGR141" s="25"/>
      <c r="PGS141" s="25"/>
      <c r="PGT141" s="25"/>
      <c r="PGU141" s="25"/>
      <c r="PGV141" s="25"/>
      <c r="PGW141" s="25"/>
      <c r="PGX141" s="18"/>
      <c r="PGY141" s="42"/>
      <c r="PGZ141" s="44"/>
      <c r="PHA141" s="25"/>
      <c r="PHB141" s="25"/>
      <c r="PHC141" s="25"/>
      <c r="PHD141" s="25"/>
      <c r="PHE141" s="25"/>
      <c r="PHF141" s="25"/>
      <c r="PHG141" s="25"/>
      <c r="PHH141" s="25"/>
      <c r="PHI141" s="18"/>
      <c r="PHJ141" s="42"/>
      <c r="PHK141" s="44"/>
      <c r="PHL141" s="25"/>
      <c r="PHM141" s="25"/>
      <c r="PHN141" s="25"/>
      <c r="PHO141" s="25"/>
      <c r="PHP141" s="25"/>
      <c r="PHQ141" s="25"/>
      <c r="PHR141" s="25"/>
      <c r="PHS141" s="25"/>
      <c r="PHT141" s="18"/>
      <c r="PHU141" s="42"/>
      <c r="PHV141" s="44"/>
      <c r="PHW141" s="25"/>
      <c r="PHX141" s="25"/>
      <c r="PHY141" s="25"/>
      <c r="PHZ141" s="25"/>
      <c r="PIA141" s="25"/>
      <c r="PIB141" s="25"/>
      <c r="PIC141" s="25"/>
      <c r="PID141" s="25"/>
      <c r="PIE141" s="18"/>
      <c r="PIF141" s="42"/>
      <c r="PIG141" s="44"/>
      <c r="PIH141" s="25"/>
      <c r="PII141" s="25"/>
      <c r="PIJ141" s="25"/>
      <c r="PIK141" s="25"/>
      <c r="PIL141" s="25"/>
      <c r="PIM141" s="25"/>
      <c r="PIN141" s="25"/>
      <c r="PIO141" s="25"/>
      <c r="PIP141" s="18"/>
      <c r="PIQ141" s="42"/>
      <c r="PIR141" s="44"/>
      <c r="PIS141" s="25"/>
      <c r="PIT141" s="25"/>
      <c r="PIU141" s="25"/>
      <c r="PIV141" s="25"/>
      <c r="PIW141" s="25"/>
      <c r="PIX141" s="25"/>
      <c r="PIY141" s="25"/>
      <c r="PIZ141" s="25"/>
      <c r="PJA141" s="18"/>
      <c r="PJB141" s="42"/>
      <c r="PJC141" s="44"/>
      <c r="PJD141" s="25"/>
      <c r="PJE141" s="25"/>
      <c r="PJF141" s="25"/>
      <c r="PJG141" s="25"/>
      <c r="PJH141" s="25"/>
      <c r="PJI141" s="25"/>
      <c r="PJJ141" s="25"/>
      <c r="PJK141" s="25"/>
      <c r="PJL141" s="18"/>
      <c r="PJM141" s="42"/>
      <c r="PJN141" s="44"/>
      <c r="PJO141" s="25"/>
      <c r="PJP141" s="25"/>
      <c r="PJQ141" s="25"/>
      <c r="PJR141" s="25"/>
      <c r="PJS141" s="25"/>
      <c r="PJT141" s="25"/>
      <c r="PJU141" s="25"/>
      <c r="PJV141" s="25"/>
      <c r="PJW141" s="18"/>
      <c r="PJX141" s="42"/>
      <c r="PJY141" s="44"/>
      <c r="PJZ141" s="25"/>
      <c r="PKA141" s="25"/>
      <c r="PKB141" s="25"/>
      <c r="PKC141" s="25"/>
      <c r="PKD141" s="25"/>
      <c r="PKE141" s="25"/>
      <c r="PKF141" s="25"/>
      <c r="PKG141" s="25"/>
      <c r="PKH141" s="18"/>
      <c r="PKI141" s="42"/>
      <c r="PKJ141" s="44"/>
      <c r="PKK141" s="25"/>
      <c r="PKL141" s="25"/>
      <c r="PKM141" s="25"/>
      <c r="PKN141" s="25"/>
      <c r="PKO141" s="25"/>
      <c r="PKP141" s="25"/>
      <c r="PKQ141" s="25"/>
      <c r="PKR141" s="25"/>
      <c r="PKS141" s="18"/>
      <c r="PKT141" s="42"/>
      <c r="PKU141" s="44"/>
      <c r="PKV141" s="25"/>
      <c r="PKW141" s="25"/>
      <c r="PKX141" s="25"/>
      <c r="PKY141" s="25"/>
      <c r="PKZ141" s="25"/>
      <c r="PLA141" s="25"/>
      <c r="PLB141" s="25"/>
      <c r="PLC141" s="25"/>
      <c r="PLD141" s="18"/>
      <c r="PLE141" s="42"/>
      <c r="PLF141" s="44"/>
      <c r="PLG141" s="25"/>
      <c r="PLH141" s="25"/>
      <c r="PLI141" s="25"/>
      <c r="PLJ141" s="25"/>
      <c r="PLK141" s="25"/>
      <c r="PLL141" s="25"/>
      <c r="PLM141" s="25"/>
      <c r="PLN141" s="25"/>
      <c r="PLO141" s="18"/>
      <c r="PLP141" s="42"/>
      <c r="PLQ141" s="44"/>
      <c r="PLR141" s="25"/>
      <c r="PLS141" s="25"/>
      <c r="PLT141" s="25"/>
      <c r="PLU141" s="25"/>
      <c r="PLV141" s="25"/>
      <c r="PLW141" s="25"/>
      <c r="PLX141" s="25"/>
      <c r="PLY141" s="25"/>
      <c r="PLZ141" s="18"/>
      <c r="PMA141" s="42"/>
      <c r="PMB141" s="44"/>
      <c r="PMC141" s="25"/>
      <c r="PMD141" s="25"/>
      <c r="PME141" s="25"/>
      <c r="PMF141" s="25"/>
      <c r="PMG141" s="25"/>
      <c r="PMH141" s="25"/>
      <c r="PMI141" s="25"/>
      <c r="PMJ141" s="25"/>
      <c r="PMK141" s="18"/>
      <c r="PML141" s="42"/>
      <c r="PMM141" s="44"/>
      <c r="PMN141" s="25"/>
      <c r="PMO141" s="25"/>
      <c r="PMP141" s="25"/>
      <c r="PMQ141" s="25"/>
      <c r="PMR141" s="25"/>
      <c r="PMS141" s="25"/>
      <c r="PMT141" s="25"/>
      <c r="PMU141" s="25"/>
      <c r="PMV141" s="18"/>
      <c r="PMW141" s="42"/>
      <c r="PMX141" s="44"/>
      <c r="PMY141" s="25"/>
      <c r="PMZ141" s="25"/>
      <c r="PNA141" s="25"/>
      <c r="PNB141" s="25"/>
      <c r="PNC141" s="25"/>
      <c r="PND141" s="25"/>
      <c r="PNE141" s="25"/>
      <c r="PNF141" s="25"/>
      <c r="PNG141" s="18"/>
      <c r="PNH141" s="42"/>
      <c r="PNI141" s="44"/>
      <c r="PNJ141" s="25"/>
      <c r="PNK141" s="25"/>
      <c r="PNL141" s="25"/>
      <c r="PNM141" s="25"/>
      <c r="PNN141" s="25"/>
      <c r="PNO141" s="25"/>
      <c r="PNP141" s="25"/>
      <c r="PNQ141" s="25"/>
      <c r="PNR141" s="18"/>
      <c r="PNS141" s="42"/>
      <c r="PNT141" s="44"/>
      <c r="PNU141" s="25"/>
      <c r="PNV141" s="25"/>
      <c r="PNW141" s="25"/>
      <c r="PNX141" s="25"/>
      <c r="PNY141" s="25"/>
      <c r="PNZ141" s="25"/>
      <c r="POA141" s="25"/>
      <c r="POB141" s="25"/>
      <c r="POC141" s="18"/>
      <c r="POD141" s="42"/>
      <c r="POE141" s="44"/>
      <c r="POF141" s="25"/>
      <c r="POG141" s="25"/>
      <c r="POH141" s="25"/>
      <c r="POI141" s="25"/>
      <c r="POJ141" s="25"/>
      <c r="POK141" s="25"/>
      <c r="POL141" s="25"/>
      <c r="POM141" s="25"/>
      <c r="PON141" s="18"/>
      <c r="POO141" s="42"/>
      <c r="POP141" s="44"/>
      <c r="POQ141" s="25"/>
      <c r="POR141" s="25"/>
      <c r="POS141" s="25"/>
      <c r="POT141" s="25"/>
      <c r="POU141" s="25"/>
      <c r="POV141" s="25"/>
      <c r="POW141" s="25"/>
      <c r="POX141" s="25"/>
      <c r="POY141" s="18"/>
      <c r="POZ141" s="42"/>
      <c r="PPA141" s="44"/>
      <c r="PPB141" s="25"/>
      <c r="PPC141" s="25"/>
      <c r="PPD141" s="25"/>
      <c r="PPE141" s="25"/>
      <c r="PPF141" s="25"/>
      <c r="PPG141" s="25"/>
      <c r="PPH141" s="25"/>
      <c r="PPI141" s="25"/>
      <c r="PPJ141" s="18"/>
      <c r="PPK141" s="42"/>
      <c r="PPL141" s="44"/>
      <c r="PPM141" s="25"/>
      <c r="PPN141" s="25"/>
      <c r="PPO141" s="25"/>
      <c r="PPP141" s="25"/>
      <c r="PPQ141" s="25"/>
      <c r="PPR141" s="25"/>
      <c r="PPS141" s="25"/>
      <c r="PPT141" s="25"/>
      <c r="PPU141" s="18"/>
      <c r="PPV141" s="42"/>
      <c r="PPW141" s="44"/>
      <c r="PPX141" s="25"/>
      <c r="PPY141" s="25"/>
      <c r="PPZ141" s="25"/>
      <c r="PQA141" s="25"/>
      <c r="PQB141" s="25"/>
      <c r="PQC141" s="25"/>
      <c r="PQD141" s="25"/>
      <c r="PQE141" s="25"/>
      <c r="PQF141" s="18"/>
      <c r="PQG141" s="42"/>
      <c r="PQH141" s="44"/>
      <c r="PQI141" s="25"/>
      <c r="PQJ141" s="25"/>
      <c r="PQK141" s="25"/>
      <c r="PQL141" s="25"/>
      <c r="PQM141" s="25"/>
      <c r="PQN141" s="25"/>
      <c r="PQO141" s="25"/>
      <c r="PQP141" s="25"/>
      <c r="PQQ141" s="18"/>
      <c r="PQR141" s="42"/>
      <c r="PQS141" s="44"/>
      <c r="PQT141" s="25"/>
      <c r="PQU141" s="25"/>
      <c r="PQV141" s="25"/>
      <c r="PQW141" s="25"/>
      <c r="PQX141" s="25"/>
      <c r="PQY141" s="25"/>
      <c r="PQZ141" s="25"/>
      <c r="PRA141" s="25"/>
      <c r="PRB141" s="18"/>
      <c r="PRC141" s="42"/>
      <c r="PRD141" s="44"/>
      <c r="PRE141" s="25"/>
      <c r="PRF141" s="25"/>
      <c r="PRG141" s="25"/>
      <c r="PRH141" s="25"/>
      <c r="PRI141" s="25"/>
      <c r="PRJ141" s="25"/>
      <c r="PRK141" s="25"/>
      <c r="PRL141" s="25"/>
      <c r="PRM141" s="18"/>
      <c r="PRN141" s="42"/>
      <c r="PRO141" s="44"/>
      <c r="PRP141" s="25"/>
      <c r="PRQ141" s="25"/>
      <c r="PRR141" s="25"/>
      <c r="PRS141" s="25"/>
      <c r="PRT141" s="25"/>
      <c r="PRU141" s="25"/>
      <c r="PRV141" s="25"/>
      <c r="PRW141" s="25"/>
      <c r="PRX141" s="18"/>
      <c r="PRY141" s="42"/>
      <c r="PRZ141" s="44"/>
      <c r="PSA141" s="25"/>
      <c r="PSB141" s="25"/>
      <c r="PSC141" s="25"/>
      <c r="PSD141" s="25"/>
      <c r="PSE141" s="25"/>
      <c r="PSF141" s="25"/>
      <c r="PSG141" s="25"/>
      <c r="PSH141" s="25"/>
      <c r="PSI141" s="18"/>
      <c r="PSJ141" s="42"/>
      <c r="PSK141" s="44"/>
      <c r="PSL141" s="25"/>
      <c r="PSM141" s="25"/>
      <c r="PSN141" s="25"/>
      <c r="PSO141" s="25"/>
      <c r="PSP141" s="25"/>
      <c r="PSQ141" s="25"/>
      <c r="PSR141" s="25"/>
      <c r="PSS141" s="25"/>
      <c r="PST141" s="18"/>
      <c r="PSU141" s="42"/>
      <c r="PSV141" s="44"/>
      <c r="PSW141" s="25"/>
      <c r="PSX141" s="25"/>
      <c r="PSY141" s="25"/>
      <c r="PSZ141" s="25"/>
      <c r="PTA141" s="25"/>
      <c r="PTB141" s="25"/>
      <c r="PTC141" s="25"/>
      <c r="PTD141" s="25"/>
      <c r="PTE141" s="18"/>
      <c r="PTF141" s="42"/>
      <c r="PTG141" s="44"/>
      <c r="PTH141" s="25"/>
      <c r="PTI141" s="25"/>
      <c r="PTJ141" s="25"/>
      <c r="PTK141" s="25"/>
      <c r="PTL141" s="25"/>
      <c r="PTM141" s="25"/>
      <c r="PTN141" s="25"/>
      <c r="PTO141" s="25"/>
      <c r="PTP141" s="18"/>
      <c r="PTQ141" s="42"/>
      <c r="PTR141" s="44"/>
      <c r="PTS141" s="25"/>
      <c r="PTT141" s="25"/>
      <c r="PTU141" s="25"/>
      <c r="PTV141" s="25"/>
      <c r="PTW141" s="25"/>
      <c r="PTX141" s="25"/>
      <c r="PTY141" s="25"/>
      <c r="PTZ141" s="25"/>
      <c r="PUA141" s="18"/>
      <c r="PUB141" s="42"/>
      <c r="PUC141" s="44"/>
      <c r="PUD141" s="25"/>
      <c r="PUE141" s="25"/>
      <c r="PUF141" s="25"/>
      <c r="PUG141" s="25"/>
      <c r="PUH141" s="25"/>
      <c r="PUI141" s="25"/>
      <c r="PUJ141" s="25"/>
      <c r="PUK141" s="25"/>
      <c r="PUL141" s="18"/>
      <c r="PUM141" s="42"/>
      <c r="PUN141" s="44"/>
      <c r="PUO141" s="25"/>
      <c r="PUP141" s="25"/>
      <c r="PUQ141" s="25"/>
      <c r="PUR141" s="25"/>
      <c r="PUS141" s="25"/>
      <c r="PUT141" s="25"/>
      <c r="PUU141" s="25"/>
      <c r="PUV141" s="25"/>
      <c r="PUW141" s="18"/>
      <c r="PUX141" s="42"/>
      <c r="PUY141" s="44"/>
      <c r="PUZ141" s="25"/>
      <c r="PVA141" s="25"/>
      <c r="PVB141" s="25"/>
      <c r="PVC141" s="25"/>
      <c r="PVD141" s="25"/>
      <c r="PVE141" s="25"/>
      <c r="PVF141" s="25"/>
      <c r="PVG141" s="25"/>
      <c r="PVH141" s="18"/>
      <c r="PVI141" s="42"/>
      <c r="PVJ141" s="44"/>
      <c r="PVK141" s="25"/>
      <c r="PVL141" s="25"/>
      <c r="PVM141" s="25"/>
      <c r="PVN141" s="25"/>
      <c r="PVO141" s="25"/>
      <c r="PVP141" s="25"/>
      <c r="PVQ141" s="25"/>
      <c r="PVR141" s="25"/>
      <c r="PVS141" s="18"/>
      <c r="PVT141" s="42"/>
      <c r="PVU141" s="44"/>
      <c r="PVV141" s="25"/>
      <c r="PVW141" s="25"/>
      <c r="PVX141" s="25"/>
      <c r="PVY141" s="25"/>
      <c r="PVZ141" s="25"/>
      <c r="PWA141" s="25"/>
      <c r="PWB141" s="25"/>
      <c r="PWC141" s="25"/>
      <c r="PWD141" s="18"/>
      <c r="PWE141" s="42"/>
      <c r="PWF141" s="44"/>
      <c r="PWG141" s="25"/>
      <c r="PWH141" s="25"/>
      <c r="PWI141" s="25"/>
      <c r="PWJ141" s="25"/>
      <c r="PWK141" s="25"/>
      <c r="PWL141" s="25"/>
      <c r="PWM141" s="25"/>
      <c r="PWN141" s="25"/>
      <c r="PWO141" s="18"/>
      <c r="PWP141" s="42"/>
      <c r="PWQ141" s="44"/>
      <c r="PWR141" s="25"/>
      <c r="PWS141" s="25"/>
      <c r="PWT141" s="25"/>
      <c r="PWU141" s="25"/>
      <c r="PWV141" s="25"/>
      <c r="PWW141" s="25"/>
      <c r="PWX141" s="25"/>
      <c r="PWY141" s="25"/>
      <c r="PWZ141" s="18"/>
      <c r="PXA141" s="42"/>
      <c r="PXB141" s="44"/>
      <c r="PXC141" s="25"/>
      <c r="PXD141" s="25"/>
      <c r="PXE141" s="25"/>
      <c r="PXF141" s="25"/>
      <c r="PXG141" s="25"/>
      <c r="PXH141" s="25"/>
      <c r="PXI141" s="25"/>
      <c r="PXJ141" s="25"/>
      <c r="PXK141" s="18"/>
      <c r="PXL141" s="42"/>
      <c r="PXM141" s="44"/>
      <c r="PXN141" s="25"/>
      <c r="PXO141" s="25"/>
      <c r="PXP141" s="25"/>
      <c r="PXQ141" s="25"/>
      <c r="PXR141" s="25"/>
      <c r="PXS141" s="25"/>
      <c r="PXT141" s="25"/>
      <c r="PXU141" s="25"/>
      <c r="PXV141" s="18"/>
      <c r="PXW141" s="42"/>
      <c r="PXX141" s="44"/>
      <c r="PXY141" s="25"/>
      <c r="PXZ141" s="25"/>
      <c r="PYA141" s="25"/>
      <c r="PYB141" s="25"/>
      <c r="PYC141" s="25"/>
      <c r="PYD141" s="25"/>
      <c r="PYE141" s="25"/>
      <c r="PYF141" s="25"/>
      <c r="PYG141" s="18"/>
      <c r="PYH141" s="42"/>
      <c r="PYI141" s="44"/>
      <c r="PYJ141" s="25"/>
      <c r="PYK141" s="25"/>
      <c r="PYL141" s="25"/>
      <c r="PYM141" s="25"/>
      <c r="PYN141" s="25"/>
      <c r="PYO141" s="25"/>
      <c r="PYP141" s="25"/>
      <c r="PYQ141" s="25"/>
      <c r="PYR141" s="18"/>
      <c r="PYS141" s="42"/>
      <c r="PYT141" s="44"/>
      <c r="PYU141" s="25"/>
      <c r="PYV141" s="25"/>
      <c r="PYW141" s="25"/>
      <c r="PYX141" s="25"/>
      <c r="PYY141" s="25"/>
      <c r="PYZ141" s="25"/>
      <c r="PZA141" s="25"/>
      <c r="PZB141" s="25"/>
      <c r="PZC141" s="18"/>
      <c r="PZD141" s="42"/>
      <c r="PZE141" s="44"/>
      <c r="PZF141" s="25"/>
      <c r="PZG141" s="25"/>
      <c r="PZH141" s="25"/>
      <c r="PZI141" s="25"/>
      <c r="PZJ141" s="25"/>
      <c r="PZK141" s="25"/>
      <c r="PZL141" s="25"/>
      <c r="PZM141" s="25"/>
      <c r="PZN141" s="18"/>
      <c r="PZO141" s="42"/>
      <c r="PZP141" s="44"/>
      <c r="PZQ141" s="25"/>
      <c r="PZR141" s="25"/>
      <c r="PZS141" s="25"/>
      <c r="PZT141" s="25"/>
      <c r="PZU141" s="25"/>
      <c r="PZV141" s="25"/>
      <c r="PZW141" s="25"/>
      <c r="PZX141" s="25"/>
      <c r="PZY141" s="18"/>
      <c r="PZZ141" s="42"/>
      <c r="QAA141" s="44"/>
      <c r="QAB141" s="25"/>
      <c r="QAC141" s="25"/>
      <c r="QAD141" s="25"/>
      <c r="QAE141" s="25"/>
      <c r="QAF141" s="25"/>
      <c r="QAG141" s="25"/>
      <c r="QAH141" s="25"/>
      <c r="QAI141" s="25"/>
      <c r="QAJ141" s="18"/>
      <c r="QAK141" s="42"/>
      <c r="QAL141" s="44"/>
      <c r="QAM141" s="25"/>
      <c r="QAN141" s="25"/>
      <c r="QAO141" s="25"/>
      <c r="QAP141" s="25"/>
      <c r="QAQ141" s="25"/>
      <c r="QAR141" s="25"/>
      <c r="QAS141" s="25"/>
      <c r="QAT141" s="25"/>
      <c r="QAU141" s="18"/>
      <c r="QAV141" s="42"/>
      <c r="QAW141" s="44"/>
      <c r="QAX141" s="25"/>
      <c r="QAY141" s="25"/>
      <c r="QAZ141" s="25"/>
      <c r="QBA141" s="25"/>
      <c r="QBB141" s="25"/>
      <c r="QBC141" s="25"/>
      <c r="QBD141" s="25"/>
      <c r="QBE141" s="25"/>
      <c r="QBF141" s="18"/>
      <c r="QBG141" s="42"/>
      <c r="QBH141" s="44"/>
      <c r="QBI141" s="25"/>
      <c r="QBJ141" s="25"/>
      <c r="QBK141" s="25"/>
      <c r="QBL141" s="25"/>
      <c r="QBM141" s="25"/>
      <c r="QBN141" s="25"/>
      <c r="QBO141" s="25"/>
      <c r="QBP141" s="25"/>
      <c r="QBQ141" s="18"/>
      <c r="QBR141" s="42"/>
      <c r="QBS141" s="44"/>
      <c r="QBT141" s="25"/>
      <c r="QBU141" s="25"/>
      <c r="QBV141" s="25"/>
      <c r="QBW141" s="25"/>
      <c r="QBX141" s="25"/>
      <c r="QBY141" s="25"/>
      <c r="QBZ141" s="25"/>
      <c r="QCA141" s="25"/>
      <c r="QCB141" s="18"/>
      <c r="QCC141" s="42"/>
      <c r="QCD141" s="44"/>
      <c r="QCE141" s="25"/>
      <c r="QCF141" s="25"/>
      <c r="QCG141" s="25"/>
      <c r="QCH141" s="25"/>
      <c r="QCI141" s="25"/>
      <c r="QCJ141" s="25"/>
      <c r="QCK141" s="25"/>
      <c r="QCL141" s="25"/>
      <c r="QCM141" s="18"/>
      <c r="QCN141" s="42"/>
      <c r="QCO141" s="44"/>
      <c r="QCP141" s="25"/>
      <c r="QCQ141" s="25"/>
      <c r="QCR141" s="25"/>
      <c r="QCS141" s="25"/>
      <c r="QCT141" s="25"/>
      <c r="QCU141" s="25"/>
      <c r="QCV141" s="25"/>
      <c r="QCW141" s="25"/>
      <c r="QCX141" s="18"/>
      <c r="QCY141" s="42"/>
      <c r="QCZ141" s="44"/>
      <c r="QDA141" s="25"/>
      <c r="QDB141" s="25"/>
      <c r="QDC141" s="25"/>
      <c r="QDD141" s="25"/>
      <c r="QDE141" s="25"/>
      <c r="QDF141" s="25"/>
      <c r="QDG141" s="25"/>
      <c r="QDH141" s="25"/>
      <c r="QDI141" s="18"/>
      <c r="QDJ141" s="42"/>
      <c r="QDK141" s="44"/>
      <c r="QDL141" s="25"/>
      <c r="QDM141" s="25"/>
      <c r="QDN141" s="25"/>
      <c r="QDO141" s="25"/>
      <c r="QDP141" s="25"/>
      <c r="QDQ141" s="25"/>
      <c r="QDR141" s="25"/>
      <c r="QDS141" s="25"/>
      <c r="QDT141" s="18"/>
      <c r="QDU141" s="42"/>
      <c r="QDV141" s="44"/>
      <c r="QDW141" s="25"/>
      <c r="QDX141" s="25"/>
      <c r="QDY141" s="25"/>
      <c r="QDZ141" s="25"/>
      <c r="QEA141" s="25"/>
      <c r="QEB141" s="25"/>
      <c r="QEC141" s="25"/>
      <c r="QED141" s="25"/>
      <c r="QEE141" s="18"/>
      <c r="QEF141" s="42"/>
      <c r="QEG141" s="44"/>
      <c r="QEH141" s="25"/>
      <c r="QEI141" s="25"/>
      <c r="QEJ141" s="25"/>
      <c r="QEK141" s="25"/>
      <c r="QEL141" s="25"/>
      <c r="QEM141" s="25"/>
      <c r="QEN141" s="25"/>
      <c r="QEO141" s="25"/>
      <c r="QEP141" s="18"/>
      <c r="QEQ141" s="42"/>
      <c r="QER141" s="44"/>
      <c r="QES141" s="25"/>
      <c r="QET141" s="25"/>
      <c r="QEU141" s="25"/>
      <c r="QEV141" s="25"/>
      <c r="QEW141" s="25"/>
      <c r="QEX141" s="25"/>
      <c r="QEY141" s="25"/>
      <c r="QEZ141" s="25"/>
      <c r="QFA141" s="18"/>
      <c r="QFB141" s="42"/>
      <c r="QFC141" s="44"/>
      <c r="QFD141" s="25"/>
      <c r="QFE141" s="25"/>
      <c r="QFF141" s="25"/>
      <c r="QFG141" s="25"/>
      <c r="QFH141" s="25"/>
      <c r="QFI141" s="25"/>
      <c r="QFJ141" s="25"/>
      <c r="QFK141" s="25"/>
      <c r="QFL141" s="18"/>
      <c r="QFM141" s="42"/>
      <c r="QFN141" s="44"/>
      <c r="QFO141" s="25"/>
      <c r="QFP141" s="25"/>
      <c r="QFQ141" s="25"/>
      <c r="QFR141" s="25"/>
      <c r="QFS141" s="25"/>
      <c r="QFT141" s="25"/>
      <c r="QFU141" s="25"/>
      <c r="QFV141" s="25"/>
      <c r="QFW141" s="18"/>
      <c r="QFX141" s="42"/>
      <c r="QFY141" s="44"/>
      <c r="QFZ141" s="25"/>
      <c r="QGA141" s="25"/>
      <c r="QGB141" s="25"/>
      <c r="QGC141" s="25"/>
      <c r="QGD141" s="25"/>
      <c r="QGE141" s="25"/>
      <c r="QGF141" s="25"/>
      <c r="QGG141" s="25"/>
      <c r="QGH141" s="18"/>
      <c r="QGI141" s="42"/>
      <c r="QGJ141" s="44"/>
      <c r="QGK141" s="25"/>
      <c r="QGL141" s="25"/>
      <c r="QGM141" s="25"/>
      <c r="QGN141" s="25"/>
      <c r="QGO141" s="25"/>
      <c r="QGP141" s="25"/>
      <c r="QGQ141" s="25"/>
      <c r="QGR141" s="25"/>
      <c r="QGS141" s="18"/>
      <c r="QGT141" s="42"/>
      <c r="QGU141" s="44"/>
      <c r="QGV141" s="25"/>
      <c r="QGW141" s="25"/>
      <c r="QGX141" s="25"/>
      <c r="QGY141" s="25"/>
      <c r="QGZ141" s="25"/>
      <c r="QHA141" s="25"/>
      <c r="QHB141" s="25"/>
      <c r="QHC141" s="25"/>
      <c r="QHD141" s="18"/>
      <c r="QHE141" s="42"/>
      <c r="QHF141" s="44"/>
      <c r="QHG141" s="25"/>
      <c r="QHH141" s="25"/>
      <c r="QHI141" s="25"/>
      <c r="QHJ141" s="25"/>
      <c r="QHK141" s="25"/>
      <c r="QHL141" s="25"/>
      <c r="QHM141" s="25"/>
      <c r="QHN141" s="25"/>
      <c r="QHO141" s="18"/>
      <c r="QHP141" s="42"/>
      <c r="QHQ141" s="44"/>
      <c r="QHR141" s="25"/>
      <c r="QHS141" s="25"/>
      <c r="QHT141" s="25"/>
      <c r="QHU141" s="25"/>
      <c r="QHV141" s="25"/>
      <c r="QHW141" s="25"/>
      <c r="QHX141" s="25"/>
      <c r="QHY141" s="25"/>
      <c r="QHZ141" s="18"/>
      <c r="QIA141" s="42"/>
      <c r="QIB141" s="44"/>
      <c r="QIC141" s="25"/>
      <c r="QID141" s="25"/>
      <c r="QIE141" s="25"/>
      <c r="QIF141" s="25"/>
      <c r="QIG141" s="25"/>
      <c r="QIH141" s="25"/>
      <c r="QII141" s="25"/>
      <c r="QIJ141" s="25"/>
      <c r="QIK141" s="18"/>
      <c r="QIL141" s="42"/>
      <c r="QIM141" s="44"/>
      <c r="QIN141" s="25"/>
      <c r="QIO141" s="25"/>
      <c r="QIP141" s="25"/>
      <c r="QIQ141" s="25"/>
      <c r="QIR141" s="25"/>
      <c r="QIS141" s="25"/>
      <c r="QIT141" s="25"/>
      <c r="QIU141" s="25"/>
      <c r="QIV141" s="18"/>
      <c r="QIW141" s="42"/>
      <c r="QIX141" s="44"/>
      <c r="QIY141" s="25"/>
      <c r="QIZ141" s="25"/>
      <c r="QJA141" s="25"/>
      <c r="QJB141" s="25"/>
      <c r="QJC141" s="25"/>
      <c r="QJD141" s="25"/>
      <c r="QJE141" s="25"/>
      <c r="QJF141" s="25"/>
      <c r="QJG141" s="18"/>
      <c r="QJH141" s="42"/>
      <c r="QJI141" s="44"/>
      <c r="QJJ141" s="25"/>
      <c r="QJK141" s="25"/>
      <c r="QJL141" s="25"/>
      <c r="QJM141" s="25"/>
      <c r="QJN141" s="25"/>
      <c r="QJO141" s="25"/>
      <c r="QJP141" s="25"/>
      <c r="QJQ141" s="25"/>
      <c r="QJR141" s="18"/>
      <c r="QJS141" s="42"/>
      <c r="QJT141" s="44"/>
      <c r="QJU141" s="25"/>
      <c r="QJV141" s="25"/>
      <c r="QJW141" s="25"/>
      <c r="QJX141" s="25"/>
      <c r="QJY141" s="25"/>
      <c r="QJZ141" s="25"/>
      <c r="QKA141" s="25"/>
      <c r="QKB141" s="25"/>
      <c r="QKC141" s="18"/>
      <c r="QKD141" s="42"/>
      <c r="QKE141" s="44"/>
      <c r="QKF141" s="25"/>
      <c r="QKG141" s="25"/>
      <c r="QKH141" s="25"/>
      <c r="QKI141" s="25"/>
      <c r="QKJ141" s="25"/>
      <c r="QKK141" s="25"/>
      <c r="QKL141" s="25"/>
      <c r="QKM141" s="25"/>
      <c r="QKN141" s="18"/>
      <c r="QKO141" s="42"/>
      <c r="QKP141" s="44"/>
      <c r="QKQ141" s="25"/>
      <c r="QKR141" s="25"/>
      <c r="QKS141" s="25"/>
      <c r="QKT141" s="25"/>
      <c r="QKU141" s="25"/>
      <c r="QKV141" s="25"/>
      <c r="QKW141" s="25"/>
      <c r="QKX141" s="25"/>
      <c r="QKY141" s="18"/>
      <c r="QKZ141" s="42"/>
      <c r="QLA141" s="44"/>
      <c r="QLB141" s="25"/>
      <c r="QLC141" s="25"/>
      <c r="QLD141" s="25"/>
      <c r="QLE141" s="25"/>
      <c r="QLF141" s="25"/>
      <c r="QLG141" s="25"/>
      <c r="QLH141" s="25"/>
      <c r="QLI141" s="25"/>
      <c r="QLJ141" s="18"/>
      <c r="QLK141" s="42"/>
      <c r="QLL141" s="44"/>
      <c r="QLM141" s="25"/>
      <c r="QLN141" s="25"/>
      <c r="QLO141" s="25"/>
      <c r="QLP141" s="25"/>
      <c r="QLQ141" s="25"/>
      <c r="QLR141" s="25"/>
      <c r="QLS141" s="25"/>
      <c r="QLT141" s="25"/>
      <c r="QLU141" s="18"/>
      <c r="QLV141" s="42"/>
      <c r="QLW141" s="44"/>
      <c r="QLX141" s="25"/>
      <c r="QLY141" s="25"/>
      <c r="QLZ141" s="25"/>
      <c r="QMA141" s="25"/>
      <c r="QMB141" s="25"/>
      <c r="QMC141" s="25"/>
      <c r="QMD141" s="25"/>
      <c r="QME141" s="25"/>
      <c r="QMF141" s="18"/>
      <c r="QMG141" s="42"/>
      <c r="QMH141" s="44"/>
      <c r="QMI141" s="25"/>
      <c r="QMJ141" s="25"/>
      <c r="QMK141" s="25"/>
      <c r="QML141" s="25"/>
      <c r="QMM141" s="25"/>
      <c r="QMN141" s="25"/>
      <c r="QMO141" s="25"/>
      <c r="QMP141" s="25"/>
      <c r="QMQ141" s="18"/>
      <c r="QMR141" s="42"/>
      <c r="QMS141" s="44"/>
      <c r="QMT141" s="25"/>
      <c r="QMU141" s="25"/>
      <c r="QMV141" s="25"/>
      <c r="QMW141" s="25"/>
      <c r="QMX141" s="25"/>
      <c r="QMY141" s="25"/>
      <c r="QMZ141" s="25"/>
      <c r="QNA141" s="25"/>
      <c r="QNB141" s="18"/>
      <c r="QNC141" s="42"/>
      <c r="QND141" s="44"/>
      <c r="QNE141" s="25"/>
      <c r="QNF141" s="25"/>
      <c r="QNG141" s="25"/>
      <c r="QNH141" s="25"/>
      <c r="QNI141" s="25"/>
      <c r="QNJ141" s="25"/>
      <c r="QNK141" s="25"/>
      <c r="QNL141" s="25"/>
      <c r="QNM141" s="18"/>
      <c r="QNN141" s="42"/>
      <c r="QNO141" s="44"/>
      <c r="QNP141" s="25"/>
      <c r="QNQ141" s="25"/>
      <c r="QNR141" s="25"/>
      <c r="QNS141" s="25"/>
      <c r="QNT141" s="25"/>
      <c r="QNU141" s="25"/>
      <c r="QNV141" s="25"/>
      <c r="QNW141" s="25"/>
      <c r="QNX141" s="18"/>
      <c r="QNY141" s="42"/>
      <c r="QNZ141" s="44"/>
      <c r="QOA141" s="25"/>
      <c r="QOB141" s="25"/>
      <c r="QOC141" s="25"/>
      <c r="QOD141" s="25"/>
      <c r="QOE141" s="25"/>
      <c r="QOF141" s="25"/>
      <c r="QOG141" s="25"/>
      <c r="QOH141" s="25"/>
      <c r="QOI141" s="18"/>
      <c r="QOJ141" s="42"/>
      <c r="QOK141" s="44"/>
      <c r="QOL141" s="25"/>
      <c r="QOM141" s="25"/>
      <c r="QON141" s="25"/>
      <c r="QOO141" s="25"/>
      <c r="QOP141" s="25"/>
      <c r="QOQ141" s="25"/>
      <c r="QOR141" s="25"/>
      <c r="QOS141" s="25"/>
      <c r="QOT141" s="18"/>
      <c r="QOU141" s="42"/>
      <c r="QOV141" s="44"/>
      <c r="QOW141" s="25"/>
      <c r="QOX141" s="25"/>
      <c r="QOY141" s="25"/>
      <c r="QOZ141" s="25"/>
      <c r="QPA141" s="25"/>
      <c r="QPB141" s="25"/>
      <c r="QPC141" s="25"/>
      <c r="QPD141" s="25"/>
      <c r="QPE141" s="18"/>
      <c r="QPF141" s="42"/>
      <c r="QPG141" s="44"/>
      <c r="QPH141" s="25"/>
      <c r="QPI141" s="25"/>
      <c r="QPJ141" s="25"/>
      <c r="QPK141" s="25"/>
      <c r="QPL141" s="25"/>
      <c r="QPM141" s="25"/>
      <c r="QPN141" s="25"/>
      <c r="QPO141" s="25"/>
      <c r="QPP141" s="18"/>
      <c r="QPQ141" s="42"/>
      <c r="QPR141" s="44"/>
      <c r="QPS141" s="25"/>
      <c r="QPT141" s="25"/>
      <c r="QPU141" s="25"/>
      <c r="QPV141" s="25"/>
      <c r="QPW141" s="25"/>
      <c r="QPX141" s="25"/>
      <c r="QPY141" s="25"/>
      <c r="QPZ141" s="25"/>
      <c r="QQA141" s="18"/>
      <c r="QQB141" s="42"/>
      <c r="QQC141" s="44"/>
      <c r="QQD141" s="25"/>
      <c r="QQE141" s="25"/>
      <c r="QQF141" s="25"/>
      <c r="QQG141" s="25"/>
      <c r="QQH141" s="25"/>
      <c r="QQI141" s="25"/>
      <c r="QQJ141" s="25"/>
      <c r="QQK141" s="25"/>
      <c r="QQL141" s="18"/>
      <c r="QQM141" s="42"/>
      <c r="QQN141" s="44"/>
      <c r="QQO141" s="25"/>
      <c r="QQP141" s="25"/>
      <c r="QQQ141" s="25"/>
      <c r="QQR141" s="25"/>
      <c r="QQS141" s="25"/>
      <c r="QQT141" s="25"/>
      <c r="QQU141" s="25"/>
      <c r="QQV141" s="25"/>
      <c r="QQW141" s="18"/>
      <c r="QQX141" s="42"/>
      <c r="QQY141" s="44"/>
      <c r="QQZ141" s="25"/>
      <c r="QRA141" s="25"/>
      <c r="QRB141" s="25"/>
      <c r="QRC141" s="25"/>
      <c r="QRD141" s="25"/>
      <c r="QRE141" s="25"/>
      <c r="QRF141" s="25"/>
      <c r="QRG141" s="25"/>
      <c r="QRH141" s="18"/>
      <c r="QRI141" s="42"/>
      <c r="QRJ141" s="44"/>
      <c r="QRK141" s="25"/>
      <c r="QRL141" s="25"/>
      <c r="QRM141" s="25"/>
      <c r="QRN141" s="25"/>
      <c r="QRO141" s="25"/>
      <c r="QRP141" s="25"/>
      <c r="QRQ141" s="25"/>
      <c r="QRR141" s="25"/>
      <c r="QRS141" s="18"/>
      <c r="QRT141" s="42"/>
      <c r="QRU141" s="44"/>
      <c r="QRV141" s="25"/>
      <c r="QRW141" s="25"/>
      <c r="QRX141" s="25"/>
      <c r="QRY141" s="25"/>
      <c r="QRZ141" s="25"/>
      <c r="QSA141" s="25"/>
      <c r="QSB141" s="25"/>
      <c r="QSC141" s="25"/>
      <c r="QSD141" s="18"/>
      <c r="QSE141" s="42"/>
      <c r="QSF141" s="44"/>
      <c r="QSG141" s="25"/>
      <c r="QSH141" s="25"/>
      <c r="QSI141" s="25"/>
      <c r="QSJ141" s="25"/>
      <c r="QSK141" s="25"/>
      <c r="QSL141" s="25"/>
      <c r="QSM141" s="25"/>
      <c r="QSN141" s="25"/>
      <c r="QSO141" s="18"/>
      <c r="QSP141" s="42"/>
      <c r="QSQ141" s="44"/>
      <c r="QSR141" s="25"/>
      <c r="QSS141" s="25"/>
      <c r="QST141" s="25"/>
      <c r="QSU141" s="25"/>
      <c r="QSV141" s="25"/>
      <c r="QSW141" s="25"/>
      <c r="QSX141" s="25"/>
      <c r="QSY141" s="25"/>
      <c r="QSZ141" s="18"/>
      <c r="QTA141" s="42"/>
      <c r="QTB141" s="44"/>
      <c r="QTC141" s="25"/>
      <c r="QTD141" s="25"/>
      <c r="QTE141" s="25"/>
      <c r="QTF141" s="25"/>
      <c r="QTG141" s="25"/>
      <c r="QTH141" s="25"/>
      <c r="QTI141" s="25"/>
      <c r="QTJ141" s="25"/>
      <c r="QTK141" s="18"/>
      <c r="QTL141" s="42"/>
      <c r="QTM141" s="44"/>
      <c r="QTN141" s="25"/>
      <c r="QTO141" s="25"/>
      <c r="QTP141" s="25"/>
      <c r="QTQ141" s="25"/>
      <c r="QTR141" s="25"/>
      <c r="QTS141" s="25"/>
      <c r="QTT141" s="25"/>
      <c r="QTU141" s="25"/>
      <c r="QTV141" s="18"/>
      <c r="QTW141" s="42"/>
      <c r="QTX141" s="44"/>
      <c r="QTY141" s="25"/>
      <c r="QTZ141" s="25"/>
      <c r="QUA141" s="25"/>
      <c r="QUB141" s="25"/>
      <c r="QUC141" s="25"/>
      <c r="QUD141" s="25"/>
      <c r="QUE141" s="25"/>
      <c r="QUF141" s="25"/>
      <c r="QUG141" s="18"/>
      <c r="QUH141" s="42"/>
      <c r="QUI141" s="44"/>
      <c r="QUJ141" s="25"/>
      <c r="QUK141" s="25"/>
      <c r="QUL141" s="25"/>
      <c r="QUM141" s="25"/>
      <c r="QUN141" s="25"/>
      <c r="QUO141" s="25"/>
      <c r="QUP141" s="25"/>
      <c r="QUQ141" s="25"/>
      <c r="QUR141" s="18"/>
      <c r="QUS141" s="42"/>
      <c r="QUT141" s="44"/>
      <c r="QUU141" s="25"/>
      <c r="QUV141" s="25"/>
      <c r="QUW141" s="25"/>
      <c r="QUX141" s="25"/>
      <c r="QUY141" s="25"/>
      <c r="QUZ141" s="25"/>
      <c r="QVA141" s="25"/>
      <c r="QVB141" s="25"/>
      <c r="QVC141" s="18"/>
      <c r="QVD141" s="42"/>
      <c r="QVE141" s="44"/>
      <c r="QVF141" s="25"/>
      <c r="QVG141" s="25"/>
      <c r="QVH141" s="25"/>
      <c r="QVI141" s="25"/>
      <c r="QVJ141" s="25"/>
      <c r="QVK141" s="25"/>
      <c r="QVL141" s="25"/>
      <c r="QVM141" s="25"/>
      <c r="QVN141" s="18"/>
      <c r="QVO141" s="42"/>
      <c r="QVP141" s="44"/>
      <c r="QVQ141" s="25"/>
      <c r="QVR141" s="25"/>
      <c r="QVS141" s="25"/>
      <c r="QVT141" s="25"/>
      <c r="QVU141" s="25"/>
      <c r="QVV141" s="25"/>
      <c r="QVW141" s="25"/>
      <c r="QVX141" s="25"/>
      <c r="QVY141" s="18"/>
      <c r="QVZ141" s="42"/>
      <c r="QWA141" s="44"/>
      <c r="QWB141" s="25"/>
      <c r="QWC141" s="25"/>
      <c r="QWD141" s="25"/>
      <c r="QWE141" s="25"/>
      <c r="QWF141" s="25"/>
      <c r="QWG141" s="25"/>
      <c r="QWH141" s="25"/>
      <c r="QWI141" s="25"/>
      <c r="QWJ141" s="18"/>
      <c r="QWK141" s="42"/>
      <c r="QWL141" s="44"/>
      <c r="QWM141" s="25"/>
      <c r="QWN141" s="25"/>
      <c r="QWO141" s="25"/>
      <c r="QWP141" s="25"/>
      <c r="QWQ141" s="25"/>
      <c r="QWR141" s="25"/>
      <c r="QWS141" s="25"/>
      <c r="QWT141" s="25"/>
      <c r="QWU141" s="18"/>
      <c r="QWV141" s="42"/>
      <c r="QWW141" s="44"/>
      <c r="QWX141" s="25"/>
      <c r="QWY141" s="25"/>
      <c r="QWZ141" s="25"/>
      <c r="QXA141" s="25"/>
      <c r="QXB141" s="25"/>
      <c r="QXC141" s="25"/>
      <c r="QXD141" s="25"/>
      <c r="QXE141" s="25"/>
      <c r="QXF141" s="18"/>
      <c r="QXG141" s="42"/>
      <c r="QXH141" s="44"/>
      <c r="QXI141" s="25"/>
      <c r="QXJ141" s="25"/>
      <c r="QXK141" s="25"/>
      <c r="QXL141" s="25"/>
      <c r="QXM141" s="25"/>
      <c r="QXN141" s="25"/>
      <c r="QXO141" s="25"/>
      <c r="QXP141" s="25"/>
      <c r="QXQ141" s="18"/>
      <c r="QXR141" s="42"/>
      <c r="QXS141" s="44"/>
      <c r="QXT141" s="25"/>
      <c r="QXU141" s="25"/>
      <c r="QXV141" s="25"/>
      <c r="QXW141" s="25"/>
      <c r="QXX141" s="25"/>
      <c r="QXY141" s="25"/>
      <c r="QXZ141" s="25"/>
      <c r="QYA141" s="25"/>
      <c r="QYB141" s="18"/>
      <c r="QYC141" s="42"/>
      <c r="QYD141" s="44"/>
      <c r="QYE141" s="25"/>
      <c r="QYF141" s="25"/>
      <c r="QYG141" s="25"/>
      <c r="QYH141" s="25"/>
      <c r="QYI141" s="25"/>
      <c r="QYJ141" s="25"/>
      <c r="QYK141" s="25"/>
      <c r="QYL141" s="25"/>
      <c r="QYM141" s="18"/>
      <c r="QYN141" s="42"/>
      <c r="QYO141" s="44"/>
      <c r="QYP141" s="25"/>
      <c r="QYQ141" s="25"/>
      <c r="QYR141" s="25"/>
      <c r="QYS141" s="25"/>
      <c r="QYT141" s="25"/>
      <c r="QYU141" s="25"/>
      <c r="QYV141" s="25"/>
      <c r="QYW141" s="25"/>
      <c r="QYX141" s="18"/>
      <c r="QYY141" s="42"/>
      <c r="QYZ141" s="44"/>
      <c r="QZA141" s="25"/>
      <c r="QZB141" s="25"/>
      <c r="QZC141" s="25"/>
      <c r="QZD141" s="25"/>
      <c r="QZE141" s="25"/>
      <c r="QZF141" s="25"/>
      <c r="QZG141" s="25"/>
      <c r="QZH141" s="25"/>
      <c r="QZI141" s="18"/>
      <c r="QZJ141" s="42"/>
      <c r="QZK141" s="44"/>
      <c r="QZL141" s="25"/>
      <c r="QZM141" s="25"/>
      <c r="QZN141" s="25"/>
      <c r="QZO141" s="25"/>
      <c r="QZP141" s="25"/>
      <c r="QZQ141" s="25"/>
      <c r="QZR141" s="25"/>
      <c r="QZS141" s="25"/>
      <c r="QZT141" s="18"/>
      <c r="QZU141" s="42"/>
      <c r="QZV141" s="44"/>
      <c r="QZW141" s="25"/>
      <c r="QZX141" s="25"/>
      <c r="QZY141" s="25"/>
      <c r="QZZ141" s="25"/>
      <c r="RAA141" s="25"/>
      <c r="RAB141" s="25"/>
      <c r="RAC141" s="25"/>
      <c r="RAD141" s="25"/>
      <c r="RAE141" s="18"/>
      <c r="RAF141" s="42"/>
      <c r="RAG141" s="44"/>
      <c r="RAH141" s="25"/>
      <c r="RAI141" s="25"/>
      <c r="RAJ141" s="25"/>
      <c r="RAK141" s="25"/>
      <c r="RAL141" s="25"/>
      <c r="RAM141" s="25"/>
      <c r="RAN141" s="25"/>
      <c r="RAO141" s="25"/>
      <c r="RAP141" s="18"/>
      <c r="RAQ141" s="42"/>
      <c r="RAR141" s="44"/>
      <c r="RAS141" s="25"/>
      <c r="RAT141" s="25"/>
      <c r="RAU141" s="25"/>
      <c r="RAV141" s="25"/>
      <c r="RAW141" s="25"/>
      <c r="RAX141" s="25"/>
      <c r="RAY141" s="25"/>
      <c r="RAZ141" s="25"/>
      <c r="RBA141" s="18"/>
      <c r="RBB141" s="42"/>
      <c r="RBC141" s="44"/>
      <c r="RBD141" s="25"/>
      <c r="RBE141" s="25"/>
      <c r="RBF141" s="25"/>
      <c r="RBG141" s="25"/>
      <c r="RBH141" s="25"/>
      <c r="RBI141" s="25"/>
      <c r="RBJ141" s="25"/>
      <c r="RBK141" s="25"/>
      <c r="RBL141" s="18"/>
      <c r="RBM141" s="42"/>
      <c r="RBN141" s="44"/>
      <c r="RBO141" s="25"/>
      <c r="RBP141" s="25"/>
      <c r="RBQ141" s="25"/>
      <c r="RBR141" s="25"/>
      <c r="RBS141" s="25"/>
      <c r="RBT141" s="25"/>
      <c r="RBU141" s="25"/>
      <c r="RBV141" s="25"/>
      <c r="RBW141" s="18"/>
      <c r="RBX141" s="42"/>
      <c r="RBY141" s="44"/>
      <c r="RBZ141" s="25"/>
      <c r="RCA141" s="25"/>
      <c r="RCB141" s="25"/>
      <c r="RCC141" s="25"/>
      <c r="RCD141" s="25"/>
      <c r="RCE141" s="25"/>
      <c r="RCF141" s="25"/>
      <c r="RCG141" s="25"/>
      <c r="RCH141" s="18"/>
      <c r="RCI141" s="42"/>
      <c r="RCJ141" s="44"/>
      <c r="RCK141" s="25"/>
      <c r="RCL141" s="25"/>
      <c r="RCM141" s="25"/>
      <c r="RCN141" s="25"/>
      <c r="RCO141" s="25"/>
      <c r="RCP141" s="25"/>
      <c r="RCQ141" s="25"/>
      <c r="RCR141" s="25"/>
      <c r="RCS141" s="18"/>
      <c r="RCT141" s="42"/>
      <c r="RCU141" s="44"/>
      <c r="RCV141" s="25"/>
      <c r="RCW141" s="25"/>
      <c r="RCX141" s="25"/>
      <c r="RCY141" s="25"/>
      <c r="RCZ141" s="25"/>
      <c r="RDA141" s="25"/>
      <c r="RDB141" s="25"/>
      <c r="RDC141" s="25"/>
      <c r="RDD141" s="18"/>
      <c r="RDE141" s="42"/>
      <c r="RDF141" s="44"/>
      <c r="RDG141" s="25"/>
      <c r="RDH141" s="25"/>
      <c r="RDI141" s="25"/>
      <c r="RDJ141" s="25"/>
      <c r="RDK141" s="25"/>
      <c r="RDL141" s="25"/>
      <c r="RDM141" s="25"/>
      <c r="RDN141" s="25"/>
      <c r="RDO141" s="18"/>
      <c r="RDP141" s="42"/>
      <c r="RDQ141" s="44"/>
      <c r="RDR141" s="25"/>
      <c r="RDS141" s="25"/>
      <c r="RDT141" s="25"/>
      <c r="RDU141" s="25"/>
      <c r="RDV141" s="25"/>
      <c r="RDW141" s="25"/>
      <c r="RDX141" s="25"/>
      <c r="RDY141" s="25"/>
      <c r="RDZ141" s="18"/>
      <c r="REA141" s="42"/>
      <c r="REB141" s="44"/>
      <c r="REC141" s="25"/>
      <c r="RED141" s="25"/>
      <c r="REE141" s="25"/>
      <c r="REF141" s="25"/>
      <c r="REG141" s="25"/>
      <c r="REH141" s="25"/>
      <c r="REI141" s="25"/>
      <c r="REJ141" s="25"/>
      <c r="REK141" s="18"/>
      <c r="REL141" s="42"/>
      <c r="REM141" s="44"/>
      <c r="REN141" s="25"/>
      <c r="REO141" s="25"/>
      <c r="REP141" s="25"/>
      <c r="REQ141" s="25"/>
      <c r="RER141" s="25"/>
      <c r="RES141" s="25"/>
      <c r="RET141" s="25"/>
      <c r="REU141" s="25"/>
      <c r="REV141" s="18"/>
      <c r="REW141" s="42"/>
      <c r="REX141" s="44"/>
      <c r="REY141" s="25"/>
      <c r="REZ141" s="25"/>
      <c r="RFA141" s="25"/>
      <c r="RFB141" s="25"/>
      <c r="RFC141" s="25"/>
      <c r="RFD141" s="25"/>
      <c r="RFE141" s="25"/>
      <c r="RFF141" s="25"/>
      <c r="RFG141" s="18"/>
      <c r="RFH141" s="42"/>
      <c r="RFI141" s="44"/>
      <c r="RFJ141" s="25"/>
      <c r="RFK141" s="25"/>
      <c r="RFL141" s="25"/>
      <c r="RFM141" s="25"/>
      <c r="RFN141" s="25"/>
      <c r="RFO141" s="25"/>
      <c r="RFP141" s="25"/>
      <c r="RFQ141" s="25"/>
      <c r="RFR141" s="18"/>
      <c r="RFS141" s="42"/>
      <c r="RFT141" s="44"/>
      <c r="RFU141" s="25"/>
      <c r="RFV141" s="25"/>
      <c r="RFW141" s="25"/>
      <c r="RFX141" s="25"/>
      <c r="RFY141" s="25"/>
      <c r="RFZ141" s="25"/>
      <c r="RGA141" s="25"/>
      <c r="RGB141" s="25"/>
      <c r="RGC141" s="18"/>
      <c r="RGD141" s="42"/>
      <c r="RGE141" s="44"/>
      <c r="RGF141" s="25"/>
      <c r="RGG141" s="25"/>
      <c r="RGH141" s="25"/>
      <c r="RGI141" s="25"/>
      <c r="RGJ141" s="25"/>
      <c r="RGK141" s="25"/>
      <c r="RGL141" s="25"/>
      <c r="RGM141" s="25"/>
      <c r="RGN141" s="18"/>
      <c r="RGO141" s="42"/>
      <c r="RGP141" s="44"/>
      <c r="RGQ141" s="25"/>
      <c r="RGR141" s="25"/>
      <c r="RGS141" s="25"/>
      <c r="RGT141" s="25"/>
      <c r="RGU141" s="25"/>
      <c r="RGV141" s="25"/>
      <c r="RGW141" s="25"/>
      <c r="RGX141" s="25"/>
      <c r="RGY141" s="18"/>
      <c r="RGZ141" s="42"/>
      <c r="RHA141" s="44"/>
      <c r="RHB141" s="25"/>
      <c r="RHC141" s="25"/>
      <c r="RHD141" s="25"/>
      <c r="RHE141" s="25"/>
      <c r="RHF141" s="25"/>
      <c r="RHG141" s="25"/>
      <c r="RHH141" s="25"/>
      <c r="RHI141" s="25"/>
      <c r="RHJ141" s="18"/>
      <c r="RHK141" s="42"/>
      <c r="RHL141" s="44"/>
      <c r="RHM141" s="25"/>
      <c r="RHN141" s="25"/>
      <c r="RHO141" s="25"/>
      <c r="RHP141" s="25"/>
      <c r="RHQ141" s="25"/>
      <c r="RHR141" s="25"/>
      <c r="RHS141" s="25"/>
      <c r="RHT141" s="25"/>
      <c r="RHU141" s="18"/>
      <c r="RHV141" s="42"/>
      <c r="RHW141" s="44"/>
      <c r="RHX141" s="25"/>
      <c r="RHY141" s="25"/>
      <c r="RHZ141" s="25"/>
      <c r="RIA141" s="25"/>
      <c r="RIB141" s="25"/>
      <c r="RIC141" s="25"/>
      <c r="RID141" s="25"/>
      <c r="RIE141" s="25"/>
      <c r="RIF141" s="18"/>
      <c r="RIG141" s="42"/>
      <c r="RIH141" s="44"/>
      <c r="RII141" s="25"/>
      <c r="RIJ141" s="25"/>
      <c r="RIK141" s="25"/>
      <c r="RIL141" s="25"/>
      <c r="RIM141" s="25"/>
      <c r="RIN141" s="25"/>
      <c r="RIO141" s="25"/>
      <c r="RIP141" s="25"/>
      <c r="RIQ141" s="18"/>
      <c r="RIR141" s="42"/>
      <c r="RIS141" s="44"/>
      <c r="RIT141" s="25"/>
      <c r="RIU141" s="25"/>
      <c r="RIV141" s="25"/>
      <c r="RIW141" s="25"/>
      <c r="RIX141" s="25"/>
      <c r="RIY141" s="25"/>
      <c r="RIZ141" s="25"/>
      <c r="RJA141" s="25"/>
      <c r="RJB141" s="18"/>
      <c r="RJC141" s="42"/>
      <c r="RJD141" s="44"/>
      <c r="RJE141" s="25"/>
      <c r="RJF141" s="25"/>
      <c r="RJG141" s="25"/>
      <c r="RJH141" s="25"/>
      <c r="RJI141" s="25"/>
      <c r="RJJ141" s="25"/>
      <c r="RJK141" s="25"/>
      <c r="RJL141" s="25"/>
      <c r="RJM141" s="18"/>
      <c r="RJN141" s="42"/>
      <c r="RJO141" s="44"/>
      <c r="RJP141" s="25"/>
      <c r="RJQ141" s="25"/>
      <c r="RJR141" s="25"/>
      <c r="RJS141" s="25"/>
      <c r="RJT141" s="25"/>
      <c r="RJU141" s="25"/>
      <c r="RJV141" s="25"/>
      <c r="RJW141" s="25"/>
      <c r="RJX141" s="18"/>
      <c r="RJY141" s="42"/>
      <c r="RJZ141" s="44"/>
      <c r="RKA141" s="25"/>
      <c r="RKB141" s="25"/>
      <c r="RKC141" s="25"/>
      <c r="RKD141" s="25"/>
      <c r="RKE141" s="25"/>
      <c r="RKF141" s="25"/>
      <c r="RKG141" s="25"/>
      <c r="RKH141" s="25"/>
      <c r="RKI141" s="18"/>
      <c r="RKJ141" s="42"/>
      <c r="RKK141" s="44"/>
      <c r="RKL141" s="25"/>
      <c r="RKM141" s="25"/>
      <c r="RKN141" s="25"/>
      <c r="RKO141" s="25"/>
      <c r="RKP141" s="25"/>
      <c r="RKQ141" s="25"/>
      <c r="RKR141" s="25"/>
      <c r="RKS141" s="25"/>
      <c r="RKT141" s="18"/>
      <c r="RKU141" s="42"/>
      <c r="RKV141" s="44"/>
      <c r="RKW141" s="25"/>
      <c r="RKX141" s="25"/>
      <c r="RKY141" s="25"/>
      <c r="RKZ141" s="25"/>
      <c r="RLA141" s="25"/>
      <c r="RLB141" s="25"/>
      <c r="RLC141" s="25"/>
      <c r="RLD141" s="25"/>
      <c r="RLE141" s="18"/>
      <c r="RLF141" s="42"/>
      <c r="RLG141" s="44"/>
      <c r="RLH141" s="25"/>
      <c r="RLI141" s="25"/>
      <c r="RLJ141" s="25"/>
      <c r="RLK141" s="25"/>
      <c r="RLL141" s="25"/>
      <c r="RLM141" s="25"/>
      <c r="RLN141" s="25"/>
      <c r="RLO141" s="25"/>
      <c r="RLP141" s="18"/>
      <c r="RLQ141" s="42"/>
      <c r="RLR141" s="44"/>
      <c r="RLS141" s="25"/>
      <c r="RLT141" s="25"/>
      <c r="RLU141" s="25"/>
      <c r="RLV141" s="25"/>
      <c r="RLW141" s="25"/>
      <c r="RLX141" s="25"/>
      <c r="RLY141" s="25"/>
      <c r="RLZ141" s="25"/>
      <c r="RMA141" s="18"/>
      <c r="RMB141" s="42"/>
      <c r="RMC141" s="44"/>
      <c r="RMD141" s="25"/>
      <c r="RME141" s="25"/>
      <c r="RMF141" s="25"/>
      <c r="RMG141" s="25"/>
      <c r="RMH141" s="25"/>
      <c r="RMI141" s="25"/>
      <c r="RMJ141" s="25"/>
      <c r="RMK141" s="25"/>
      <c r="RML141" s="18"/>
      <c r="RMM141" s="42"/>
      <c r="RMN141" s="44"/>
      <c r="RMO141" s="25"/>
      <c r="RMP141" s="25"/>
      <c r="RMQ141" s="25"/>
      <c r="RMR141" s="25"/>
      <c r="RMS141" s="25"/>
      <c r="RMT141" s="25"/>
      <c r="RMU141" s="25"/>
      <c r="RMV141" s="25"/>
      <c r="RMW141" s="18"/>
      <c r="RMX141" s="42"/>
      <c r="RMY141" s="44"/>
      <c r="RMZ141" s="25"/>
      <c r="RNA141" s="25"/>
      <c r="RNB141" s="25"/>
      <c r="RNC141" s="25"/>
      <c r="RND141" s="25"/>
      <c r="RNE141" s="25"/>
      <c r="RNF141" s="25"/>
      <c r="RNG141" s="25"/>
      <c r="RNH141" s="18"/>
      <c r="RNI141" s="42"/>
      <c r="RNJ141" s="44"/>
      <c r="RNK141" s="25"/>
      <c r="RNL141" s="25"/>
      <c r="RNM141" s="25"/>
      <c r="RNN141" s="25"/>
      <c r="RNO141" s="25"/>
      <c r="RNP141" s="25"/>
      <c r="RNQ141" s="25"/>
      <c r="RNR141" s="25"/>
      <c r="RNS141" s="18"/>
      <c r="RNT141" s="42"/>
      <c r="RNU141" s="44"/>
      <c r="RNV141" s="25"/>
      <c r="RNW141" s="25"/>
      <c r="RNX141" s="25"/>
      <c r="RNY141" s="25"/>
      <c r="RNZ141" s="25"/>
      <c r="ROA141" s="25"/>
      <c r="ROB141" s="25"/>
      <c r="ROC141" s="25"/>
      <c r="ROD141" s="18"/>
      <c r="ROE141" s="42"/>
      <c r="ROF141" s="44"/>
      <c r="ROG141" s="25"/>
      <c r="ROH141" s="25"/>
      <c r="ROI141" s="25"/>
      <c r="ROJ141" s="25"/>
      <c r="ROK141" s="25"/>
      <c r="ROL141" s="25"/>
      <c r="ROM141" s="25"/>
      <c r="RON141" s="25"/>
      <c r="ROO141" s="18"/>
      <c r="ROP141" s="42"/>
      <c r="ROQ141" s="44"/>
      <c r="ROR141" s="25"/>
      <c r="ROS141" s="25"/>
      <c r="ROT141" s="25"/>
      <c r="ROU141" s="25"/>
      <c r="ROV141" s="25"/>
      <c r="ROW141" s="25"/>
      <c r="ROX141" s="25"/>
      <c r="ROY141" s="25"/>
      <c r="ROZ141" s="18"/>
      <c r="RPA141" s="42"/>
      <c r="RPB141" s="44"/>
      <c r="RPC141" s="25"/>
      <c r="RPD141" s="25"/>
      <c r="RPE141" s="25"/>
      <c r="RPF141" s="25"/>
      <c r="RPG141" s="25"/>
      <c r="RPH141" s="25"/>
      <c r="RPI141" s="25"/>
      <c r="RPJ141" s="25"/>
      <c r="RPK141" s="18"/>
      <c r="RPL141" s="42"/>
      <c r="RPM141" s="44"/>
      <c r="RPN141" s="25"/>
      <c r="RPO141" s="25"/>
      <c r="RPP141" s="25"/>
      <c r="RPQ141" s="25"/>
      <c r="RPR141" s="25"/>
      <c r="RPS141" s="25"/>
      <c r="RPT141" s="25"/>
      <c r="RPU141" s="25"/>
      <c r="RPV141" s="18"/>
      <c r="RPW141" s="42"/>
      <c r="RPX141" s="44"/>
      <c r="RPY141" s="25"/>
      <c r="RPZ141" s="25"/>
      <c r="RQA141" s="25"/>
      <c r="RQB141" s="25"/>
      <c r="RQC141" s="25"/>
      <c r="RQD141" s="25"/>
      <c r="RQE141" s="25"/>
      <c r="RQF141" s="25"/>
      <c r="RQG141" s="18"/>
      <c r="RQH141" s="42"/>
      <c r="RQI141" s="44"/>
      <c r="RQJ141" s="25"/>
      <c r="RQK141" s="25"/>
      <c r="RQL141" s="25"/>
      <c r="RQM141" s="25"/>
      <c r="RQN141" s="25"/>
      <c r="RQO141" s="25"/>
      <c r="RQP141" s="25"/>
      <c r="RQQ141" s="25"/>
      <c r="RQR141" s="18"/>
      <c r="RQS141" s="42"/>
      <c r="RQT141" s="44"/>
      <c r="RQU141" s="25"/>
      <c r="RQV141" s="25"/>
      <c r="RQW141" s="25"/>
      <c r="RQX141" s="25"/>
      <c r="RQY141" s="25"/>
      <c r="RQZ141" s="25"/>
      <c r="RRA141" s="25"/>
      <c r="RRB141" s="25"/>
      <c r="RRC141" s="18"/>
      <c r="RRD141" s="42"/>
      <c r="RRE141" s="44"/>
      <c r="RRF141" s="25"/>
      <c r="RRG141" s="25"/>
      <c r="RRH141" s="25"/>
      <c r="RRI141" s="25"/>
      <c r="RRJ141" s="25"/>
      <c r="RRK141" s="25"/>
      <c r="RRL141" s="25"/>
      <c r="RRM141" s="25"/>
      <c r="RRN141" s="18"/>
      <c r="RRO141" s="42"/>
      <c r="RRP141" s="44"/>
      <c r="RRQ141" s="25"/>
      <c r="RRR141" s="25"/>
      <c r="RRS141" s="25"/>
      <c r="RRT141" s="25"/>
      <c r="RRU141" s="25"/>
      <c r="RRV141" s="25"/>
      <c r="RRW141" s="25"/>
      <c r="RRX141" s="25"/>
      <c r="RRY141" s="18"/>
      <c r="RRZ141" s="42"/>
      <c r="RSA141" s="44"/>
      <c r="RSB141" s="25"/>
      <c r="RSC141" s="25"/>
      <c r="RSD141" s="25"/>
      <c r="RSE141" s="25"/>
      <c r="RSF141" s="25"/>
      <c r="RSG141" s="25"/>
      <c r="RSH141" s="25"/>
      <c r="RSI141" s="25"/>
      <c r="RSJ141" s="18"/>
      <c r="RSK141" s="42"/>
      <c r="RSL141" s="44"/>
      <c r="RSM141" s="25"/>
      <c r="RSN141" s="25"/>
      <c r="RSO141" s="25"/>
      <c r="RSP141" s="25"/>
      <c r="RSQ141" s="25"/>
      <c r="RSR141" s="25"/>
      <c r="RSS141" s="25"/>
      <c r="RST141" s="25"/>
      <c r="RSU141" s="18"/>
      <c r="RSV141" s="42"/>
      <c r="RSW141" s="44"/>
      <c r="RSX141" s="25"/>
      <c r="RSY141" s="25"/>
      <c r="RSZ141" s="25"/>
      <c r="RTA141" s="25"/>
      <c r="RTB141" s="25"/>
      <c r="RTC141" s="25"/>
      <c r="RTD141" s="25"/>
      <c r="RTE141" s="25"/>
      <c r="RTF141" s="18"/>
      <c r="RTG141" s="42"/>
      <c r="RTH141" s="44"/>
      <c r="RTI141" s="25"/>
      <c r="RTJ141" s="25"/>
      <c r="RTK141" s="25"/>
      <c r="RTL141" s="25"/>
      <c r="RTM141" s="25"/>
      <c r="RTN141" s="25"/>
      <c r="RTO141" s="25"/>
      <c r="RTP141" s="25"/>
      <c r="RTQ141" s="18"/>
      <c r="RTR141" s="42"/>
      <c r="RTS141" s="44"/>
      <c r="RTT141" s="25"/>
      <c r="RTU141" s="25"/>
      <c r="RTV141" s="25"/>
      <c r="RTW141" s="25"/>
      <c r="RTX141" s="25"/>
      <c r="RTY141" s="25"/>
      <c r="RTZ141" s="25"/>
      <c r="RUA141" s="25"/>
      <c r="RUB141" s="18"/>
      <c r="RUC141" s="42"/>
      <c r="RUD141" s="44"/>
      <c r="RUE141" s="25"/>
      <c r="RUF141" s="25"/>
      <c r="RUG141" s="25"/>
      <c r="RUH141" s="25"/>
      <c r="RUI141" s="25"/>
      <c r="RUJ141" s="25"/>
      <c r="RUK141" s="25"/>
      <c r="RUL141" s="25"/>
      <c r="RUM141" s="18"/>
      <c r="RUN141" s="42"/>
      <c r="RUO141" s="44"/>
      <c r="RUP141" s="25"/>
      <c r="RUQ141" s="25"/>
      <c r="RUR141" s="25"/>
      <c r="RUS141" s="25"/>
      <c r="RUT141" s="25"/>
      <c r="RUU141" s="25"/>
      <c r="RUV141" s="25"/>
      <c r="RUW141" s="25"/>
      <c r="RUX141" s="18"/>
      <c r="RUY141" s="42"/>
      <c r="RUZ141" s="44"/>
      <c r="RVA141" s="25"/>
      <c r="RVB141" s="25"/>
      <c r="RVC141" s="25"/>
      <c r="RVD141" s="25"/>
      <c r="RVE141" s="25"/>
      <c r="RVF141" s="25"/>
      <c r="RVG141" s="25"/>
      <c r="RVH141" s="25"/>
      <c r="RVI141" s="18"/>
      <c r="RVJ141" s="42"/>
      <c r="RVK141" s="44"/>
      <c r="RVL141" s="25"/>
      <c r="RVM141" s="25"/>
      <c r="RVN141" s="25"/>
      <c r="RVO141" s="25"/>
      <c r="RVP141" s="25"/>
      <c r="RVQ141" s="25"/>
      <c r="RVR141" s="25"/>
      <c r="RVS141" s="25"/>
      <c r="RVT141" s="18"/>
      <c r="RVU141" s="42"/>
      <c r="RVV141" s="44"/>
      <c r="RVW141" s="25"/>
      <c r="RVX141" s="25"/>
      <c r="RVY141" s="25"/>
      <c r="RVZ141" s="25"/>
      <c r="RWA141" s="25"/>
      <c r="RWB141" s="25"/>
      <c r="RWC141" s="25"/>
      <c r="RWD141" s="25"/>
      <c r="RWE141" s="18"/>
      <c r="RWF141" s="42"/>
      <c r="RWG141" s="44"/>
      <c r="RWH141" s="25"/>
      <c r="RWI141" s="25"/>
      <c r="RWJ141" s="25"/>
      <c r="RWK141" s="25"/>
      <c r="RWL141" s="25"/>
      <c r="RWM141" s="25"/>
      <c r="RWN141" s="25"/>
      <c r="RWO141" s="25"/>
      <c r="RWP141" s="18"/>
      <c r="RWQ141" s="42"/>
      <c r="RWR141" s="44"/>
      <c r="RWS141" s="25"/>
      <c r="RWT141" s="25"/>
      <c r="RWU141" s="25"/>
      <c r="RWV141" s="25"/>
      <c r="RWW141" s="25"/>
      <c r="RWX141" s="25"/>
      <c r="RWY141" s="25"/>
      <c r="RWZ141" s="25"/>
      <c r="RXA141" s="18"/>
      <c r="RXB141" s="42"/>
      <c r="RXC141" s="44"/>
      <c r="RXD141" s="25"/>
      <c r="RXE141" s="25"/>
      <c r="RXF141" s="25"/>
      <c r="RXG141" s="25"/>
      <c r="RXH141" s="25"/>
      <c r="RXI141" s="25"/>
      <c r="RXJ141" s="25"/>
      <c r="RXK141" s="25"/>
      <c r="RXL141" s="18"/>
      <c r="RXM141" s="42"/>
      <c r="RXN141" s="44"/>
      <c r="RXO141" s="25"/>
      <c r="RXP141" s="25"/>
      <c r="RXQ141" s="25"/>
      <c r="RXR141" s="25"/>
      <c r="RXS141" s="25"/>
      <c r="RXT141" s="25"/>
      <c r="RXU141" s="25"/>
      <c r="RXV141" s="25"/>
      <c r="RXW141" s="18"/>
      <c r="RXX141" s="42"/>
      <c r="RXY141" s="44"/>
      <c r="RXZ141" s="25"/>
      <c r="RYA141" s="25"/>
      <c r="RYB141" s="25"/>
      <c r="RYC141" s="25"/>
      <c r="RYD141" s="25"/>
      <c r="RYE141" s="25"/>
      <c r="RYF141" s="25"/>
      <c r="RYG141" s="25"/>
      <c r="RYH141" s="18"/>
      <c r="RYI141" s="42"/>
      <c r="RYJ141" s="44"/>
      <c r="RYK141" s="25"/>
      <c r="RYL141" s="25"/>
      <c r="RYM141" s="25"/>
      <c r="RYN141" s="25"/>
      <c r="RYO141" s="25"/>
      <c r="RYP141" s="25"/>
      <c r="RYQ141" s="25"/>
      <c r="RYR141" s="25"/>
      <c r="RYS141" s="18"/>
      <c r="RYT141" s="42"/>
      <c r="RYU141" s="44"/>
      <c r="RYV141" s="25"/>
      <c r="RYW141" s="25"/>
      <c r="RYX141" s="25"/>
      <c r="RYY141" s="25"/>
      <c r="RYZ141" s="25"/>
      <c r="RZA141" s="25"/>
      <c r="RZB141" s="25"/>
      <c r="RZC141" s="25"/>
      <c r="RZD141" s="18"/>
      <c r="RZE141" s="42"/>
      <c r="RZF141" s="44"/>
      <c r="RZG141" s="25"/>
      <c r="RZH141" s="25"/>
      <c r="RZI141" s="25"/>
      <c r="RZJ141" s="25"/>
      <c r="RZK141" s="25"/>
      <c r="RZL141" s="25"/>
      <c r="RZM141" s="25"/>
      <c r="RZN141" s="25"/>
      <c r="RZO141" s="18"/>
      <c r="RZP141" s="42"/>
      <c r="RZQ141" s="44"/>
      <c r="RZR141" s="25"/>
      <c r="RZS141" s="25"/>
      <c r="RZT141" s="25"/>
      <c r="RZU141" s="25"/>
      <c r="RZV141" s="25"/>
      <c r="RZW141" s="25"/>
      <c r="RZX141" s="25"/>
      <c r="RZY141" s="25"/>
      <c r="RZZ141" s="18"/>
      <c r="SAA141" s="42"/>
      <c r="SAB141" s="44"/>
      <c r="SAC141" s="25"/>
      <c r="SAD141" s="25"/>
      <c r="SAE141" s="25"/>
      <c r="SAF141" s="25"/>
      <c r="SAG141" s="25"/>
      <c r="SAH141" s="25"/>
      <c r="SAI141" s="25"/>
      <c r="SAJ141" s="25"/>
      <c r="SAK141" s="18"/>
      <c r="SAL141" s="42"/>
      <c r="SAM141" s="44"/>
      <c r="SAN141" s="25"/>
      <c r="SAO141" s="25"/>
      <c r="SAP141" s="25"/>
      <c r="SAQ141" s="25"/>
      <c r="SAR141" s="25"/>
      <c r="SAS141" s="25"/>
      <c r="SAT141" s="25"/>
      <c r="SAU141" s="25"/>
      <c r="SAV141" s="18"/>
      <c r="SAW141" s="42"/>
      <c r="SAX141" s="44"/>
      <c r="SAY141" s="25"/>
      <c r="SAZ141" s="25"/>
      <c r="SBA141" s="25"/>
      <c r="SBB141" s="25"/>
      <c r="SBC141" s="25"/>
      <c r="SBD141" s="25"/>
      <c r="SBE141" s="25"/>
      <c r="SBF141" s="25"/>
      <c r="SBG141" s="18"/>
      <c r="SBH141" s="42"/>
      <c r="SBI141" s="44"/>
      <c r="SBJ141" s="25"/>
      <c r="SBK141" s="25"/>
      <c r="SBL141" s="25"/>
      <c r="SBM141" s="25"/>
      <c r="SBN141" s="25"/>
      <c r="SBO141" s="25"/>
      <c r="SBP141" s="25"/>
      <c r="SBQ141" s="25"/>
      <c r="SBR141" s="18"/>
      <c r="SBS141" s="42"/>
      <c r="SBT141" s="44"/>
      <c r="SBU141" s="25"/>
      <c r="SBV141" s="25"/>
      <c r="SBW141" s="25"/>
      <c r="SBX141" s="25"/>
      <c r="SBY141" s="25"/>
      <c r="SBZ141" s="25"/>
      <c r="SCA141" s="25"/>
      <c r="SCB141" s="25"/>
      <c r="SCC141" s="18"/>
      <c r="SCD141" s="42"/>
      <c r="SCE141" s="44"/>
      <c r="SCF141" s="25"/>
      <c r="SCG141" s="25"/>
      <c r="SCH141" s="25"/>
      <c r="SCI141" s="25"/>
      <c r="SCJ141" s="25"/>
      <c r="SCK141" s="25"/>
      <c r="SCL141" s="25"/>
      <c r="SCM141" s="25"/>
      <c r="SCN141" s="18"/>
      <c r="SCO141" s="42"/>
      <c r="SCP141" s="44"/>
      <c r="SCQ141" s="25"/>
      <c r="SCR141" s="25"/>
      <c r="SCS141" s="25"/>
      <c r="SCT141" s="25"/>
      <c r="SCU141" s="25"/>
      <c r="SCV141" s="25"/>
      <c r="SCW141" s="25"/>
      <c r="SCX141" s="25"/>
      <c r="SCY141" s="18"/>
      <c r="SCZ141" s="42"/>
      <c r="SDA141" s="44"/>
      <c r="SDB141" s="25"/>
      <c r="SDC141" s="25"/>
      <c r="SDD141" s="25"/>
      <c r="SDE141" s="25"/>
      <c r="SDF141" s="25"/>
      <c r="SDG141" s="25"/>
      <c r="SDH141" s="25"/>
      <c r="SDI141" s="25"/>
      <c r="SDJ141" s="18"/>
      <c r="SDK141" s="42"/>
      <c r="SDL141" s="44"/>
      <c r="SDM141" s="25"/>
      <c r="SDN141" s="25"/>
      <c r="SDO141" s="25"/>
      <c r="SDP141" s="25"/>
      <c r="SDQ141" s="25"/>
      <c r="SDR141" s="25"/>
      <c r="SDS141" s="25"/>
      <c r="SDT141" s="25"/>
      <c r="SDU141" s="18"/>
      <c r="SDV141" s="42"/>
      <c r="SDW141" s="44"/>
      <c r="SDX141" s="25"/>
      <c r="SDY141" s="25"/>
      <c r="SDZ141" s="25"/>
      <c r="SEA141" s="25"/>
      <c r="SEB141" s="25"/>
      <c r="SEC141" s="25"/>
      <c r="SED141" s="25"/>
      <c r="SEE141" s="25"/>
      <c r="SEF141" s="18"/>
      <c r="SEG141" s="42"/>
      <c r="SEH141" s="44"/>
      <c r="SEI141" s="25"/>
      <c r="SEJ141" s="25"/>
      <c r="SEK141" s="25"/>
      <c r="SEL141" s="25"/>
      <c r="SEM141" s="25"/>
      <c r="SEN141" s="25"/>
      <c r="SEO141" s="25"/>
      <c r="SEP141" s="25"/>
      <c r="SEQ141" s="18"/>
      <c r="SER141" s="42"/>
      <c r="SES141" s="44"/>
      <c r="SET141" s="25"/>
      <c r="SEU141" s="25"/>
      <c r="SEV141" s="25"/>
      <c r="SEW141" s="25"/>
      <c r="SEX141" s="25"/>
      <c r="SEY141" s="25"/>
      <c r="SEZ141" s="25"/>
      <c r="SFA141" s="25"/>
      <c r="SFB141" s="18"/>
      <c r="SFC141" s="42"/>
      <c r="SFD141" s="44"/>
      <c r="SFE141" s="25"/>
      <c r="SFF141" s="25"/>
      <c r="SFG141" s="25"/>
      <c r="SFH141" s="25"/>
      <c r="SFI141" s="25"/>
      <c r="SFJ141" s="25"/>
      <c r="SFK141" s="25"/>
      <c r="SFL141" s="25"/>
      <c r="SFM141" s="18"/>
      <c r="SFN141" s="42"/>
      <c r="SFO141" s="44"/>
      <c r="SFP141" s="25"/>
      <c r="SFQ141" s="25"/>
      <c r="SFR141" s="25"/>
      <c r="SFS141" s="25"/>
      <c r="SFT141" s="25"/>
      <c r="SFU141" s="25"/>
      <c r="SFV141" s="25"/>
      <c r="SFW141" s="25"/>
      <c r="SFX141" s="18"/>
      <c r="SFY141" s="42"/>
      <c r="SFZ141" s="44"/>
      <c r="SGA141" s="25"/>
      <c r="SGB141" s="25"/>
      <c r="SGC141" s="25"/>
      <c r="SGD141" s="25"/>
      <c r="SGE141" s="25"/>
      <c r="SGF141" s="25"/>
      <c r="SGG141" s="25"/>
      <c r="SGH141" s="25"/>
      <c r="SGI141" s="18"/>
      <c r="SGJ141" s="42"/>
      <c r="SGK141" s="44"/>
      <c r="SGL141" s="25"/>
      <c r="SGM141" s="25"/>
      <c r="SGN141" s="25"/>
      <c r="SGO141" s="25"/>
      <c r="SGP141" s="25"/>
      <c r="SGQ141" s="25"/>
      <c r="SGR141" s="25"/>
      <c r="SGS141" s="25"/>
      <c r="SGT141" s="18"/>
      <c r="SGU141" s="42"/>
      <c r="SGV141" s="44"/>
      <c r="SGW141" s="25"/>
      <c r="SGX141" s="25"/>
      <c r="SGY141" s="25"/>
      <c r="SGZ141" s="25"/>
      <c r="SHA141" s="25"/>
      <c r="SHB141" s="25"/>
      <c r="SHC141" s="25"/>
      <c r="SHD141" s="25"/>
      <c r="SHE141" s="18"/>
      <c r="SHF141" s="42"/>
      <c r="SHG141" s="44"/>
      <c r="SHH141" s="25"/>
      <c r="SHI141" s="25"/>
      <c r="SHJ141" s="25"/>
      <c r="SHK141" s="25"/>
      <c r="SHL141" s="25"/>
      <c r="SHM141" s="25"/>
      <c r="SHN141" s="25"/>
      <c r="SHO141" s="25"/>
      <c r="SHP141" s="18"/>
      <c r="SHQ141" s="42"/>
      <c r="SHR141" s="44"/>
      <c r="SHS141" s="25"/>
      <c r="SHT141" s="25"/>
      <c r="SHU141" s="25"/>
      <c r="SHV141" s="25"/>
      <c r="SHW141" s="25"/>
      <c r="SHX141" s="25"/>
      <c r="SHY141" s="25"/>
      <c r="SHZ141" s="25"/>
      <c r="SIA141" s="18"/>
      <c r="SIB141" s="42"/>
      <c r="SIC141" s="44"/>
      <c r="SID141" s="25"/>
      <c r="SIE141" s="25"/>
      <c r="SIF141" s="25"/>
      <c r="SIG141" s="25"/>
      <c r="SIH141" s="25"/>
      <c r="SII141" s="25"/>
      <c r="SIJ141" s="25"/>
      <c r="SIK141" s="25"/>
      <c r="SIL141" s="18"/>
      <c r="SIM141" s="42"/>
      <c r="SIN141" s="44"/>
      <c r="SIO141" s="25"/>
      <c r="SIP141" s="25"/>
      <c r="SIQ141" s="25"/>
      <c r="SIR141" s="25"/>
      <c r="SIS141" s="25"/>
      <c r="SIT141" s="25"/>
      <c r="SIU141" s="25"/>
      <c r="SIV141" s="25"/>
      <c r="SIW141" s="18"/>
      <c r="SIX141" s="42"/>
      <c r="SIY141" s="44"/>
      <c r="SIZ141" s="25"/>
      <c r="SJA141" s="25"/>
      <c r="SJB141" s="25"/>
      <c r="SJC141" s="25"/>
      <c r="SJD141" s="25"/>
      <c r="SJE141" s="25"/>
      <c r="SJF141" s="25"/>
      <c r="SJG141" s="25"/>
      <c r="SJH141" s="18"/>
      <c r="SJI141" s="42"/>
      <c r="SJJ141" s="44"/>
      <c r="SJK141" s="25"/>
      <c r="SJL141" s="25"/>
      <c r="SJM141" s="25"/>
      <c r="SJN141" s="25"/>
      <c r="SJO141" s="25"/>
      <c r="SJP141" s="25"/>
      <c r="SJQ141" s="25"/>
      <c r="SJR141" s="25"/>
      <c r="SJS141" s="18"/>
      <c r="SJT141" s="42"/>
      <c r="SJU141" s="44"/>
      <c r="SJV141" s="25"/>
      <c r="SJW141" s="25"/>
      <c r="SJX141" s="25"/>
      <c r="SJY141" s="25"/>
      <c r="SJZ141" s="25"/>
      <c r="SKA141" s="25"/>
      <c r="SKB141" s="25"/>
      <c r="SKC141" s="25"/>
      <c r="SKD141" s="18"/>
      <c r="SKE141" s="42"/>
      <c r="SKF141" s="44"/>
      <c r="SKG141" s="25"/>
      <c r="SKH141" s="25"/>
      <c r="SKI141" s="25"/>
      <c r="SKJ141" s="25"/>
      <c r="SKK141" s="25"/>
      <c r="SKL141" s="25"/>
      <c r="SKM141" s="25"/>
      <c r="SKN141" s="25"/>
      <c r="SKO141" s="18"/>
      <c r="SKP141" s="42"/>
      <c r="SKQ141" s="44"/>
      <c r="SKR141" s="25"/>
      <c r="SKS141" s="25"/>
      <c r="SKT141" s="25"/>
      <c r="SKU141" s="25"/>
      <c r="SKV141" s="25"/>
      <c r="SKW141" s="25"/>
      <c r="SKX141" s="25"/>
      <c r="SKY141" s="25"/>
      <c r="SKZ141" s="18"/>
      <c r="SLA141" s="42"/>
      <c r="SLB141" s="44"/>
      <c r="SLC141" s="25"/>
      <c r="SLD141" s="25"/>
      <c r="SLE141" s="25"/>
      <c r="SLF141" s="25"/>
      <c r="SLG141" s="25"/>
      <c r="SLH141" s="25"/>
      <c r="SLI141" s="25"/>
      <c r="SLJ141" s="25"/>
      <c r="SLK141" s="18"/>
      <c r="SLL141" s="42"/>
      <c r="SLM141" s="44"/>
      <c r="SLN141" s="25"/>
      <c r="SLO141" s="25"/>
      <c r="SLP141" s="25"/>
      <c r="SLQ141" s="25"/>
      <c r="SLR141" s="25"/>
      <c r="SLS141" s="25"/>
      <c r="SLT141" s="25"/>
      <c r="SLU141" s="25"/>
      <c r="SLV141" s="18"/>
      <c r="SLW141" s="42"/>
      <c r="SLX141" s="44"/>
      <c r="SLY141" s="25"/>
      <c r="SLZ141" s="25"/>
      <c r="SMA141" s="25"/>
      <c r="SMB141" s="25"/>
      <c r="SMC141" s="25"/>
      <c r="SMD141" s="25"/>
      <c r="SME141" s="25"/>
      <c r="SMF141" s="25"/>
      <c r="SMG141" s="18"/>
      <c r="SMH141" s="42"/>
      <c r="SMI141" s="44"/>
      <c r="SMJ141" s="25"/>
      <c r="SMK141" s="25"/>
      <c r="SML141" s="25"/>
      <c r="SMM141" s="25"/>
      <c r="SMN141" s="25"/>
      <c r="SMO141" s="25"/>
      <c r="SMP141" s="25"/>
      <c r="SMQ141" s="25"/>
      <c r="SMR141" s="18"/>
      <c r="SMS141" s="42"/>
      <c r="SMT141" s="44"/>
      <c r="SMU141" s="25"/>
      <c r="SMV141" s="25"/>
      <c r="SMW141" s="25"/>
      <c r="SMX141" s="25"/>
      <c r="SMY141" s="25"/>
      <c r="SMZ141" s="25"/>
      <c r="SNA141" s="25"/>
      <c r="SNB141" s="25"/>
      <c r="SNC141" s="18"/>
      <c r="SND141" s="42"/>
      <c r="SNE141" s="44"/>
      <c r="SNF141" s="25"/>
      <c r="SNG141" s="25"/>
      <c r="SNH141" s="25"/>
      <c r="SNI141" s="25"/>
      <c r="SNJ141" s="25"/>
      <c r="SNK141" s="25"/>
      <c r="SNL141" s="25"/>
      <c r="SNM141" s="25"/>
      <c r="SNN141" s="18"/>
      <c r="SNO141" s="42"/>
      <c r="SNP141" s="44"/>
      <c r="SNQ141" s="25"/>
      <c r="SNR141" s="25"/>
      <c r="SNS141" s="25"/>
      <c r="SNT141" s="25"/>
      <c r="SNU141" s="25"/>
      <c r="SNV141" s="25"/>
      <c r="SNW141" s="25"/>
      <c r="SNX141" s="25"/>
      <c r="SNY141" s="18"/>
      <c r="SNZ141" s="42"/>
      <c r="SOA141" s="44"/>
      <c r="SOB141" s="25"/>
      <c r="SOC141" s="25"/>
      <c r="SOD141" s="25"/>
      <c r="SOE141" s="25"/>
      <c r="SOF141" s="25"/>
      <c r="SOG141" s="25"/>
      <c r="SOH141" s="25"/>
      <c r="SOI141" s="25"/>
      <c r="SOJ141" s="18"/>
      <c r="SOK141" s="42"/>
      <c r="SOL141" s="44"/>
      <c r="SOM141" s="25"/>
      <c r="SON141" s="25"/>
      <c r="SOO141" s="25"/>
      <c r="SOP141" s="25"/>
      <c r="SOQ141" s="25"/>
      <c r="SOR141" s="25"/>
      <c r="SOS141" s="25"/>
      <c r="SOT141" s="25"/>
      <c r="SOU141" s="18"/>
      <c r="SOV141" s="42"/>
      <c r="SOW141" s="44"/>
      <c r="SOX141" s="25"/>
      <c r="SOY141" s="25"/>
      <c r="SOZ141" s="25"/>
      <c r="SPA141" s="25"/>
      <c r="SPB141" s="25"/>
      <c r="SPC141" s="25"/>
      <c r="SPD141" s="25"/>
      <c r="SPE141" s="25"/>
      <c r="SPF141" s="18"/>
      <c r="SPG141" s="42"/>
      <c r="SPH141" s="44"/>
      <c r="SPI141" s="25"/>
      <c r="SPJ141" s="25"/>
      <c r="SPK141" s="25"/>
      <c r="SPL141" s="25"/>
      <c r="SPM141" s="25"/>
      <c r="SPN141" s="25"/>
      <c r="SPO141" s="25"/>
      <c r="SPP141" s="25"/>
      <c r="SPQ141" s="18"/>
      <c r="SPR141" s="42"/>
      <c r="SPS141" s="44"/>
      <c r="SPT141" s="25"/>
      <c r="SPU141" s="25"/>
      <c r="SPV141" s="25"/>
      <c r="SPW141" s="25"/>
      <c r="SPX141" s="25"/>
      <c r="SPY141" s="25"/>
      <c r="SPZ141" s="25"/>
      <c r="SQA141" s="25"/>
      <c r="SQB141" s="18"/>
      <c r="SQC141" s="42"/>
      <c r="SQD141" s="44"/>
      <c r="SQE141" s="25"/>
      <c r="SQF141" s="25"/>
      <c r="SQG141" s="25"/>
      <c r="SQH141" s="25"/>
      <c r="SQI141" s="25"/>
      <c r="SQJ141" s="25"/>
      <c r="SQK141" s="25"/>
      <c r="SQL141" s="25"/>
      <c r="SQM141" s="18"/>
      <c r="SQN141" s="42"/>
      <c r="SQO141" s="44"/>
      <c r="SQP141" s="25"/>
      <c r="SQQ141" s="25"/>
      <c r="SQR141" s="25"/>
      <c r="SQS141" s="25"/>
      <c r="SQT141" s="25"/>
      <c r="SQU141" s="25"/>
      <c r="SQV141" s="25"/>
      <c r="SQW141" s="25"/>
      <c r="SQX141" s="18"/>
      <c r="SQY141" s="42"/>
      <c r="SQZ141" s="44"/>
      <c r="SRA141" s="25"/>
      <c r="SRB141" s="25"/>
      <c r="SRC141" s="25"/>
      <c r="SRD141" s="25"/>
      <c r="SRE141" s="25"/>
      <c r="SRF141" s="25"/>
      <c r="SRG141" s="25"/>
      <c r="SRH141" s="25"/>
      <c r="SRI141" s="18"/>
      <c r="SRJ141" s="42"/>
      <c r="SRK141" s="44"/>
      <c r="SRL141" s="25"/>
      <c r="SRM141" s="25"/>
      <c r="SRN141" s="25"/>
      <c r="SRO141" s="25"/>
      <c r="SRP141" s="25"/>
      <c r="SRQ141" s="25"/>
      <c r="SRR141" s="25"/>
      <c r="SRS141" s="25"/>
      <c r="SRT141" s="18"/>
      <c r="SRU141" s="42"/>
      <c r="SRV141" s="44"/>
      <c r="SRW141" s="25"/>
      <c r="SRX141" s="25"/>
      <c r="SRY141" s="25"/>
      <c r="SRZ141" s="25"/>
      <c r="SSA141" s="25"/>
      <c r="SSB141" s="25"/>
      <c r="SSC141" s="25"/>
      <c r="SSD141" s="25"/>
      <c r="SSE141" s="18"/>
      <c r="SSF141" s="42"/>
      <c r="SSG141" s="44"/>
      <c r="SSH141" s="25"/>
      <c r="SSI141" s="25"/>
      <c r="SSJ141" s="25"/>
      <c r="SSK141" s="25"/>
      <c r="SSL141" s="25"/>
      <c r="SSM141" s="25"/>
      <c r="SSN141" s="25"/>
      <c r="SSO141" s="25"/>
      <c r="SSP141" s="18"/>
      <c r="SSQ141" s="42"/>
      <c r="SSR141" s="44"/>
      <c r="SSS141" s="25"/>
      <c r="SST141" s="25"/>
      <c r="SSU141" s="25"/>
      <c r="SSV141" s="25"/>
      <c r="SSW141" s="25"/>
      <c r="SSX141" s="25"/>
      <c r="SSY141" s="25"/>
      <c r="SSZ141" s="25"/>
      <c r="STA141" s="18"/>
      <c r="STB141" s="42"/>
      <c r="STC141" s="44"/>
      <c r="STD141" s="25"/>
      <c r="STE141" s="25"/>
      <c r="STF141" s="25"/>
      <c r="STG141" s="25"/>
      <c r="STH141" s="25"/>
      <c r="STI141" s="25"/>
      <c r="STJ141" s="25"/>
      <c r="STK141" s="25"/>
      <c r="STL141" s="18"/>
      <c r="STM141" s="42"/>
      <c r="STN141" s="44"/>
      <c r="STO141" s="25"/>
      <c r="STP141" s="25"/>
      <c r="STQ141" s="25"/>
      <c r="STR141" s="25"/>
      <c r="STS141" s="25"/>
      <c r="STT141" s="25"/>
      <c r="STU141" s="25"/>
      <c r="STV141" s="25"/>
      <c r="STW141" s="18"/>
      <c r="STX141" s="42"/>
      <c r="STY141" s="44"/>
      <c r="STZ141" s="25"/>
      <c r="SUA141" s="25"/>
      <c r="SUB141" s="25"/>
      <c r="SUC141" s="25"/>
      <c r="SUD141" s="25"/>
      <c r="SUE141" s="25"/>
      <c r="SUF141" s="25"/>
      <c r="SUG141" s="25"/>
      <c r="SUH141" s="18"/>
      <c r="SUI141" s="42"/>
      <c r="SUJ141" s="44"/>
      <c r="SUK141" s="25"/>
      <c r="SUL141" s="25"/>
      <c r="SUM141" s="25"/>
      <c r="SUN141" s="25"/>
      <c r="SUO141" s="25"/>
      <c r="SUP141" s="25"/>
      <c r="SUQ141" s="25"/>
      <c r="SUR141" s="25"/>
      <c r="SUS141" s="18"/>
      <c r="SUT141" s="42"/>
      <c r="SUU141" s="44"/>
      <c r="SUV141" s="25"/>
      <c r="SUW141" s="25"/>
      <c r="SUX141" s="25"/>
      <c r="SUY141" s="25"/>
      <c r="SUZ141" s="25"/>
      <c r="SVA141" s="25"/>
      <c r="SVB141" s="25"/>
      <c r="SVC141" s="25"/>
      <c r="SVD141" s="18"/>
      <c r="SVE141" s="42"/>
      <c r="SVF141" s="44"/>
      <c r="SVG141" s="25"/>
      <c r="SVH141" s="25"/>
      <c r="SVI141" s="25"/>
      <c r="SVJ141" s="25"/>
      <c r="SVK141" s="25"/>
      <c r="SVL141" s="25"/>
      <c r="SVM141" s="25"/>
      <c r="SVN141" s="25"/>
      <c r="SVO141" s="18"/>
      <c r="SVP141" s="42"/>
      <c r="SVQ141" s="44"/>
      <c r="SVR141" s="25"/>
      <c r="SVS141" s="25"/>
      <c r="SVT141" s="25"/>
      <c r="SVU141" s="25"/>
      <c r="SVV141" s="25"/>
      <c r="SVW141" s="25"/>
      <c r="SVX141" s="25"/>
      <c r="SVY141" s="25"/>
      <c r="SVZ141" s="18"/>
      <c r="SWA141" s="42"/>
      <c r="SWB141" s="44"/>
      <c r="SWC141" s="25"/>
      <c r="SWD141" s="25"/>
      <c r="SWE141" s="25"/>
      <c r="SWF141" s="25"/>
      <c r="SWG141" s="25"/>
      <c r="SWH141" s="25"/>
      <c r="SWI141" s="25"/>
      <c r="SWJ141" s="25"/>
      <c r="SWK141" s="18"/>
      <c r="SWL141" s="42"/>
      <c r="SWM141" s="44"/>
      <c r="SWN141" s="25"/>
      <c r="SWO141" s="25"/>
      <c r="SWP141" s="25"/>
      <c r="SWQ141" s="25"/>
      <c r="SWR141" s="25"/>
      <c r="SWS141" s="25"/>
      <c r="SWT141" s="25"/>
      <c r="SWU141" s="25"/>
      <c r="SWV141" s="18"/>
      <c r="SWW141" s="42"/>
      <c r="SWX141" s="44"/>
      <c r="SWY141" s="25"/>
      <c r="SWZ141" s="25"/>
      <c r="SXA141" s="25"/>
      <c r="SXB141" s="25"/>
      <c r="SXC141" s="25"/>
      <c r="SXD141" s="25"/>
      <c r="SXE141" s="25"/>
      <c r="SXF141" s="25"/>
      <c r="SXG141" s="18"/>
      <c r="SXH141" s="42"/>
      <c r="SXI141" s="44"/>
      <c r="SXJ141" s="25"/>
      <c r="SXK141" s="25"/>
      <c r="SXL141" s="25"/>
      <c r="SXM141" s="25"/>
      <c r="SXN141" s="25"/>
      <c r="SXO141" s="25"/>
      <c r="SXP141" s="25"/>
      <c r="SXQ141" s="25"/>
      <c r="SXR141" s="18"/>
      <c r="SXS141" s="42"/>
      <c r="SXT141" s="44"/>
      <c r="SXU141" s="25"/>
      <c r="SXV141" s="25"/>
      <c r="SXW141" s="25"/>
      <c r="SXX141" s="25"/>
      <c r="SXY141" s="25"/>
      <c r="SXZ141" s="25"/>
      <c r="SYA141" s="25"/>
      <c r="SYB141" s="25"/>
      <c r="SYC141" s="18"/>
      <c r="SYD141" s="42"/>
      <c r="SYE141" s="44"/>
      <c r="SYF141" s="25"/>
      <c r="SYG141" s="25"/>
      <c r="SYH141" s="25"/>
      <c r="SYI141" s="25"/>
      <c r="SYJ141" s="25"/>
      <c r="SYK141" s="25"/>
      <c r="SYL141" s="25"/>
      <c r="SYM141" s="25"/>
      <c r="SYN141" s="18"/>
      <c r="SYO141" s="42"/>
      <c r="SYP141" s="44"/>
      <c r="SYQ141" s="25"/>
      <c r="SYR141" s="25"/>
      <c r="SYS141" s="25"/>
      <c r="SYT141" s="25"/>
      <c r="SYU141" s="25"/>
      <c r="SYV141" s="25"/>
      <c r="SYW141" s="25"/>
      <c r="SYX141" s="25"/>
      <c r="SYY141" s="18"/>
      <c r="SYZ141" s="42"/>
      <c r="SZA141" s="44"/>
      <c r="SZB141" s="25"/>
      <c r="SZC141" s="25"/>
      <c r="SZD141" s="25"/>
      <c r="SZE141" s="25"/>
      <c r="SZF141" s="25"/>
      <c r="SZG141" s="25"/>
      <c r="SZH141" s="25"/>
      <c r="SZI141" s="25"/>
      <c r="SZJ141" s="18"/>
      <c r="SZK141" s="42"/>
      <c r="SZL141" s="44"/>
      <c r="SZM141" s="25"/>
      <c r="SZN141" s="25"/>
      <c r="SZO141" s="25"/>
      <c r="SZP141" s="25"/>
      <c r="SZQ141" s="25"/>
      <c r="SZR141" s="25"/>
      <c r="SZS141" s="25"/>
      <c r="SZT141" s="25"/>
      <c r="SZU141" s="18"/>
      <c r="SZV141" s="42"/>
      <c r="SZW141" s="44"/>
      <c r="SZX141" s="25"/>
      <c r="SZY141" s="25"/>
      <c r="SZZ141" s="25"/>
      <c r="TAA141" s="25"/>
      <c r="TAB141" s="25"/>
      <c r="TAC141" s="25"/>
      <c r="TAD141" s="25"/>
      <c r="TAE141" s="25"/>
      <c r="TAF141" s="18"/>
      <c r="TAG141" s="42"/>
      <c r="TAH141" s="44"/>
      <c r="TAI141" s="25"/>
      <c r="TAJ141" s="25"/>
      <c r="TAK141" s="25"/>
      <c r="TAL141" s="25"/>
      <c r="TAM141" s="25"/>
      <c r="TAN141" s="25"/>
      <c r="TAO141" s="25"/>
      <c r="TAP141" s="25"/>
      <c r="TAQ141" s="18"/>
      <c r="TAR141" s="42"/>
      <c r="TAS141" s="44"/>
      <c r="TAT141" s="25"/>
      <c r="TAU141" s="25"/>
      <c r="TAV141" s="25"/>
      <c r="TAW141" s="25"/>
      <c r="TAX141" s="25"/>
      <c r="TAY141" s="25"/>
      <c r="TAZ141" s="25"/>
      <c r="TBA141" s="25"/>
      <c r="TBB141" s="18"/>
      <c r="TBC141" s="42"/>
      <c r="TBD141" s="44"/>
      <c r="TBE141" s="25"/>
      <c r="TBF141" s="25"/>
      <c r="TBG141" s="25"/>
      <c r="TBH141" s="25"/>
      <c r="TBI141" s="25"/>
      <c r="TBJ141" s="25"/>
      <c r="TBK141" s="25"/>
      <c r="TBL141" s="25"/>
      <c r="TBM141" s="18"/>
      <c r="TBN141" s="42"/>
      <c r="TBO141" s="44"/>
      <c r="TBP141" s="25"/>
      <c r="TBQ141" s="25"/>
      <c r="TBR141" s="25"/>
      <c r="TBS141" s="25"/>
      <c r="TBT141" s="25"/>
      <c r="TBU141" s="25"/>
      <c r="TBV141" s="25"/>
      <c r="TBW141" s="25"/>
      <c r="TBX141" s="18"/>
      <c r="TBY141" s="42"/>
      <c r="TBZ141" s="44"/>
      <c r="TCA141" s="25"/>
      <c r="TCB141" s="25"/>
      <c r="TCC141" s="25"/>
      <c r="TCD141" s="25"/>
      <c r="TCE141" s="25"/>
      <c r="TCF141" s="25"/>
      <c r="TCG141" s="25"/>
      <c r="TCH141" s="25"/>
      <c r="TCI141" s="18"/>
      <c r="TCJ141" s="42"/>
      <c r="TCK141" s="44"/>
      <c r="TCL141" s="25"/>
      <c r="TCM141" s="25"/>
      <c r="TCN141" s="25"/>
      <c r="TCO141" s="25"/>
      <c r="TCP141" s="25"/>
      <c r="TCQ141" s="25"/>
      <c r="TCR141" s="25"/>
      <c r="TCS141" s="25"/>
      <c r="TCT141" s="18"/>
      <c r="TCU141" s="42"/>
      <c r="TCV141" s="44"/>
      <c r="TCW141" s="25"/>
      <c r="TCX141" s="25"/>
      <c r="TCY141" s="25"/>
      <c r="TCZ141" s="25"/>
      <c r="TDA141" s="25"/>
      <c r="TDB141" s="25"/>
      <c r="TDC141" s="25"/>
      <c r="TDD141" s="25"/>
      <c r="TDE141" s="18"/>
      <c r="TDF141" s="42"/>
      <c r="TDG141" s="44"/>
      <c r="TDH141" s="25"/>
      <c r="TDI141" s="25"/>
      <c r="TDJ141" s="25"/>
      <c r="TDK141" s="25"/>
      <c r="TDL141" s="25"/>
      <c r="TDM141" s="25"/>
      <c r="TDN141" s="25"/>
      <c r="TDO141" s="25"/>
      <c r="TDP141" s="18"/>
      <c r="TDQ141" s="42"/>
      <c r="TDR141" s="44"/>
      <c r="TDS141" s="25"/>
      <c r="TDT141" s="25"/>
      <c r="TDU141" s="25"/>
      <c r="TDV141" s="25"/>
      <c r="TDW141" s="25"/>
      <c r="TDX141" s="25"/>
      <c r="TDY141" s="25"/>
      <c r="TDZ141" s="25"/>
      <c r="TEA141" s="18"/>
      <c r="TEB141" s="42"/>
      <c r="TEC141" s="44"/>
      <c r="TED141" s="25"/>
      <c r="TEE141" s="25"/>
      <c r="TEF141" s="25"/>
      <c r="TEG141" s="25"/>
      <c r="TEH141" s="25"/>
      <c r="TEI141" s="25"/>
      <c r="TEJ141" s="25"/>
      <c r="TEK141" s="25"/>
      <c r="TEL141" s="18"/>
      <c r="TEM141" s="42"/>
      <c r="TEN141" s="44"/>
      <c r="TEO141" s="25"/>
      <c r="TEP141" s="25"/>
      <c r="TEQ141" s="25"/>
      <c r="TER141" s="25"/>
      <c r="TES141" s="25"/>
      <c r="TET141" s="25"/>
      <c r="TEU141" s="25"/>
      <c r="TEV141" s="25"/>
      <c r="TEW141" s="18"/>
      <c r="TEX141" s="42"/>
      <c r="TEY141" s="44"/>
      <c r="TEZ141" s="25"/>
      <c r="TFA141" s="25"/>
      <c r="TFB141" s="25"/>
      <c r="TFC141" s="25"/>
      <c r="TFD141" s="25"/>
      <c r="TFE141" s="25"/>
      <c r="TFF141" s="25"/>
      <c r="TFG141" s="25"/>
      <c r="TFH141" s="18"/>
      <c r="TFI141" s="42"/>
      <c r="TFJ141" s="44"/>
      <c r="TFK141" s="25"/>
      <c r="TFL141" s="25"/>
      <c r="TFM141" s="25"/>
      <c r="TFN141" s="25"/>
      <c r="TFO141" s="25"/>
      <c r="TFP141" s="25"/>
      <c r="TFQ141" s="25"/>
      <c r="TFR141" s="25"/>
      <c r="TFS141" s="18"/>
      <c r="TFT141" s="42"/>
      <c r="TFU141" s="44"/>
      <c r="TFV141" s="25"/>
      <c r="TFW141" s="25"/>
      <c r="TFX141" s="25"/>
      <c r="TFY141" s="25"/>
      <c r="TFZ141" s="25"/>
      <c r="TGA141" s="25"/>
      <c r="TGB141" s="25"/>
      <c r="TGC141" s="25"/>
      <c r="TGD141" s="18"/>
      <c r="TGE141" s="42"/>
      <c r="TGF141" s="44"/>
      <c r="TGG141" s="25"/>
      <c r="TGH141" s="25"/>
      <c r="TGI141" s="25"/>
      <c r="TGJ141" s="25"/>
      <c r="TGK141" s="25"/>
      <c r="TGL141" s="25"/>
      <c r="TGM141" s="25"/>
      <c r="TGN141" s="25"/>
      <c r="TGO141" s="18"/>
      <c r="TGP141" s="42"/>
      <c r="TGQ141" s="44"/>
      <c r="TGR141" s="25"/>
      <c r="TGS141" s="25"/>
      <c r="TGT141" s="25"/>
      <c r="TGU141" s="25"/>
      <c r="TGV141" s="25"/>
      <c r="TGW141" s="25"/>
      <c r="TGX141" s="25"/>
      <c r="TGY141" s="25"/>
      <c r="TGZ141" s="18"/>
      <c r="THA141" s="42"/>
      <c r="THB141" s="44"/>
      <c r="THC141" s="25"/>
      <c r="THD141" s="25"/>
      <c r="THE141" s="25"/>
      <c r="THF141" s="25"/>
      <c r="THG141" s="25"/>
      <c r="THH141" s="25"/>
      <c r="THI141" s="25"/>
      <c r="THJ141" s="25"/>
      <c r="THK141" s="18"/>
      <c r="THL141" s="42"/>
      <c r="THM141" s="44"/>
      <c r="THN141" s="25"/>
      <c r="THO141" s="25"/>
      <c r="THP141" s="25"/>
      <c r="THQ141" s="25"/>
      <c r="THR141" s="25"/>
      <c r="THS141" s="25"/>
      <c r="THT141" s="25"/>
      <c r="THU141" s="25"/>
      <c r="THV141" s="18"/>
      <c r="THW141" s="42"/>
      <c r="THX141" s="44"/>
      <c r="THY141" s="25"/>
      <c r="THZ141" s="25"/>
      <c r="TIA141" s="25"/>
      <c r="TIB141" s="25"/>
      <c r="TIC141" s="25"/>
      <c r="TID141" s="25"/>
      <c r="TIE141" s="25"/>
      <c r="TIF141" s="25"/>
      <c r="TIG141" s="18"/>
      <c r="TIH141" s="42"/>
      <c r="TII141" s="44"/>
      <c r="TIJ141" s="25"/>
      <c r="TIK141" s="25"/>
      <c r="TIL141" s="25"/>
      <c r="TIM141" s="25"/>
      <c r="TIN141" s="25"/>
      <c r="TIO141" s="25"/>
      <c r="TIP141" s="25"/>
      <c r="TIQ141" s="25"/>
      <c r="TIR141" s="18"/>
      <c r="TIS141" s="42"/>
      <c r="TIT141" s="44"/>
      <c r="TIU141" s="25"/>
      <c r="TIV141" s="25"/>
      <c r="TIW141" s="25"/>
      <c r="TIX141" s="25"/>
      <c r="TIY141" s="25"/>
      <c r="TIZ141" s="25"/>
      <c r="TJA141" s="25"/>
      <c r="TJB141" s="25"/>
      <c r="TJC141" s="18"/>
      <c r="TJD141" s="42"/>
      <c r="TJE141" s="44"/>
      <c r="TJF141" s="25"/>
      <c r="TJG141" s="25"/>
      <c r="TJH141" s="25"/>
      <c r="TJI141" s="25"/>
      <c r="TJJ141" s="25"/>
      <c r="TJK141" s="25"/>
      <c r="TJL141" s="25"/>
      <c r="TJM141" s="25"/>
      <c r="TJN141" s="18"/>
      <c r="TJO141" s="42"/>
      <c r="TJP141" s="44"/>
      <c r="TJQ141" s="25"/>
      <c r="TJR141" s="25"/>
      <c r="TJS141" s="25"/>
      <c r="TJT141" s="25"/>
      <c r="TJU141" s="25"/>
      <c r="TJV141" s="25"/>
      <c r="TJW141" s="25"/>
      <c r="TJX141" s="25"/>
      <c r="TJY141" s="18"/>
      <c r="TJZ141" s="42"/>
      <c r="TKA141" s="44"/>
      <c r="TKB141" s="25"/>
      <c r="TKC141" s="25"/>
      <c r="TKD141" s="25"/>
      <c r="TKE141" s="25"/>
      <c r="TKF141" s="25"/>
      <c r="TKG141" s="25"/>
      <c r="TKH141" s="25"/>
      <c r="TKI141" s="25"/>
      <c r="TKJ141" s="18"/>
      <c r="TKK141" s="42"/>
      <c r="TKL141" s="44"/>
      <c r="TKM141" s="25"/>
      <c r="TKN141" s="25"/>
      <c r="TKO141" s="25"/>
      <c r="TKP141" s="25"/>
      <c r="TKQ141" s="25"/>
      <c r="TKR141" s="25"/>
      <c r="TKS141" s="25"/>
      <c r="TKT141" s="25"/>
      <c r="TKU141" s="18"/>
      <c r="TKV141" s="42"/>
      <c r="TKW141" s="44"/>
      <c r="TKX141" s="25"/>
      <c r="TKY141" s="25"/>
      <c r="TKZ141" s="25"/>
      <c r="TLA141" s="25"/>
      <c r="TLB141" s="25"/>
      <c r="TLC141" s="25"/>
      <c r="TLD141" s="25"/>
      <c r="TLE141" s="25"/>
      <c r="TLF141" s="18"/>
      <c r="TLG141" s="42"/>
      <c r="TLH141" s="44"/>
      <c r="TLI141" s="25"/>
      <c r="TLJ141" s="25"/>
      <c r="TLK141" s="25"/>
      <c r="TLL141" s="25"/>
      <c r="TLM141" s="25"/>
      <c r="TLN141" s="25"/>
      <c r="TLO141" s="25"/>
      <c r="TLP141" s="25"/>
      <c r="TLQ141" s="18"/>
      <c r="TLR141" s="42"/>
      <c r="TLS141" s="44"/>
      <c r="TLT141" s="25"/>
      <c r="TLU141" s="25"/>
      <c r="TLV141" s="25"/>
      <c r="TLW141" s="25"/>
      <c r="TLX141" s="25"/>
      <c r="TLY141" s="25"/>
      <c r="TLZ141" s="25"/>
      <c r="TMA141" s="25"/>
      <c r="TMB141" s="18"/>
      <c r="TMC141" s="42"/>
      <c r="TMD141" s="44"/>
      <c r="TME141" s="25"/>
      <c r="TMF141" s="25"/>
      <c r="TMG141" s="25"/>
      <c r="TMH141" s="25"/>
      <c r="TMI141" s="25"/>
      <c r="TMJ141" s="25"/>
      <c r="TMK141" s="25"/>
      <c r="TML141" s="25"/>
      <c r="TMM141" s="18"/>
      <c r="TMN141" s="42"/>
      <c r="TMO141" s="44"/>
      <c r="TMP141" s="25"/>
      <c r="TMQ141" s="25"/>
      <c r="TMR141" s="25"/>
      <c r="TMS141" s="25"/>
      <c r="TMT141" s="25"/>
      <c r="TMU141" s="25"/>
      <c r="TMV141" s="25"/>
      <c r="TMW141" s="25"/>
      <c r="TMX141" s="18"/>
      <c r="TMY141" s="42"/>
      <c r="TMZ141" s="44"/>
      <c r="TNA141" s="25"/>
      <c r="TNB141" s="25"/>
      <c r="TNC141" s="25"/>
      <c r="TND141" s="25"/>
      <c r="TNE141" s="25"/>
      <c r="TNF141" s="25"/>
      <c r="TNG141" s="25"/>
      <c r="TNH141" s="25"/>
      <c r="TNI141" s="18"/>
      <c r="TNJ141" s="42"/>
      <c r="TNK141" s="44"/>
      <c r="TNL141" s="25"/>
      <c r="TNM141" s="25"/>
      <c r="TNN141" s="25"/>
      <c r="TNO141" s="25"/>
      <c r="TNP141" s="25"/>
      <c r="TNQ141" s="25"/>
      <c r="TNR141" s="25"/>
      <c r="TNS141" s="25"/>
      <c r="TNT141" s="18"/>
      <c r="TNU141" s="42"/>
      <c r="TNV141" s="44"/>
      <c r="TNW141" s="25"/>
      <c r="TNX141" s="25"/>
      <c r="TNY141" s="25"/>
      <c r="TNZ141" s="25"/>
      <c r="TOA141" s="25"/>
      <c r="TOB141" s="25"/>
      <c r="TOC141" s="25"/>
      <c r="TOD141" s="25"/>
      <c r="TOE141" s="18"/>
      <c r="TOF141" s="42"/>
      <c r="TOG141" s="44"/>
      <c r="TOH141" s="25"/>
      <c r="TOI141" s="25"/>
      <c r="TOJ141" s="25"/>
      <c r="TOK141" s="25"/>
      <c r="TOL141" s="25"/>
      <c r="TOM141" s="25"/>
      <c r="TON141" s="25"/>
      <c r="TOO141" s="25"/>
      <c r="TOP141" s="18"/>
      <c r="TOQ141" s="42"/>
      <c r="TOR141" s="44"/>
      <c r="TOS141" s="25"/>
      <c r="TOT141" s="25"/>
      <c r="TOU141" s="25"/>
      <c r="TOV141" s="25"/>
      <c r="TOW141" s="25"/>
      <c r="TOX141" s="25"/>
      <c r="TOY141" s="25"/>
      <c r="TOZ141" s="25"/>
      <c r="TPA141" s="18"/>
      <c r="TPB141" s="42"/>
      <c r="TPC141" s="44"/>
      <c r="TPD141" s="25"/>
      <c r="TPE141" s="25"/>
      <c r="TPF141" s="25"/>
      <c r="TPG141" s="25"/>
      <c r="TPH141" s="25"/>
      <c r="TPI141" s="25"/>
      <c r="TPJ141" s="25"/>
      <c r="TPK141" s="25"/>
      <c r="TPL141" s="18"/>
      <c r="TPM141" s="42"/>
      <c r="TPN141" s="44"/>
      <c r="TPO141" s="25"/>
      <c r="TPP141" s="25"/>
      <c r="TPQ141" s="25"/>
      <c r="TPR141" s="25"/>
      <c r="TPS141" s="25"/>
      <c r="TPT141" s="25"/>
      <c r="TPU141" s="25"/>
      <c r="TPV141" s="25"/>
      <c r="TPW141" s="18"/>
      <c r="TPX141" s="42"/>
      <c r="TPY141" s="44"/>
      <c r="TPZ141" s="25"/>
      <c r="TQA141" s="25"/>
      <c r="TQB141" s="25"/>
      <c r="TQC141" s="25"/>
      <c r="TQD141" s="25"/>
      <c r="TQE141" s="25"/>
      <c r="TQF141" s="25"/>
      <c r="TQG141" s="25"/>
      <c r="TQH141" s="18"/>
      <c r="TQI141" s="42"/>
      <c r="TQJ141" s="44"/>
      <c r="TQK141" s="25"/>
      <c r="TQL141" s="25"/>
      <c r="TQM141" s="25"/>
      <c r="TQN141" s="25"/>
      <c r="TQO141" s="25"/>
      <c r="TQP141" s="25"/>
      <c r="TQQ141" s="25"/>
      <c r="TQR141" s="25"/>
      <c r="TQS141" s="18"/>
      <c r="TQT141" s="42"/>
      <c r="TQU141" s="44"/>
      <c r="TQV141" s="25"/>
      <c r="TQW141" s="25"/>
      <c r="TQX141" s="25"/>
      <c r="TQY141" s="25"/>
      <c r="TQZ141" s="25"/>
      <c r="TRA141" s="25"/>
      <c r="TRB141" s="25"/>
      <c r="TRC141" s="25"/>
      <c r="TRD141" s="18"/>
      <c r="TRE141" s="42"/>
      <c r="TRF141" s="44"/>
      <c r="TRG141" s="25"/>
      <c r="TRH141" s="25"/>
      <c r="TRI141" s="25"/>
      <c r="TRJ141" s="25"/>
      <c r="TRK141" s="25"/>
      <c r="TRL141" s="25"/>
      <c r="TRM141" s="25"/>
      <c r="TRN141" s="25"/>
      <c r="TRO141" s="18"/>
      <c r="TRP141" s="42"/>
      <c r="TRQ141" s="44"/>
      <c r="TRR141" s="25"/>
      <c r="TRS141" s="25"/>
      <c r="TRT141" s="25"/>
      <c r="TRU141" s="25"/>
      <c r="TRV141" s="25"/>
      <c r="TRW141" s="25"/>
      <c r="TRX141" s="25"/>
      <c r="TRY141" s="25"/>
      <c r="TRZ141" s="18"/>
      <c r="TSA141" s="42"/>
      <c r="TSB141" s="44"/>
      <c r="TSC141" s="25"/>
      <c r="TSD141" s="25"/>
      <c r="TSE141" s="25"/>
      <c r="TSF141" s="25"/>
      <c r="TSG141" s="25"/>
      <c r="TSH141" s="25"/>
      <c r="TSI141" s="25"/>
      <c r="TSJ141" s="25"/>
      <c r="TSK141" s="18"/>
      <c r="TSL141" s="42"/>
      <c r="TSM141" s="44"/>
      <c r="TSN141" s="25"/>
      <c r="TSO141" s="25"/>
      <c r="TSP141" s="25"/>
      <c r="TSQ141" s="25"/>
      <c r="TSR141" s="25"/>
      <c r="TSS141" s="25"/>
      <c r="TST141" s="25"/>
      <c r="TSU141" s="25"/>
      <c r="TSV141" s="18"/>
      <c r="TSW141" s="42"/>
      <c r="TSX141" s="44"/>
      <c r="TSY141" s="25"/>
      <c r="TSZ141" s="25"/>
      <c r="TTA141" s="25"/>
      <c r="TTB141" s="25"/>
      <c r="TTC141" s="25"/>
      <c r="TTD141" s="25"/>
      <c r="TTE141" s="25"/>
      <c r="TTF141" s="25"/>
      <c r="TTG141" s="18"/>
      <c r="TTH141" s="42"/>
      <c r="TTI141" s="44"/>
      <c r="TTJ141" s="25"/>
      <c r="TTK141" s="25"/>
      <c r="TTL141" s="25"/>
      <c r="TTM141" s="25"/>
      <c r="TTN141" s="25"/>
      <c r="TTO141" s="25"/>
      <c r="TTP141" s="25"/>
      <c r="TTQ141" s="25"/>
      <c r="TTR141" s="18"/>
      <c r="TTS141" s="42"/>
      <c r="TTT141" s="44"/>
      <c r="TTU141" s="25"/>
      <c r="TTV141" s="25"/>
      <c r="TTW141" s="25"/>
      <c r="TTX141" s="25"/>
      <c r="TTY141" s="25"/>
      <c r="TTZ141" s="25"/>
      <c r="TUA141" s="25"/>
      <c r="TUB141" s="25"/>
      <c r="TUC141" s="18"/>
      <c r="TUD141" s="42"/>
      <c r="TUE141" s="44"/>
      <c r="TUF141" s="25"/>
      <c r="TUG141" s="25"/>
      <c r="TUH141" s="25"/>
      <c r="TUI141" s="25"/>
      <c r="TUJ141" s="25"/>
      <c r="TUK141" s="25"/>
      <c r="TUL141" s="25"/>
      <c r="TUM141" s="25"/>
      <c r="TUN141" s="18"/>
      <c r="TUO141" s="42"/>
      <c r="TUP141" s="44"/>
      <c r="TUQ141" s="25"/>
      <c r="TUR141" s="25"/>
      <c r="TUS141" s="25"/>
      <c r="TUT141" s="25"/>
      <c r="TUU141" s="25"/>
      <c r="TUV141" s="25"/>
      <c r="TUW141" s="25"/>
      <c r="TUX141" s="25"/>
      <c r="TUY141" s="18"/>
      <c r="TUZ141" s="42"/>
      <c r="TVA141" s="44"/>
      <c r="TVB141" s="25"/>
      <c r="TVC141" s="25"/>
      <c r="TVD141" s="25"/>
      <c r="TVE141" s="25"/>
      <c r="TVF141" s="25"/>
      <c r="TVG141" s="25"/>
      <c r="TVH141" s="25"/>
      <c r="TVI141" s="25"/>
      <c r="TVJ141" s="18"/>
      <c r="TVK141" s="42"/>
      <c r="TVL141" s="44"/>
      <c r="TVM141" s="25"/>
      <c r="TVN141" s="25"/>
      <c r="TVO141" s="25"/>
      <c r="TVP141" s="25"/>
      <c r="TVQ141" s="25"/>
      <c r="TVR141" s="25"/>
      <c r="TVS141" s="25"/>
      <c r="TVT141" s="25"/>
      <c r="TVU141" s="18"/>
      <c r="TVV141" s="42"/>
      <c r="TVW141" s="44"/>
      <c r="TVX141" s="25"/>
      <c r="TVY141" s="25"/>
      <c r="TVZ141" s="25"/>
      <c r="TWA141" s="25"/>
      <c r="TWB141" s="25"/>
      <c r="TWC141" s="25"/>
      <c r="TWD141" s="25"/>
      <c r="TWE141" s="25"/>
      <c r="TWF141" s="18"/>
      <c r="TWG141" s="42"/>
      <c r="TWH141" s="44"/>
      <c r="TWI141" s="25"/>
      <c r="TWJ141" s="25"/>
      <c r="TWK141" s="25"/>
      <c r="TWL141" s="25"/>
      <c r="TWM141" s="25"/>
      <c r="TWN141" s="25"/>
      <c r="TWO141" s="25"/>
      <c r="TWP141" s="25"/>
      <c r="TWQ141" s="18"/>
      <c r="TWR141" s="42"/>
      <c r="TWS141" s="44"/>
      <c r="TWT141" s="25"/>
      <c r="TWU141" s="25"/>
      <c r="TWV141" s="25"/>
      <c r="TWW141" s="25"/>
      <c r="TWX141" s="25"/>
      <c r="TWY141" s="25"/>
      <c r="TWZ141" s="25"/>
      <c r="TXA141" s="25"/>
      <c r="TXB141" s="18"/>
      <c r="TXC141" s="42"/>
      <c r="TXD141" s="44"/>
      <c r="TXE141" s="25"/>
      <c r="TXF141" s="25"/>
      <c r="TXG141" s="25"/>
      <c r="TXH141" s="25"/>
      <c r="TXI141" s="25"/>
      <c r="TXJ141" s="25"/>
      <c r="TXK141" s="25"/>
      <c r="TXL141" s="25"/>
      <c r="TXM141" s="18"/>
      <c r="TXN141" s="42"/>
      <c r="TXO141" s="44"/>
      <c r="TXP141" s="25"/>
      <c r="TXQ141" s="25"/>
      <c r="TXR141" s="25"/>
      <c r="TXS141" s="25"/>
      <c r="TXT141" s="25"/>
      <c r="TXU141" s="25"/>
      <c r="TXV141" s="25"/>
      <c r="TXW141" s="25"/>
      <c r="TXX141" s="18"/>
      <c r="TXY141" s="42"/>
      <c r="TXZ141" s="44"/>
      <c r="TYA141" s="25"/>
      <c r="TYB141" s="25"/>
      <c r="TYC141" s="25"/>
      <c r="TYD141" s="25"/>
      <c r="TYE141" s="25"/>
      <c r="TYF141" s="25"/>
      <c r="TYG141" s="25"/>
      <c r="TYH141" s="25"/>
      <c r="TYI141" s="18"/>
      <c r="TYJ141" s="42"/>
      <c r="TYK141" s="44"/>
      <c r="TYL141" s="25"/>
      <c r="TYM141" s="25"/>
      <c r="TYN141" s="25"/>
      <c r="TYO141" s="25"/>
      <c r="TYP141" s="25"/>
      <c r="TYQ141" s="25"/>
      <c r="TYR141" s="25"/>
      <c r="TYS141" s="25"/>
      <c r="TYT141" s="18"/>
      <c r="TYU141" s="42"/>
      <c r="TYV141" s="44"/>
      <c r="TYW141" s="25"/>
      <c r="TYX141" s="25"/>
      <c r="TYY141" s="25"/>
      <c r="TYZ141" s="25"/>
      <c r="TZA141" s="25"/>
      <c r="TZB141" s="25"/>
      <c r="TZC141" s="25"/>
      <c r="TZD141" s="25"/>
      <c r="TZE141" s="18"/>
      <c r="TZF141" s="42"/>
      <c r="TZG141" s="44"/>
      <c r="TZH141" s="25"/>
      <c r="TZI141" s="25"/>
      <c r="TZJ141" s="25"/>
      <c r="TZK141" s="25"/>
      <c r="TZL141" s="25"/>
      <c r="TZM141" s="25"/>
      <c r="TZN141" s="25"/>
      <c r="TZO141" s="25"/>
      <c r="TZP141" s="18"/>
      <c r="TZQ141" s="42"/>
      <c r="TZR141" s="44"/>
      <c r="TZS141" s="25"/>
      <c r="TZT141" s="25"/>
      <c r="TZU141" s="25"/>
      <c r="TZV141" s="25"/>
      <c r="TZW141" s="25"/>
      <c r="TZX141" s="25"/>
      <c r="TZY141" s="25"/>
      <c r="TZZ141" s="25"/>
      <c r="UAA141" s="18"/>
      <c r="UAB141" s="42"/>
      <c r="UAC141" s="44"/>
      <c r="UAD141" s="25"/>
      <c r="UAE141" s="25"/>
      <c r="UAF141" s="25"/>
      <c r="UAG141" s="25"/>
      <c r="UAH141" s="25"/>
      <c r="UAI141" s="25"/>
      <c r="UAJ141" s="25"/>
      <c r="UAK141" s="25"/>
      <c r="UAL141" s="18"/>
      <c r="UAM141" s="42"/>
      <c r="UAN141" s="44"/>
      <c r="UAO141" s="25"/>
      <c r="UAP141" s="25"/>
      <c r="UAQ141" s="25"/>
      <c r="UAR141" s="25"/>
      <c r="UAS141" s="25"/>
      <c r="UAT141" s="25"/>
      <c r="UAU141" s="25"/>
      <c r="UAV141" s="25"/>
      <c r="UAW141" s="18"/>
      <c r="UAX141" s="42"/>
      <c r="UAY141" s="44"/>
      <c r="UAZ141" s="25"/>
      <c r="UBA141" s="25"/>
      <c r="UBB141" s="25"/>
      <c r="UBC141" s="25"/>
      <c r="UBD141" s="25"/>
      <c r="UBE141" s="25"/>
      <c r="UBF141" s="25"/>
      <c r="UBG141" s="25"/>
      <c r="UBH141" s="18"/>
      <c r="UBI141" s="42"/>
      <c r="UBJ141" s="44"/>
      <c r="UBK141" s="25"/>
      <c r="UBL141" s="25"/>
      <c r="UBM141" s="25"/>
      <c r="UBN141" s="25"/>
      <c r="UBO141" s="25"/>
      <c r="UBP141" s="25"/>
      <c r="UBQ141" s="25"/>
      <c r="UBR141" s="25"/>
      <c r="UBS141" s="18"/>
      <c r="UBT141" s="42"/>
      <c r="UBU141" s="44"/>
      <c r="UBV141" s="25"/>
      <c r="UBW141" s="25"/>
      <c r="UBX141" s="25"/>
      <c r="UBY141" s="25"/>
      <c r="UBZ141" s="25"/>
      <c r="UCA141" s="25"/>
      <c r="UCB141" s="25"/>
      <c r="UCC141" s="25"/>
      <c r="UCD141" s="18"/>
      <c r="UCE141" s="42"/>
      <c r="UCF141" s="44"/>
      <c r="UCG141" s="25"/>
      <c r="UCH141" s="25"/>
      <c r="UCI141" s="25"/>
      <c r="UCJ141" s="25"/>
      <c r="UCK141" s="25"/>
      <c r="UCL141" s="25"/>
      <c r="UCM141" s="25"/>
      <c r="UCN141" s="25"/>
      <c r="UCO141" s="18"/>
      <c r="UCP141" s="42"/>
      <c r="UCQ141" s="44"/>
      <c r="UCR141" s="25"/>
      <c r="UCS141" s="25"/>
      <c r="UCT141" s="25"/>
      <c r="UCU141" s="25"/>
      <c r="UCV141" s="25"/>
      <c r="UCW141" s="25"/>
      <c r="UCX141" s="25"/>
      <c r="UCY141" s="25"/>
      <c r="UCZ141" s="18"/>
      <c r="UDA141" s="42"/>
      <c r="UDB141" s="44"/>
      <c r="UDC141" s="25"/>
      <c r="UDD141" s="25"/>
      <c r="UDE141" s="25"/>
      <c r="UDF141" s="25"/>
      <c r="UDG141" s="25"/>
      <c r="UDH141" s="25"/>
      <c r="UDI141" s="25"/>
      <c r="UDJ141" s="25"/>
      <c r="UDK141" s="18"/>
      <c r="UDL141" s="42"/>
      <c r="UDM141" s="44"/>
      <c r="UDN141" s="25"/>
      <c r="UDO141" s="25"/>
      <c r="UDP141" s="25"/>
      <c r="UDQ141" s="25"/>
      <c r="UDR141" s="25"/>
      <c r="UDS141" s="25"/>
      <c r="UDT141" s="25"/>
      <c r="UDU141" s="25"/>
      <c r="UDV141" s="18"/>
      <c r="UDW141" s="42"/>
      <c r="UDX141" s="44"/>
      <c r="UDY141" s="25"/>
      <c r="UDZ141" s="25"/>
      <c r="UEA141" s="25"/>
      <c r="UEB141" s="25"/>
      <c r="UEC141" s="25"/>
      <c r="UED141" s="25"/>
      <c r="UEE141" s="25"/>
      <c r="UEF141" s="25"/>
      <c r="UEG141" s="18"/>
      <c r="UEH141" s="42"/>
      <c r="UEI141" s="44"/>
      <c r="UEJ141" s="25"/>
      <c r="UEK141" s="25"/>
      <c r="UEL141" s="25"/>
      <c r="UEM141" s="25"/>
      <c r="UEN141" s="25"/>
      <c r="UEO141" s="25"/>
      <c r="UEP141" s="25"/>
      <c r="UEQ141" s="25"/>
      <c r="UER141" s="18"/>
      <c r="UES141" s="42"/>
      <c r="UET141" s="44"/>
      <c r="UEU141" s="25"/>
      <c r="UEV141" s="25"/>
      <c r="UEW141" s="25"/>
      <c r="UEX141" s="25"/>
      <c r="UEY141" s="25"/>
      <c r="UEZ141" s="25"/>
      <c r="UFA141" s="25"/>
      <c r="UFB141" s="25"/>
      <c r="UFC141" s="18"/>
      <c r="UFD141" s="42"/>
      <c r="UFE141" s="44"/>
      <c r="UFF141" s="25"/>
      <c r="UFG141" s="25"/>
      <c r="UFH141" s="25"/>
      <c r="UFI141" s="25"/>
      <c r="UFJ141" s="25"/>
      <c r="UFK141" s="25"/>
      <c r="UFL141" s="25"/>
      <c r="UFM141" s="25"/>
      <c r="UFN141" s="18"/>
      <c r="UFO141" s="42"/>
      <c r="UFP141" s="44"/>
      <c r="UFQ141" s="25"/>
      <c r="UFR141" s="25"/>
      <c r="UFS141" s="25"/>
      <c r="UFT141" s="25"/>
      <c r="UFU141" s="25"/>
      <c r="UFV141" s="25"/>
      <c r="UFW141" s="25"/>
      <c r="UFX141" s="25"/>
      <c r="UFY141" s="18"/>
      <c r="UFZ141" s="42"/>
      <c r="UGA141" s="44"/>
      <c r="UGB141" s="25"/>
      <c r="UGC141" s="25"/>
      <c r="UGD141" s="25"/>
      <c r="UGE141" s="25"/>
      <c r="UGF141" s="25"/>
      <c r="UGG141" s="25"/>
      <c r="UGH141" s="25"/>
      <c r="UGI141" s="25"/>
      <c r="UGJ141" s="18"/>
      <c r="UGK141" s="42"/>
      <c r="UGL141" s="44"/>
      <c r="UGM141" s="25"/>
      <c r="UGN141" s="25"/>
      <c r="UGO141" s="25"/>
      <c r="UGP141" s="25"/>
      <c r="UGQ141" s="25"/>
      <c r="UGR141" s="25"/>
      <c r="UGS141" s="25"/>
      <c r="UGT141" s="25"/>
      <c r="UGU141" s="18"/>
      <c r="UGV141" s="42"/>
      <c r="UGW141" s="44"/>
      <c r="UGX141" s="25"/>
      <c r="UGY141" s="25"/>
      <c r="UGZ141" s="25"/>
      <c r="UHA141" s="25"/>
      <c r="UHB141" s="25"/>
      <c r="UHC141" s="25"/>
      <c r="UHD141" s="25"/>
      <c r="UHE141" s="25"/>
      <c r="UHF141" s="18"/>
      <c r="UHG141" s="42"/>
      <c r="UHH141" s="44"/>
      <c r="UHI141" s="25"/>
      <c r="UHJ141" s="25"/>
      <c r="UHK141" s="25"/>
      <c r="UHL141" s="25"/>
      <c r="UHM141" s="25"/>
      <c r="UHN141" s="25"/>
      <c r="UHO141" s="25"/>
      <c r="UHP141" s="25"/>
      <c r="UHQ141" s="18"/>
      <c r="UHR141" s="42"/>
      <c r="UHS141" s="44"/>
      <c r="UHT141" s="25"/>
      <c r="UHU141" s="25"/>
      <c r="UHV141" s="25"/>
      <c r="UHW141" s="25"/>
      <c r="UHX141" s="25"/>
      <c r="UHY141" s="25"/>
      <c r="UHZ141" s="25"/>
      <c r="UIA141" s="25"/>
      <c r="UIB141" s="18"/>
      <c r="UIC141" s="42"/>
      <c r="UID141" s="44"/>
      <c r="UIE141" s="25"/>
      <c r="UIF141" s="25"/>
      <c r="UIG141" s="25"/>
      <c r="UIH141" s="25"/>
      <c r="UII141" s="25"/>
      <c r="UIJ141" s="25"/>
      <c r="UIK141" s="25"/>
      <c r="UIL141" s="25"/>
      <c r="UIM141" s="18"/>
      <c r="UIN141" s="42"/>
      <c r="UIO141" s="44"/>
      <c r="UIP141" s="25"/>
      <c r="UIQ141" s="25"/>
      <c r="UIR141" s="25"/>
      <c r="UIS141" s="25"/>
      <c r="UIT141" s="25"/>
      <c r="UIU141" s="25"/>
      <c r="UIV141" s="25"/>
      <c r="UIW141" s="25"/>
      <c r="UIX141" s="18"/>
      <c r="UIY141" s="42"/>
      <c r="UIZ141" s="44"/>
      <c r="UJA141" s="25"/>
      <c r="UJB141" s="25"/>
      <c r="UJC141" s="25"/>
      <c r="UJD141" s="25"/>
      <c r="UJE141" s="25"/>
      <c r="UJF141" s="25"/>
      <c r="UJG141" s="25"/>
      <c r="UJH141" s="25"/>
      <c r="UJI141" s="18"/>
      <c r="UJJ141" s="42"/>
      <c r="UJK141" s="44"/>
      <c r="UJL141" s="25"/>
      <c r="UJM141" s="25"/>
      <c r="UJN141" s="25"/>
      <c r="UJO141" s="25"/>
      <c r="UJP141" s="25"/>
      <c r="UJQ141" s="25"/>
      <c r="UJR141" s="25"/>
      <c r="UJS141" s="25"/>
      <c r="UJT141" s="18"/>
      <c r="UJU141" s="42"/>
      <c r="UJV141" s="44"/>
      <c r="UJW141" s="25"/>
      <c r="UJX141" s="25"/>
      <c r="UJY141" s="25"/>
      <c r="UJZ141" s="25"/>
      <c r="UKA141" s="25"/>
      <c r="UKB141" s="25"/>
      <c r="UKC141" s="25"/>
      <c r="UKD141" s="25"/>
      <c r="UKE141" s="18"/>
      <c r="UKF141" s="42"/>
      <c r="UKG141" s="44"/>
      <c r="UKH141" s="25"/>
      <c r="UKI141" s="25"/>
      <c r="UKJ141" s="25"/>
      <c r="UKK141" s="25"/>
      <c r="UKL141" s="25"/>
      <c r="UKM141" s="25"/>
      <c r="UKN141" s="25"/>
      <c r="UKO141" s="25"/>
      <c r="UKP141" s="18"/>
      <c r="UKQ141" s="42"/>
      <c r="UKR141" s="44"/>
      <c r="UKS141" s="25"/>
      <c r="UKT141" s="25"/>
      <c r="UKU141" s="25"/>
      <c r="UKV141" s="25"/>
      <c r="UKW141" s="25"/>
      <c r="UKX141" s="25"/>
      <c r="UKY141" s="25"/>
      <c r="UKZ141" s="25"/>
      <c r="ULA141" s="18"/>
      <c r="ULB141" s="42"/>
      <c r="ULC141" s="44"/>
      <c r="ULD141" s="25"/>
      <c r="ULE141" s="25"/>
      <c r="ULF141" s="25"/>
      <c r="ULG141" s="25"/>
      <c r="ULH141" s="25"/>
      <c r="ULI141" s="25"/>
      <c r="ULJ141" s="25"/>
      <c r="ULK141" s="25"/>
      <c r="ULL141" s="18"/>
      <c r="ULM141" s="42"/>
      <c r="ULN141" s="44"/>
      <c r="ULO141" s="25"/>
      <c r="ULP141" s="25"/>
      <c r="ULQ141" s="25"/>
      <c r="ULR141" s="25"/>
      <c r="ULS141" s="25"/>
      <c r="ULT141" s="25"/>
      <c r="ULU141" s="25"/>
      <c r="ULV141" s="25"/>
      <c r="ULW141" s="18"/>
      <c r="ULX141" s="42"/>
      <c r="ULY141" s="44"/>
      <c r="ULZ141" s="25"/>
      <c r="UMA141" s="25"/>
      <c r="UMB141" s="25"/>
      <c r="UMC141" s="25"/>
      <c r="UMD141" s="25"/>
      <c r="UME141" s="25"/>
      <c r="UMF141" s="25"/>
      <c r="UMG141" s="25"/>
      <c r="UMH141" s="18"/>
      <c r="UMI141" s="42"/>
      <c r="UMJ141" s="44"/>
      <c r="UMK141" s="25"/>
      <c r="UML141" s="25"/>
      <c r="UMM141" s="25"/>
      <c r="UMN141" s="25"/>
      <c r="UMO141" s="25"/>
      <c r="UMP141" s="25"/>
      <c r="UMQ141" s="25"/>
      <c r="UMR141" s="25"/>
      <c r="UMS141" s="18"/>
      <c r="UMT141" s="42"/>
      <c r="UMU141" s="44"/>
      <c r="UMV141" s="25"/>
      <c r="UMW141" s="25"/>
      <c r="UMX141" s="25"/>
      <c r="UMY141" s="25"/>
      <c r="UMZ141" s="25"/>
      <c r="UNA141" s="25"/>
      <c r="UNB141" s="25"/>
      <c r="UNC141" s="25"/>
      <c r="UND141" s="18"/>
      <c r="UNE141" s="42"/>
      <c r="UNF141" s="44"/>
      <c r="UNG141" s="25"/>
      <c r="UNH141" s="25"/>
      <c r="UNI141" s="25"/>
      <c r="UNJ141" s="25"/>
      <c r="UNK141" s="25"/>
      <c r="UNL141" s="25"/>
      <c r="UNM141" s="25"/>
      <c r="UNN141" s="25"/>
      <c r="UNO141" s="18"/>
      <c r="UNP141" s="42"/>
      <c r="UNQ141" s="44"/>
      <c r="UNR141" s="25"/>
      <c r="UNS141" s="25"/>
      <c r="UNT141" s="25"/>
      <c r="UNU141" s="25"/>
      <c r="UNV141" s="25"/>
      <c r="UNW141" s="25"/>
      <c r="UNX141" s="25"/>
      <c r="UNY141" s="25"/>
      <c r="UNZ141" s="18"/>
      <c r="UOA141" s="42"/>
      <c r="UOB141" s="44"/>
      <c r="UOC141" s="25"/>
      <c r="UOD141" s="25"/>
      <c r="UOE141" s="25"/>
      <c r="UOF141" s="25"/>
      <c r="UOG141" s="25"/>
      <c r="UOH141" s="25"/>
      <c r="UOI141" s="25"/>
      <c r="UOJ141" s="25"/>
      <c r="UOK141" s="18"/>
      <c r="UOL141" s="42"/>
      <c r="UOM141" s="44"/>
      <c r="UON141" s="25"/>
      <c r="UOO141" s="25"/>
      <c r="UOP141" s="25"/>
      <c r="UOQ141" s="25"/>
      <c r="UOR141" s="25"/>
      <c r="UOS141" s="25"/>
      <c r="UOT141" s="25"/>
      <c r="UOU141" s="25"/>
      <c r="UOV141" s="18"/>
      <c r="UOW141" s="42"/>
      <c r="UOX141" s="44"/>
      <c r="UOY141" s="25"/>
      <c r="UOZ141" s="25"/>
      <c r="UPA141" s="25"/>
      <c r="UPB141" s="25"/>
      <c r="UPC141" s="25"/>
      <c r="UPD141" s="25"/>
      <c r="UPE141" s="25"/>
      <c r="UPF141" s="25"/>
      <c r="UPG141" s="18"/>
      <c r="UPH141" s="42"/>
      <c r="UPI141" s="44"/>
      <c r="UPJ141" s="25"/>
      <c r="UPK141" s="25"/>
      <c r="UPL141" s="25"/>
      <c r="UPM141" s="25"/>
      <c r="UPN141" s="25"/>
      <c r="UPO141" s="25"/>
      <c r="UPP141" s="25"/>
      <c r="UPQ141" s="25"/>
      <c r="UPR141" s="18"/>
      <c r="UPS141" s="42"/>
      <c r="UPT141" s="44"/>
      <c r="UPU141" s="25"/>
      <c r="UPV141" s="25"/>
      <c r="UPW141" s="25"/>
      <c r="UPX141" s="25"/>
      <c r="UPY141" s="25"/>
      <c r="UPZ141" s="25"/>
      <c r="UQA141" s="25"/>
      <c r="UQB141" s="25"/>
      <c r="UQC141" s="18"/>
      <c r="UQD141" s="42"/>
      <c r="UQE141" s="44"/>
      <c r="UQF141" s="25"/>
      <c r="UQG141" s="25"/>
      <c r="UQH141" s="25"/>
      <c r="UQI141" s="25"/>
      <c r="UQJ141" s="25"/>
      <c r="UQK141" s="25"/>
      <c r="UQL141" s="25"/>
      <c r="UQM141" s="25"/>
      <c r="UQN141" s="18"/>
      <c r="UQO141" s="42"/>
      <c r="UQP141" s="44"/>
      <c r="UQQ141" s="25"/>
      <c r="UQR141" s="25"/>
      <c r="UQS141" s="25"/>
      <c r="UQT141" s="25"/>
      <c r="UQU141" s="25"/>
      <c r="UQV141" s="25"/>
      <c r="UQW141" s="25"/>
      <c r="UQX141" s="25"/>
      <c r="UQY141" s="18"/>
      <c r="UQZ141" s="42"/>
      <c r="URA141" s="44"/>
      <c r="URB141" s="25"/>
      <c r="URC141" s="25"/>
      <c r="URD141" s="25"/>
      <c r="URE141" s="25"/>
      <c r="URF141" s="25"/>
      <c r="URG141" s="25"/>
      <c r="URH141" s="25"/>
      <c r="URI141" s="25"/>
      <c r="URJ141" s="18"/>
      <c r="URK141" s="42"/>
      <c r="URL141" s="44"/>
      <c r="URM141" s="25"/>
      <c r="URN141" s="25"/>
      <c r="URO141" s="25"/>
      <c r="URP141" s="25"/>
      <c r="URQ141" s="25"/>
      <c r="URR141" s="25"/>
      <c r="URS141" s="25"/>
      <c r="URT141" s="25"/>
      <c r="URU141" s="18"/>
      <c r="URV141" s="42"/>
      <c r="URW141" s="44"/>
      <c r="URX141" s="25"/>
      <c r="URY141" s="25"/>
      <c r="URZ141" s="25"/>
      <c r="USA141" s="25"/>
      <c r="USB141" s="25"/>
      <c r="USC141" s="25"/>
      <c r="USD141" s="25"/>
      <c r="USE141" s="25"/>
      <c r="USF141" s="18"/>
      <c r="USG141" s="42"/>
      <c r="USH141" s="44"/>
      <c r="USI141" s="25"/>
      <c r="USJ141" s="25"/>
      <c r="USK141" s="25"/>
      <c r="USL141" s="25"/>
      <c r="USM141" s="25"/>
      <c r="USN141" s="25"/>
      <c r="USO141" s="25"/>
      <c r="USP141" s="25"/>
      <c r="USQ141" s="18"/>
      <c r="USR141" s="42"/>
      <c r="USS141" s="44"/>
      <c r="UST141" s="25"/>
      <c r="USU141" s="25"/>
      <c r="USV141" s="25"/>
      <c r="USW141" s="25"/>
      <c r="USX141" s="25"/>
      <c r="USY141" s="25"/>
      <c r="USZ141" s="25"/>
      <c r="UTA141" s="25"/>
      <c r="UTB141" s="18"/>
      <c r="UTC141" s="42"/>
      <c r="UTD141" s="44"/>
      <c r="UTE141" s="25"/>
      <c r="UTF141" s="25"/>
      <c r="UTG141" s="25"/>
      <c r="UTH141" s="25"/>
      <c r="UTI141" s="25"/>
      <c r="UTJ141" s="25"/>
      <c r="UTK141" s="25"/>
      <c r="UTL141" s="25"/>
      <c r="UTM141" s="18"/>
      <c r="UTN141" s="42"/>
      <c r="UTO141" s="44"/>
      <c r="UTP141" s="25"/>
      <c r="UTQ141" s="25"/>
      <c r="UTR141" s="25"/>
      <c r="UTS141" s="25"/>
      <c r="UTT141" s="25"/>
      <c r="UTU141" s="25"/>
      <c r="UTV141" s="25"/>
      <c r="UTW141" s="25"/>
      <c r="UTX141" s="18"/>
      <c r="UTY141" s="42"/>
      <c r="UTZ141" s="44"/>
      <c r="UUA141" s="25"/>
      <c r="UUB141" s="25"/>
      <c r="UUC141" s="25"/>
      <c r="UUD141" s="25"/>
      <c r="UUE141" s="25"/>
      <c r="UUF141" s="25"/>
      <c r="UUG141" s="25"/>
      <c r="UUH141" s="25"/>
      <c r="UUI141" s="18"/>
      <c r="UUJ141" s="42"/>
      <c r="UUK141" s="44"/>
      <c r="UUL141" s="25"/>
      <c r="UUM141" s="25"/>
      <c r="UUN141" s="25"/>
      <c r="UUO141" s="25"/>
      <c r="UUP141" s="25"/>
      <c r="UUQ141" s="25"/>
      <c r="UUR141" s="25"/>
      <c r="UUS141" s="25"/>
      <c r="UUT141" s="18"/>
      <c r="UUU141" s="42"/>
      <c r="UUV141" s="44"/>
      <c r="UUW141" s="25"/>
      <c r="UUX141" s="25"/>
      <c r="UUY141" s="25"/>
      <c r="UUZ141" s="25"/>
      <c r="UVA141" s="25"/>
      <c r="UVB141" s="25"/>
      <c r="UVC141" s="25"/>
      <c r="UVD141" s="25"/>
      <c r="UVE141" s="18"/>
      <c r="UVF141" s="42"/>
      <c r="UVG141" s="44"/>
      <c r="UVH141" s="25"/>
      <c r="UVI141" s="25"/>
      <c r="UVJ141" s="25"/>
      <c r="UVK141" s="25"/>
      <c r="UVL141" s="25"/>
      <c r="UVM141" s="25"/>
      <c r="UVN141" s="25"/>
      <c r="UVO141" s="25"/>
      <c r="UVP141" s="18"/>
      <c r="UVQ141" s="42"/>
      <c r="UVR141" s="44"/>
      <c r="UVS141" s="25"/>
      <c r="UVT141" s="25"/>
      <c r="UVU141" s="25"/>
      <c r="UVV141" s="25"/>
      <c r="UVW141" s="25"/>
      <c r="UVX141" s="25"/>
      <c r="UVY141" s="25"/>
      <c r="UVZ141" s="25"/>
      <c r="UWA141" s="18"/>
      <c r="UWB141" s="42"/>
      <c r="UWC141" s="44"/>
      <c r="UWD141" s="25"/>
      <c r="UWE141" s="25"/>
      <c r="UWF141" s="25"/>
      <c r="UWG141" s="25"/>
      <c r="UWH141" s="25"/>
      <c r="UWI141" s="25"/>
      <c r="UWJ141" s="25"/>
      <c r="UWK141" s="25"/>
      <c r="UWL141" s="18"/>
      <c r="UWM141" s="42"/>
      <c r="UWN141" s="44"/>
      <c r="UWO141" s="25"/>
      <c r="UWP141" s="25"/>
      <c r="UWQ141" s="25"/>
      <c r="UWR141" s="25"/>
      <c r="UWS141" s="25"/>
      <c r="UWT141" s="25"/>
      <c r="UWU141" s="25"/>
      <c r="UWV141" s="25"/>
      <c r="UWW141" s="18"/>
      <c r="UWX141" s="42"/>
      <c r="UWY141" s="44"/>
      <c r="UWZ141" s="25"/>
      <c r="UXA141" s="25"/>
      <c r="UXB141" s="25"/>
      <c r="UXC141" s="25"/>
      <c r="UXD141" s="25"/>
      <c r="UXE141" s="25"/>
      <c r="UXF141" s="25"/>
      <c r="UXG141" s="25"/>
      <c r="UXH141" s="18"/>
      <c r="UXI141" s="42"/>
      <c r="UXJ141" s="44"/>
      <c r="UXK141" s="25"/>
      <c r="UXL141" s="25"/>
      <c r="UXM141" s="25"/>
      <c r="UXN141" s="25"/>
      <c r="UXO141" s="25"/>
      <c r="UXP141" s="25"/>
      <c r="UXQ141" s="25"/>
      <c r="UXR141" s="25"/>
      <c r="UXS141" s="18"/>
      <c r="UXT141" s="42"/>
      <c r="UXU141" s="44"/>
      <c r="UXV141" s="25"/>
      <c r="UXW141" s="25"/>
      <c r="UXX141" s="25"/>
      <c r="UXY141" s="25"/>
      <c r="UXZ141" s="25"/>
      <c r="UYA141" s="25"/>
      <c r="UYB141" s="25"/>
      <c r="UYC141" s="25"/>
      <c r="UYD141" s="18"/>
      <c r="UYE141" s="42"/>
      <c r="UYF141" s="44"/>
      <c r="UYG141" s="25"/>
      <c r="UYH141" s="25"/>
      <c r="UYI141" s="25"/>
      <c r="UYJ141" s="25"/>
      <c r="UYK141" s="25"/>
      <c r="UYL141" s="25"/>
      <c r="UYM141" s="25"/>
      <c r="UYN141" s="25"/>
      <c r="UYO141" s="18"/>
      <c r="UYP141" s="42"/>
      <c r="UYQ141" s="44"/>
      <c r="UYR141" s="25"/>
      <c r="UYS141" s="25"/>
      <c r="UYT141" s="25"/>
      <c r="UYU141" s="25"/>
      <c r="UYV141" s="25"/>
      <c r="UYW141" s="25"/>
      <c r="UYX141" s="25"/>
      <c r="UYY141" s="25"/>
      <c r="UYZ141" s="18"/>
      <c r="UZA141" s="42"/>
      <c r="UZB141" s="44"/>
      <c r="UZC141" s="25"/>
      <c r="UZD141" s="25"/>
      <c r="UZE141" s="25"/>
      <c r="UZF141" s="25"/>
      <c r="UZG141" s="25"/>
      <c r="UZH141" s="25"/>
      <c r="UZI141" s="25"/>
      <c r="UZJ141" s="25"/>
      <c r="UZK141" s="18"/>
      <c r="UZL141" s="42"/>
      <c r="UZM141" s="44"/>
      <c r="UZN141" s="25"/>
      <c r="UZO141" s="25"/>
      <c r="UZP141" s="25"/>
      <c r="UZQ141" s="25"/>
      <c r="UZR141" s="25"/>
      <c r="UZS141" s="25"/>
      <c r="UZT141" s="25"/>
      <c r="UZU141" s="25"/>
      <c r="UZV141" s="18"/>
      <c r="UZW141" s="42"/>
      <c r="UZX141" s="44"/>
      <c r="UZY141" s="25"/>
      <c r="UZZ141" s="25"/>
      <c r="VAA141" s="25"/>
      <c r="VAB141" s="25"/>
      <c r="VAC141" s="25"/>
      <c r="VAD141" s="25"/>
      <c r="VAE141" s="25"/>
      <c r="VAF141" s="25"/>
      <c r="VAG141" s="18"/>
      <c r="VAH141" s="42"/>
      <c r="VAI141" s="44"/>
      <c r="VAJ141" s="25"/>
      <c r="VAK141" s="25"/>
      <c r="VAL141" s="25"/>
      <c r="VAM141" s="25"/>
      <c r="VAN141" s="25"/>
      <c r="VAO141" s="25"/>
      <c r="VAP141" s="25"/>
      <c r="VAQ141" s="25"/>
      <c r="VAR141" s="18"/>
      <c r="VAS141" s="42"/>
      <c r="VAT141" s="44"/>
      <c r="VAU141" s="25"/>
      <c r="VAV141" s="25"/>
      <c r="VAW141" s="25"/>
      <c r="VAX141" s="25"/>
      <c r="VAY141" s="25"/>
      <c r="VAZ141" s="25"/>
      <c r="VBA141" s="25"/>
      <c r="VBB141" s="25"/>
      <c r="VBC141" s="18"/>
      <c r="VBD141" s="42"/>
      <c r="VBE141" s="44"/>
      <c r="VBF141" s="25"/>
      <c r="VBG141" s="25"/>
      <c r="VBH141" s="25"/>
      <c r="VBI141" s="25"/>
      <c r="VBJ141" s="25"/>
      <c r="VBK141" s="25"/>
      <c r="VBL141" s="25"/>
      <c r="VBM141" s="25"/>
      <c r="VBN141" s="18"/>
      <c r="VBO141" s="42"/>
      <c r="VBP141" s="44"/>
      <c r="VBQ141" s="25"/>
      <c r="VBR141" s="25"/>
      <c r="VBS141" s="25"/>
      <c r="VBT141" s="25"/>
      <c r="VBU141" s="25"/>
      <c r="VBV141" s="25"/>
      <c r="VBW141" s="25"/>
      <c r="VBX141" s="25"/>
      <c r="VBY141" s="18"/>
      <c r="VBZ141" s="42"/>
      <c r="VCA141" s="44"/>
      <c r="VCB141" s="25"/>
      <c r="VCC141" s="25"/>
      <c r="VCD141" s="25"/>
      <c r="VCE141" s="25"/>
      <c r="VCF141" s="25"/>
      <c r="VCG141" s="25"/>
      <c r="VCH141" s="25"/>
      <c r="VCI141" s="25"/>
      <c r="VCJ141" s="18"/>
      <c r="VCK141" s="42"/>
      <c r="VCL141" s="44"/>
      <c r="VCM141" s="25"/>
      <c r="VCN141" s="25"/>
      <c r="VCO141" s="25"/>
      <c r="VCP141" s="25"/>
      <c r="VCQ141" s="25"/>
      <c r="VCR141" s="25"/>
      <c r="VCS141" s="25"/>
      <c r="VCT141" s="25"/>
      <c r="VCU141" s="18"/>
      <c r="VCV141" s="42"/>
      <c r="VCW141" s="44"/>
      <c r="VCX141" s="25"/>
      <c r="VCY141" s="25"/>
      <c r="VCZ141" s="25"/>
      <c r="VDA141" s="25"/>
      <c r="VDB141" s="25"/>
      <c r="VDC141" s="25"/>
      <c r="VDD141" s="25"/>
      <c r="VDE141" s="25"/>
      <c r="VDF141" s="18"/>
      <c r="VDG141" s="42"/>
      <c r="VDH141" s="44"/>
      <c r="VDI141" s="25"/>
      <c r="VDJ141" s="25"/>
      <c r="VDK141" s="25"/>
      <c r="VDL141" s="25"/>
      <c r="VDM141" s="25"/>
      <c r="VDN141" s="25"/>
      <c r="VDO141" s="25"/>
      <c r="VDP141" s="25"/>
      <c r="VDQ141" s="18"/>
      <c r="VDR141" s="42"/>
      <c r="VDS141" s="44"/>
      <c r="VDT141" s="25"/>
      <c r="VDU141" s="25"/>
      <c r="VDV141" s="25"/>
      <c r="VDW141" s="25"/>
      <c r="VDX141" s="25"/>
      <c r="VDY141" s="25"/>
      <c r="VDZ141" s="25"/>
      <c r="VEA141" s="25"/>
      <c r="VEB141" s="18"/>
      <c r="VEC141" s="42"/>
      <c r="VED141" s="44"/>
      <c r="VEE141" s="25"/>
      <c r="VEF141" s="25"/>
      <c r="VEG141" s="25"/>
      <c r="VEH141" s="25"/>
      <c r="VEI141" s="25"/>
      <c r="VEJ141" s="25"/>
      <c r="VEK141" s="25"/>
      <c r="VEL141" s="25"/>
      <c r="VEM141" s="18"/>
      <c r="VEN141" s="42"/>
      <c r="VEO141" s="44"/>
      <c r="VEP141" s="25"/>
      <c r="VEQ141" s="25"/>
      <c r="VER141" s="25"/>
      <c r="VES141" s="25"/>
      <c r="VET141" s="25"/>
      <c r="VEU141" s="25"/>
      <c r="VEV141" s="25"/>
      <c r="VEW141" s="25"/>
      <c r="VEX141" s="18"/>
      <c r="VEY141" s="42"/>
      <c r="VEZ141" s="44"/>
      <c r="VFA141" s="25"/>
      <c r="VFB141" s="25"/>
      <c r="VFC141" s="25"/>
      <c r="VFD141" s="25"/>
      <c r="VFE141" s="25"/>
      <c r="VFF141" s="25"/>
      <c r="VFG141" s="25"/>
      <c r="VFH141" s="25"/>
      <c r="VFI141" s="18"/>
      <c r="VFJ141" s="42"/>
      <c r="VFK141" s="44"/>
      <c r="VFL141" s="25"/>
      <c r="VFM141" s="25"/>
      <c r="VFN141" s="25"/>
      <c r="VFO141" s="25"/>
      <c r="VFP141" s="25"/>
      <c r="VFQ141" s="25"/>
      <c r="VFR141" s="25"/>
      <c r="VFS141" s="25"/>
      <c r="VFT141" s="18"/>
      <c r="VFU141" s="42"/>
      <c r="VFV141" s="44"/>
      <c r="VFW141" s="25"/>
      <c r="VFX141" s="25"/>
      <c r="VFY141" s="25"/>
      <c r="VFZ141" s="25"/>
      <c r="VGA141" s="25"/>
      <c r="VGB141" s="25"/>
      <c r="VGC141" s="25"/>
      <c r="VGD141" s="25"/>
      <c r="VGE141" s="18"/>
      <c r="VGF141" s="42"/>
      <c r="VGG141" s="44"/>
      <c r="VGH141" s="25"/>
      <c r="VGI141" s="25"/>
      <c r="VGJ141" s="25"/>
      <c r="VGK141" s="25"/>
      <c r="VGL141" s="25"/>
      <c r="VGM141" s="25"/>
      <c r="VGN141" s="25"/>
      <c r="VGO141" s="25"/>
      <c r="VGP141" s="18"/>
      <c r="VGQ141" s="42"/>
      <c r="VGR141" s="44"/>
      <c r="VGS141" s="25"/>
      <c r="VGT141" s="25"/>
      <c r="VGU141" s="25"/>
      <c r="VGV141" s="25"/>
      <c r="VGW141" s="25"/>
      <c r="VGX141" s="25"/>
      <c r="VGY141" s="25"/>
      <c r="VGZ141" s="25"/>
      <c r="VHA141" s="18"/>
      <c r="VHB141" s="42"/>
      <c r="VHC141" s="44"/>
      <c r="VHD141" s="25"/>
      <c r="VHE141" s="25"/>
      <c r="VHF141" s="25"/>
      <c r="VHG141" s="25"/>
      <c r="VHH141" s="25"/>
      <c r="VHI141" s="25"/>
      <c r="VHJ141" s="25"/>
      <c r="VHK141" s="25"/>
      <c r="VHL141" s="18"/>
      <c r="VHM141" s="42"/>
      <c r="VHN141" s="44"/>
      <c r="VHO141" s="25"/>
      <c r="VHP141" s="25"/>
      <c r="VHQ141" s="25"/>
      <c r="VHR141" s="25"/>
      <c r="VHS141" s="25"/>
      <c r="VHT141" s="25"/>
      <c r="VHU141" s="25"/>
      <c r="VHV141" s="25"/>
      <c r="VHW141" s="18"/>
      <c r="VHX141" s="42"/>
      <c r="VHY141" s="44"/>
      <c r="VHZ141" s="25"/>
      <c r="VIA141" s="25"/>
      <c r="VIB141" s="25"/>
      <c r="VIC141" s="25"/>
      <c r="VID141" s="25"/>
      <c r="VIE141" s="25"/>
      <c r="VIF141" s="25"/>
      <c r="VIG141" s="25"/>
      <c r="VIH141" s="18"/>
      <c r="VII141" s="42"/>
      <c r="VIJ141" s="44"/>
      <c r="VIK141" s="25"/>
      <c r="VIL141" s="25"/>
      <c r="VIM141" s="25"/>
      <c r="VIN141" s="25"/>
      <c r="VIO141" s="25"/>
      <c r="VIP141" s="25"/>
      <c r="VIQ141" s="25"/>
      <c r="VIR141" s="25"/>
      <c r="VIS141" s="18"/>
      <c r="VIT141" s="42"/>
      <c r="VIU141" s="44"/>
      <c r="VIV141" s="25"/>
      <c r="VIW141" s="25"/>
      <c r="VIX141" s="25"/>
      <c r="VIY141" s="25"/>
      <c r="VIZ141" s="25"/>
      <c r="VJA141" s="25"/>
      <c r="VJB141" s="25"/>
      <c r="VJC141" s="25"/>
      <c r="VJD141" s="18"/>
      <c r="VJE141" s="42"/>
      <c r="VJF141" s="44"/>
      <c r="VJG141" s="25"/>
      <c r="VJH141" s="25"/>
      <c r="VJI141" s="25"/>
      <c r="VJJ141" s="25"/>
      <c r="VJK141" s="25"/>
      <c r="VJL141" s="25"/>
      <c r="VJM141" s="25"/>
      <c r="VJN141" s="25"/>
      <c r="VJO141" s="18"/>
      <c r="VJP141" s="42"/>
      <c r="VJQ141" s="44"/>
      <c r="VJR141" s="25"/>
      <c r="VJS141" s="25"/>
      <c r="VJT141" s="25"/>
      <c r="VJU141" s="25"/>
      <c r="VJV141" s="25"/>
      <c r="VJW141" s="25"/>
      <c r="VJX141" s="25"/>
      <c r="VJY141" s="25"/>
      <c r="VJZ141" s="18"/>
      <c r="VKA141" s="42"/>
      <c r="VKB141" s="44"/>
      <c r="VKC141" s="25"/>
      <c r="VKD141" s="25"/>
      <c r="VKE141" s="25"/>
      <c r="VKF141" s="25"/>
      <c r="VKG141" s="25"/>
      <c r="VKH141" s="25"/>
      <c r="VKI141" s="25"/>
      <c r="VKJ141" s="25"/>
      <c r="VKK141" s="18"/>
      <c r="VKL141" s="42"/>
      <c r="VKM141" s="44"/>
      <c r="VKN141" s="25"/>
      <c r="VKO141" s="25"/>
      <c r="VKP141" s="25"/>
      <c r="VKQ141" s="25"/>
      <c r="VKR141" s="25"/>
      <c r="VKS141" s="25"/>
      <c r="VKT141" s="25"/>
      <c r="VKU141" s="25"/>
      <c r="VKV141" s="18"/>
      <c r="VKW141" s="42"/>
      <c r="VKX141" s="44"/>
      <c r="VKY141" s="25"/>
      <c r="VKZ141" s="25"/>
      <c r="VLA141" s="25"/>
      <c r="VLB141" s="25"/>
      <c r="VLC141" s="25"/>
      <c r="VLD141" s="25"/>
      <c r="VLE141" s="25"/>
      <c r="VLF141" s="25"/>
      <c r="VLG141" s="18"/>
      <c r="VLH141" s="42"/>
      <c r="VLI141" s="44"/>
      <c r="VLJ141" s="25"/>
      <c r="VLK141" s="25"/>
      <c r="VLL141" s="25"/>
      <c r="VLM141" s="25"/>
      <c r="VLN141" s="25"/>
      <c r="VLO141" s="25"/>
      <c r="VLP141" s="25"/>
      <c r="VLQ141" s="25"/>
      <c r="VLR141" s="18"/>
      <c r="VLS141" s="42"/>
      <c r="VLT141" s="44"/>
      <c r="VLU141" s="25"/>
      <c r="VLV141" s="25"/>
      <c r="VLW141" s="25"/>
      <c r="VLX141" s="25"/>
      <c r="VLY141" s="25"/>
      <c r="VLZ141" s="25"/>
      <c r="VMA141" s="25"/>
      <c r="VMB141" s="25"/>
      <c r="VMC141" s="18"/>
      <c r="VMD141" s="42"/>
      <c r="VME141" s="44"/>
      <c r="VMF141" s="25"/>
      <c r="VMG141" s="25"/>
      <c r="VMH141" s="25"/>
      <c r="VMI141" s="25"/>
      <c r="VMJ141" s="25"/>
      <c r="VMK141" s="25"/>
      <c r="VML141" s="25"/>
      <c r="VMM141" s="25"/>
      <c r="VMN141" s="18"/>
      <c r="VMO141" s="42"/>
      <c r="VMP141" s="44"/>
      <c r="VMQ141" s="25"/>
      <c r="VMR141" s="25"/>
      <c r="VMS141" s="25"/>
      <c r="VMT141" s="25"/>
      <c r="VMU141" s="25"/>
      <c r="VMV141" s="25"/>
      <c r="VMW141" s="25"/>
      <c r="VMX141" s="25"/>
      <c r="VMY141" s="18"/>
      <c r="VMZ141" s="42"/>
      <c r="VNA141" s="44"/>
      <c r="VNB141" s="25"/>
      <c r="VNC141" s="25"/>
      <c r="VND141" s="25"/>
      <c r="VNE141" s="25"/>
      <c r="VNF141" s="25"/>
      <c r="VNG141" s="25"/>
      <c r="VNH141" s="25"/>
      <c r="VNI141" s="25"/>
      <c r="VNJ141" s="18"/>
      <c r="VNK141" s="42"/>
      <c r="VNL141" s="44"/>
      <c r="VNM141" s="25"/>
      <c r="VNN141" s="25"/>
      <c r="VNO141" s="25"/>
      <c r="VNP141" s="25"/>
      <c r="VNQ141" s="25"/>
      <c r="VNR141" s="25"/>
      <c r="VNS141" s="25"/>
      <c r="VNT141" s="25"/>
      <c r="VNU141" s="18"/>
      <c r="VNV141" s="42"/>
      <c r="VNW141" s="44"/>
      <c r="VNX141" s="25"/>
      <c r="VNY141" s="25"/>
      <c r="VNZ141" s="25"/>
      <c r="VOA141" s="25"/>
      <c r="VOB141" s="25"/>
      <c r="VOC141" s="25"/>
      <c r="VOD141" s="25"/>
      <c r="VOE141" s="25"/>
      <c r="VOF141" s="18"/>
      <c r="VOG141" s="42"/>
      <c r="VOH141" s="44"/>
      <c r="VOI141" s="25"/>
      <c r="VOJ141" s="25"/>
      <c r="VOK141" s="25"/>
      <c r="VOL141" s="25"/>
      <c r="VOM141" s="25"/>
      <c r="VON141" s="25"/>
      <c r="VOO141" s="25"/>
      <c r="VOP141" s="25"/>
      <c r="VOQ141" s="18"/>
      <c r="VOR141" s="42"/>
      <c r="VOS141" s="44"/>
      <c r="VOT141" s="25"/>
      <c r="VOU141" s="25"/>
      <c r="VOV141" s="25"/>
      <c r="VOW141" s="25"/>
      <c r="VOX141" s="25"/>
      <c r="VOY141" s="25"/>
      <c r="VOZ141" s="25"/>
      <c r="VPA141" s="25"/>
      <c r="VPB141" s="18"/>
      <c r="VPC141" s="42"/>
      <c r="VPD141" s="44"/>
      <c r="VPE141" s="25"/>
      <c r="VPF141" s="25"/>
      <c r="VPG141" s="25"/>
      <c r="VPH141" s="25"/>
      <c r="VPI141" s="25"/>
      <c r="VPJ141" s="25"/>
      <c r="VPK141" s="25"/>
      <c r="VPL141" s="25"/>
      <c r="VPM141" s="18"/>
      <c r="VPN141" s="42"/>
      <c r="VPO141" s="44"/>
      <c r="VPP141" s="25"/>
      <c r="VPQ141" s="25"/>
      <c r="VPR141" s="25"/>
      <c r="VPS141" s="25"/>
      <c r="VPT141" s="25"/>
      <c r="VPU141" s="25"/>
      <c r="VPV141" s="25"/>
      <c r="VPW141" s="25"/>
      <c r="VPX141" s="18"/>
      <c r="VPY141" s="42"/>
      <c r="VPZ141" s="44"/>
      <c r="VQA141" s="25"/>
      <c r="VQB141" s="25"/>
      <c r="VQC141" s="25"/>
      <c r="VQD141" s="25"/>
      <c r="VQE141" s="25"/>
      <c r="VQF141" s="25"/>
      <c r="VQG141" s="25"/>
      <c r="VQH141" s="25"/>
      <c r="VQI141" s="18"/>
      <c r="VQJ141" s="42"/>
      <c r="VQK141" s="44"/>
      <c r="VQL141" s="25"/>
      <c r="VQM141" s="25"/>
      <c r="VQN141" s="25"/>
      <c r="VQO141" s="25"/>
      <c r="VQP141" s="25"/>
      <c r="VQQ141" s="25"/>
      <c r="VQR141" s="25"/>
      <c r="VQS141" s="25"/>
      <c r="VQT141" s="18"/>
      <c r="VQU141" s="42"/>
      <c r="VQV141" s="44"/>
      <c r="VQW141" s="25"/>
      <c r="VQX141" s="25"/>
      <c r="VQY141" s="25"/>
      <c r="VQZ141" s="25"/>
      <c r="VRA141" s="25"/>
      <c r="VRB141" s="25"/>
      <c r="VRC141" s="25"/>
      <c r="VRD141" s="25"/>
      <c r="VRE141" s="18"/>
      <c r="VRF141" s="42"/>
      <c r="VRG141" s="44"/>
      <c r="VRH141" s="25"/>
      <c r="VRI141" s="25"/>
      <c r="VRJ141" s="25"/>
      <c r="VRK141" s="25"/>
      <c r="VRL141" s="25"/>
      <c r="VRM141" s="25"/>
      <c r="VRN141" s="25"/>
      <c r="VRO141" s="25"/>
      <c r="VRP141" s="18"/>
      <c r="VRQ141" s="42"/>
      <c r="VRR141" s="44"/>
      <c r="VRS141" s="25"/>
      <c r="VRT141" s="25"/>
      <c r="VRU141" s="25"/>
      <c r="VRV141" s="25"/>
      <c r="VRW141" s="25"/>
      <c r="VRX141" s="25"/>
      <c r="VRY141" s="25"/>
      <c r="VRZ141" s="25"/>
      <c r="VSA141" s="18"/>
      <c r="VSB141" s="42"/>
      <c r="VSC141" s="44"/>
      <c r="VSD141" s="25"/>
      <c r="VSE141" s="25"/>
      <c r="VSF141" s="25"/>
      <c r="VSG141" s="25"/>
      <c r="VSH141" s="25"/>
      <c r="VSI141" s="25"/>
      <c r="VSJ141" s="25"/>
      <c r="VSK141" s="25"/>
      <c r="VSL141" s="18"/>
      <c r="VSM141" s="42"/>
      <c r="VSN141" s="44"/>
      <c r="VSO141" s="25"/>
      <c r="VSP141" s="25"/>
      <c r="VSQ141" s="25"/>
      <c r="VSR141" s="25"/>
      <c r="VSS141" s="25"/>
      <c r="VST141" s="25"/>
      <c r="VSU141" s="25"/>
      <c r="VSV141" s="25"/>
      <c r="VSW141" s="18"/>
      <c r="VSX141" s="42"/>
      <c r="VSY141" s="44"/>
      <c r="VSZ141" s="25"/>
      <c r="VTA141" s="25"/>
      <c r="VTB141" s="25"/>
      <c r="VTC141" s="25"/>
      <c r="VTD141" s="25"/>
      <c r="VTE141" s="25"/>
      <c r="VTF141" s="25"/>
      <c r="VTG141" s="25"/>
      <c r="VTH141" s="18"/>
      <c r="VTI141" s="42"/>
      <c r="VTJ141" s="44"/>
      <c r="VTK141" s="25"/>
      <c r="VTL141" s="25"/>
      <c r="VTM141" s="25"/>
      <c r="VTN141" s="25"/>
      <c r="VTO141" s="25"/>
      <c r="VTP141" s="25"/>
      <c r="VTQ141" s="25"/>
      <c r="VTR141" s="25"/>
      <c r="VTS141" s="18"/>
      <c r="VTT141" s="42"/>
      <c r="VTU141" s="44"/>
      <c r="VTV141" s="25"/>
      <c r="VTW141" s="25"/>
      <c r="VTX141" s="25"/>
      <c r="VTY141" s="25"/>
      <c r="VTZ141" s="25"/>
      <c r="VUA141" s="25"/>
      <c r="VUB141" s="25"/>
      <c r="VUC141" s="25"/>
      <c r="VUD141" s="18"/>
      <c r="VUE141" s="42"/>
      <c r="VUF141" s="44"/>
      <c r="VUG141" s="25"/>
      <c r="VUH141" s="25"/>
      <c r="VUI141" s="25"/>
      <c r="VUJ141" s="25"/>
      <c r="VUK141" s="25"/>
      <c r="VUL141" s="25"/>
      <c r="VUM141" s="25"/>
      <c r="VUN141" s="25"/>
      <c r="VUO141" s="18"/>
      <c r="VUP141" s="42"/>
      <c r="VUQ141" s="44"/>
      <c r="VUR141" s="25"/>
      <c r="VUS141" s="25"/>
      <c r="VUT141" s="25"/>
      <c r="VUU141" s="25"/>
      <c r="VUV141" s="25"/>
      <c r="VUW141" s="25"/>
      <c r="VUX141" s="25"/>
      <c r="VUY141" s="25"/>
      <c r="VUZ141" s="18"/>
      <c r="VVA141" s="42"/>
      <c r="VVB141" s="44"/>
      <c r="VVC141" s="25"/>
      <c r="VVD141" s="25"/>
      <c r="VVE141" s="25"/>
      <c r="VVF141" s="25"/>
      <c r="VVG141" s="25"/>
      <c r="VVH141" s="25"/>
      <c r="VVI141" s="25"/>
      <c r="VVJ141" s="25"/>
      <c r="VVK141" s="18"/>
      <c r="VVL141" s="42"/>
      <c r="VVM141" s="44"/>
      <c r="VVN141" s="25"/>
      <c r="VVO141" s="25"/>
      <c r="VVP141" s="25"/>
      <c r="VVQ141" s="25"/>
      <c r="VVR141" s="25"/>
      <c r="VVS141" s="25"/>
      <c r="VVT141" s="25"/>
      <c r="VVU141" s="25"/>
      <c r="VVV141" s="18"/>
      <c r="VVW141" s="42"/>
      <c r="VVX141" s="44"/>
      <c r="VVY141" s="25"/>
      <c r="VVZ141" s="25"/>
      <c r="VWA141" s="25"/>
      <c r="VWB141" s="25"/>
      <c r="VWC141" s="25"/>
      <c r="VWD141" s="25"/>
      <c r="VWE141" s="25"/>
      <c r="VWF141" s="25"/>
      <c r="VWG141" s="18"/>
      <c r="VWH141" s="42"/>
      <c r="VWI141" s="44"/>
      <c r="VWJ141" s="25"/>
      <c r="VWK141" s="25"/>
      <c r="VWL141" s="25"/>
      <c r="VWM141" s="25"/>
      <c r="VWN141" s="25"/>
      <c r="VWO141" s="25"/>
      <c r="VWP141" s="25"/>
      <c r="VWQ141" s="25"/>
      <c r="VWR141" s="18"/>
      <c r="VWS141" s="42"/>
      <c r="VWT141" s="44"/>
      <c r="VWU141" s="25"/>
      <c r="VWV141" s="25"/>
      <c r="VWW141" s="25"/>
      <c r="VWX141" s="25"/>
      <c r="VWY141" s="25"/>
      <c r="VWZ141" s="25"/>
      <c r="VXA141" s="25"/>
      <c r="VXB141" s="25"/>
      <c r="VXC141" s="18"/>
      <c r="VXD141" s="42"/>
      <c r="VXE141" s="44"/>
      <c r="VXF141" s="25"/>
      <c r="VXG141" s="25"/>
      <c r="VXH141" s="25"/>
      <c r="VXI141" s="25"/>
      <c r="VXJ141" s="25"/>
      <c r="VXK141" s="25"/>
      <c r="VXL141" s="25"/>
      <c r="VXM141" s="25"/>
      <c r="VXN141" s="18"/>
      <c r="VXO141" s="42"/>
      <c r="VXP141" s="44"/>
      <c r="VXQ141" s="25"/>
      <c r="VXR141" s="25"/>
      <c r="VXS141" s="25"/>
      <c r="VXT141" s="25"/>
      <c r="VXU141" s="25"/>
      <c r="VXV141" s="25"/>
      <c r="VXW141" s="25"/>
      <c r="VXX141" s="25"/>
      <c r="VXY141" s="18"/>
      <c r="VXZ141" s="42"/>
      <c r="VYA141" s="44"/>
      <c r="VYB141" s="25"/>
      <c r="VYC141" s="25"/>
      <c r="VYD141" s="25"/>
      <c r="VYE141" s="25"/>
      <c r="VYF141" s="25"/>
      <c r="VYG141" s="25"/>
      <c r="VYH141" s="25"/>
      <c r="VYI141" s="25"/>
      <c r="VYJ141" s="18"/>
      <c r="VYK141" s="42"/>
      <c r="VYL141" s="44"/>
      <c r="VYM141" s="25"/>
      <c r="VYN141" s="25"/>
      <c r="VYO141" s="25"/>
      <c r="VYP141" s="25"/>
      <c r="VYQ141" s="25"/>
      <c r="VYR141" s="25"/>
      <c r="VYS141" s="25"/>
      <c r="VYT141" s="25"/>
      <c r="VYU141" s="18"/>
      <c r="VYV141" s="42"/>
      <c r="VYW141" s="44"/>
      <c r="VYX141" s="25"/>
      <c r="VYY141" s="25"/>
      <c r="VYZ141" s="25"/>
      <c r="VZA141" s="25"/>
      <c r="VZB141" s="25"/>
      <c r="VZC141" s="25"/>
      <c r="VZD141" s="25"/>
      <c r="VZE141" s="25"/>
      <c r="VZF141" s="18"/>
      <c r="VZG141" s="42"/>
      <c r="VZH141" s="44"/>
      <c r="VZI141" s="25"/>
      <c r="VZJ141" s="25"/>
      <c r="VZK141" s="25"/>
      <c r="VZL141" s="25"/>
      <c r="VZM141" s="25"/>
      <c r="VZN141" s="25"/>
      <c r="VZO141" s="25"/>
      <c r="VZP141" s="25"/>
      <c r="VZQ141" s="18"/>
      <c r="VZR141" s="42"/>
      <c r="VZS141" s="44"/>
      <c r="VZT141" s="25"/>
      <c r="VZU141" s="25"/>
      <c r="VZV141" s="25"/>
      <c r="VZW141" s="25"/>
      <c r="VZX141" s="25"/>
      <c r="VZY141" s="25"/>
      <c r="VZZ141" s="25"/>
      <c r="WAA141" s="25"/>
      <c r="WAB141" s="18"/>
      <c r="WAC141" s="42"/>
      <c r="WAD141" s="44"/>
      <c r="WAE141" s="25"/>
      <c r="WAF141" s="25"/>
      <c r="WAG141" s="25"/>
      <c r="WAH141" s="25"/>
      <c r="WAI141" s="25"/>
      <c r="WAJ141" s="25"/>
      <c r="WAK141" s="25"/>
      <c r="WAL141" s="25"/>
      <c r="WAM141" s="18"/>
      <c r="WAN141" s="42"/>
      <c r="WAO141" s="44"/>
      <c r="WAP141" s="25"/>
      <c r="WAQ141" s="25"/>
      <c r="WAR141" s="25"/>
      <c r="WAS141" s="25"/>
      <c r="WAT141" s="25"/>
      <c r="WAU141" s="25"/>
      <c r="WAV141" s="25"/>
      <c r="WAW141" s="25"/>
      <c r="WAX141" s="18"/>
      <c r="WAY141" s="42"/>
      <c r="WAZ141" s="44"/>
      <c r="WBA141" s="25"/>
      <c r="WBB141" s="25"/>
      <c r="WBC141" s="25"/>
      <c r="WBD141" s="25"/>
      <c r="WBE141" s="25"/>
      <c r="WBF141" s="25"/>
      <c r="WBG141" s="25"/>
      <c r="WBH141" s="25"/>
      <c r="WBI141" s="18"/>
      <c r="WBJ141" s="42"/>
      <c r="WBK141" s="44"/>
      <c r="WBL141" s="25"/>
      <c r="WBM141" s="25"/>
      <c r="WBN141" s="25"/>
      <c r="WBO141" s="25"/>
      <c r="WBP141" s="25"/>
      <c r="WBQ141" s="25"/>
      <c r="WBR141" s="25"/>
      <c r="WBS141" s="25"/>
      <c r="WBT141" s="18"/>
      <c r="WBU141" s="42"/>
      <c r="WBV141" s="44"/>
      <c r="WBW141" s="25"/>
      <c r="WBX141" s="25"/>
      <c r="WBY141" s="25"/>
      <c r="WBZ141" s="25"/>
      <c r="WCA141" s="25"/>
      <c r="WCB141" s="25"/>
      <c r="WCC141" s="25"/>
      <c r="WCD141" s="25"/>
      <c r="WCE141" s="18"/>
      <c r="WCF141" s="42"/>
      <c r="WCG141" s="44"/>
      <c r="WCH141" s="25"/>
      <c r="WCI141" s="25"/>
      <c r="WCJ141" s="25"/>
      <c r="WCK141" s="25"/>
      <c r="WCL141" s="25"/>
      <c r="WCM141" s="25"/>
      <c r="WCN141" s="25"/>
      <c r="WCO141" s="25"/>
      <c r="WCP141" s="18"/>
      <c r="WCQ141" s="42"/>
      <c r="WCR141" s="44"/>
      <c r="WCS141" s="25"/>
      <c r="WCT141" s="25"/>
      <c r="WCU141" s="25"/>
      <c r="WCV141" s="25"/>
      <c r="WCW141" s="25"/>
      <c r="WCX141" s="25"/>
      <c r="WCY141" s="25"/>
      <c r="WCZ141" s="25"/>
      <c r="WDA141" s="18"/>
      <c r="WDB141" s="42"/>
      <c r="WDC141" s="44"/>
      <c r="WDD141" s="25"/>
      <c r="WDE141" s="25"/>
      <c r="WDF141" s="25"/>
      <c r="WDG141" s="25"/>
      <c r="WDH141" s="25"/>
      <c r="WDI141" s="25"/>
      <c r="WDJ141" s="25"/>
      <c r="WDK141" s="25"/>
      <c r="WDL141" s="18"/>
      <c r="WDM141" s="42"/>
      <c r="WDN141" s="44"/>
      <c r="WDO141" s="25"/>
      <c r="WDP141" s="25"/>
      <c r="WDQ141" s="25"/>
      <c r="WDR141" s="25"/>
      <c r="WDS141" s="25"/>
      <c r="WDT141" s="25"/>
      <c r="WDU141" s="25"/>
      <c r="WDV141" s="25"/>
      <c r="WDW141" s="18"/>
      <c r="WDX141" s="42"/>
      <c r="WDY141" s="44"/>
      <c r="WDZ141" s="25"/>
      <c r="WEA141" s="25"/>
      <c r="WEB141" s="25"/>
      <c r="WEC141" s="25"/>
      <c r="WED141" s="25"/>
      <c r="WEE141" s="25"/>
      <c r="WEF141" s="25"/>
      <c r="WEG141" s="25"/>
      <c r="WEH141" s="18"/>
      <c r="WEI141" s="42"/>
      <c r="WEJ141" s="44"/>
      <c r="WEK141" s="25"/>
      <c r="WEL141" s="25"/>
      <c r="WEM141" s="25"/>
      <c r="WEN141" s="25"/>
      <c r="WEO141" s="25"/>
      <c r="WEP141" s="25"/>
      <c r="WEQ141" s="25"/>
      <c r="WER141" s="25"/>
      <c r="WES141" s="18"/>
      <c r="WET141" s="42"/>
      <c r="WEU141" s="44"/>
      <c r="WEV141" s="25"/>
      <c r="WEW141" s="25"/>
      <c r="WEX141" s="25"/>
      <c r="WEY141" s="25"/>
      <c r="WEZ141" s="25"/>
      <c r="WFA141" s="25"/>
      <c r="WFB141" s="25"/>
      <c r="WFC141" s="25"/>
      <c r="WFD141" s="18"/>
      <c r="WFE141" s="42"/>
      <c r="WFF141" s="44"/>
      <c r="WFG141" s="25"/>
      <c r="WFH141" s="25"/>
      <c r="WFI141" s="25"/>
      <c r="WFJ141" s="25"/>
      <c r="WFK141" s="25"/>
      <c r="WFL141" s="25"/>
      <c r="WFM141" s="25"/>
      <c r="WFN141" s="25"/>
      <c r="WFO141" s="18"/>
      <c r="WFP141" s="42"/>
      <c r="WFQ141" s="44"/>
      <c r="WFR141" s="25"/>
      <c r="WFS141" s="25"/>
      <c r="WFT141" s="25"/>
      <c r="WFU141" s="25"/>
      <c r="WFV141" s="25"/>
      <c r="WFW141" s="25"/>
      <c r="WFX141" s="25"/>
      <c r="WFY141" s="25"/>
      <c r="WFZ141" s="18"/>
      <c r="WGA141" s="42"/>
      <c r="WGB141" s="44"/>
      <c r="WGC141" s="25"/>
      <c r="WGD141" s="25"/>
      <c r="WGE141" s="25"/>
      <c r="WGF141" s="25"/>
      <c r="WGG141" s="25"/>
      <c r="WGH141" s="25"/>
      <c r="WGI141" s="25"/>
      <c r="WGJ141" s="25"/>
      <c r="WGK141" s="18"/>
      <c r="WGL141" s="42"/>
      <c r="WGM141" s="44"/>
      <c r="WGN141" s="25"/>
      <c r="WGO141" s="25"/>
      <c r="WGP141" s="25"/>
      <c r="WGQ141" s="25"/>
      <c r="WGR141" s="25"/>
      <c r="WGS141" s="25"/>
      <c r="WGT141" s="25"/>
      <c r="WGU141" s="25"/>
      <c r="WGV141" s="18"/>
      <c r="WGW141" s="42"/>
      <c r="WGX141" s="44"/>
      <c r="WGY141" s="25"/>
      <c r="WGZ141" s="25"/>
      <c r="WHA141" s="25"/>
      <c r="WHB141" s="25"/>
      <c r="WHC141" s="25"/>
      <c r="WHD141" s="25"/>
      <c r="WHE141" s="25"/>
      <c r="WHF141" s="25"/>
      <c r="WHG141" s="18"/>
      <c r="WHH141" s="42"/>
      <c r="WHI141" s="44"/>
      <c r="WHJ141" s="25"/>
      <c r="WHK141" s="25"/>
      <c r="WHL141" s="25"/>
      <c r="WHM141" s="25"/>
      <c r="WHN141" s="25"/>
      <c r="WHO141" s="25"/>
      <c r="WHP141" s="25"/>
      <c r="WHQ141" s="25"/>
      <c r="WHR141" s="18"/>
      <c r="WHS141" s="42"/>
      <c r="WHT141" s="44"/>
      <c r="WHU141" s="25"/>
      <c r="WHV141" s="25"/>
      <c r="WHW141" s="25"/>
      <c r="WHX141" s="25"/>
      <c r="WHY141" s="25"/>
      <c r="WHZ141" s="25"/>
      <c r="WIA141" s="25"/>
      <c r="WIB141" s="25"/>
      <c r="WIC141" s="18"/>
      <c r="WID141" s="42"/>
      <c r="WIE141" s="44"/>
      <c r="WIF141" s="25"/>
      <c r="WIG141" s="25"/>
      <c r="WIH141" s="25"/>
      <c r="WII141" s="25"/>
      <c r="WIJ141" s="25"/>
      <c r="WIK141" s="25"/>
      <c r="WIL141" s="25"/>
      <c r="WIM141" s="25"/>
      <c r="WIN141" s="18"/>
      <c r="WIO141" s="42"/>
      <c r="WIP141" s="44"/>
      <c r="WIQ141" s="25"/>
      <c r="WIR141" s="25"/>
      <c r="WIS141" s="25"/>
      <c r="WIT141" s="25"/>
      <c r="WIU141" s="25"/>
      <c r="WIV141" s="25"/>
      <c r="WIW141" s="25"/>
      <c r="WIX141" s="25"/>
      <c r="WIY141" s="18"/>
      <c r="WIZ141" s="42"/>
      <c r="WJA141" s="44"/>
      <c r="WJB141" s="25"/>
      <c r="WJC141" s="25"/>
      <c r="WJD141" s="25"/>
      <c r="WJE141" s="25"/>
      <c r="WJF141" s="25"/>
      <c r="WJG141" s="25"/>
      <c r="WJH141" s="25"/>
      <c r="WJI141" s="25"/>
      <c r="WJJ141" s="18"/>
      <c r="WJK141" s="42"/>
      <c r="WJL141" s="44"/>
      <c r="WJM141" s="25"/>
      <c r="WJN141" s="25"/>
      <c r="WJO141" s="25"/>
      <c r="WJP141" s="25"/>
      <c r="WJQ141" s="25"/>
      <c r="WJR141" s="25"/>
      <c r="WJS141" s="25"/>
      <c r="WJT141" s="25"/>
      <c r="WJU141" s="18"/>
      <c r="WJV141" s="42"/>
      <c r="WJW141" s="44"/>
      <c r="WJX141" s="25"/>
      <c r="WJY141" s="25"/>
      <c r="WJZ141" s="25"/>
      <c r="WKA141" s="25"/>
      <c r="WKB141" s="25"/>
      <c r="WKC141" s="25"/>
      <c r="WKD141" s="25"/>
      <c r="WKE141" s="25"/>
      <c r="WKF141" s="18"/>
      <c r="WKG141" s="42"/>
      <c r="WKH141" s="44"/>
      <c r="WKI141" s="25"/>
      <c r="WKJ141" s="25"/>
      <c r="WKK141" s="25"/>
      <c r="WKL141" s="25"/>
      <c r="WKM141" s="25"/>
      <c r="WKN141" s="25"/>
      <c r="WKO141" s="25"/>
      <c r="WKP141" s="25"/>
      <c r="WKQ141" s="18"/>
      <c r="WKR141" s="42"/>
      <c r="WKS141" s="44"/>
      <c r="WKT141" s="25"/>
      <c r="WKU141" s="25"/>
      <c r="WKV141" s="25"/>
      <c r="WKW141" s="25"/>
      <c r="WKX141" s="25"/>
      <c r="WKY141" s="25"/>
      <c r="WKZ141" s="25"/>
      <c r="WLA141" s="25"/>
      <c r="WLB141" s="18"/>
      <c r="WLC141" s="42"/>
      <c r="WLD141" s="44"/>
      <c r="WLE141" s="25"/>
      <c r="WLF141" s="25"/>
      <c r="WLG141" s="25"/>
      <c r="WLH141" s="25"/>
      <c r="WLI141" s="25"/>
      <c r="WLJ141" s="25"/>
      <c r="WLK141" s="25"/>
      <c r="WLL141" s="25"/>
      <c r="WLM141" s="18"/>
      <c r="WLN141" s="42"/>
      <c r="WLO141" s="44"/>
      <c r="WLP141" s="25"/>
      <c r="WLQ141" s="25"/>
      <c r="WLR141" s="25"/>
      <c r="WLS141" s="25"/>
      <c r="WLT141" s="25"/>
      <c r="WLU141" s="25"/>
      <c r="WLV141" s="25"/>
      <c r="WLW141" s="25"/>
      <c r="WLX141" s="18"/>
      <c r="WLY141" s="42"/>
      <c r="WLZ141" s="44"/>
      <c r="WMA141" s="25"/>
      <c r="WMB141" s="25"/>
      <c r="WMC141" s="25"/>
      <c r="WMD141" s="25"/>
      <c r="WME141" s="25"/>
      <c r="WMF141" s="25"/>
      <c r="WMG141" s="25"/>
      <c r="WMH141" s="25"/>
      <c r="WMI141" s="18"/>
      <c r="WMJ141" s="42"/>
      <c r="WMK141" s="44"/>
      <c r="WML141" s="25"/>
      <c r="WMM141" s="25"/>
      <c r="WMN141" s="25"/>
      <c r="WMO141" s="25"/>
      <c r="WMP141" s="25"/>
      <c r="WMQ141" s="25"/>
      <c r="WMR141" s="25"/>
      <c r="WMS141" s="25"/>
      <c r="WMT141" s="18"/>
      <c r="WMU141" s="42"/>
      <c r="WMV141" s="44"/>
      <c r="WMW141" s="25"/>
      <c r="WMX141" s="25"/>
      <c r="WMY141" s="25"/>
      <c r="WMZ141" s="25"/>
      <c r="WNA141" s="25"/>
      <c r="WNB141" s="25"/>
      <c r="WNC141" s="25"/>
      <c r="WND141" s="25"/>
      <c r="WNE141" s="18"/>
      <c r="WNF141" s="42"/>
      <c r="WNG141" s="44"/>
      <c r="WNH141" s="25"/>
      <c r="WNI141" s="25"/>
      <c r="WNJ141" s="25"/>
      <c r="WNK141" s="25"/>
      <c r="WNL141" s="25"/>
      <c r="WNM141" s="25"/>
      <c r="WNN141" s="25"/>
      <c r="WNO141" s="25"/>
      <c r="WNP141" s="18"/>
      <c r="WNQ141" s="42"/>
      <c r="WNR141" s="44"/>
      <c r="WNS141" s="25"/>
      <c r="WNT141" s="25"/>
      <c r="WNU141" s="25"/>
      <c r="WNV141" s="25"/>
      <c r="WNW141" s="25"/>
      <c r="WNX141" s="25"/>
      <c r="WNY141" s="25"/>
      <c r="WNZ141" s="25"/>
      <c r="WOA141" s="18"/>
      <c r="WOB141" s="42"/>
      <c r="WOC141" s="44"/>
      <c r="WOD141" s="25"/>
      <c r="WOE141" s="25"/>
      <c r="WOF141" s="25"/>
      <c r="WOG141" s="25"/>
      <c r="WOH141" s="25"/>
      <c r="WOI141" s="25"/>
      <c r="WOJ141" s="25"/>
      <c r="WOK141" s="25"/>
      <c r="WOL141" s="18"/>
      <c r="WOM141" s="42"/>
      <c r="WON141" s="44"/>
      <c r="WOO141" s="25"/>
      <c r="WOP141" s="25"/>
      <c r="WOQ141" s="25"/>
      <c r="WOR141" s="25"/>
      <c r="WOS141" s="25"/>
      <c r="WOT141" s="25"/>
      <c r="WOU141" s="25"/>
      <c r="WOV141" s="25"/>
      <c r="WOW141" s="18"/>
      <c r="WOX141" s="42"/>
      <c r="WOY141" s="44"/>
      <c r="WOZ141" s="25"/>
      <c r="WPA141" s="25"/>
      <c r="WPB141" s="25"/>
      <c r="WPC141" s="25"/>
      <c r="WPD141" s="25"/>
      <c r="WPE141" s="25"/>
      <c r="WPF141" s="25"/>
      <c r="WPG141" s="25"/>
      <c r="WPH141" s="18"/>
      <c r="WPI141" s="42"/>
      <c r="WPJ141" s="44"/>
      <c r="WPK141" s="25"/>
      <c r="WPL141" s="25"/>
      <c r="WPM141" s="25"/>
      <c r="WPN141" s="25"/>
      <c r="WPO141" s="25"/>
      <c r="WPP141" s="25"/>
      <c r="WPQ141" s="25"/>
      <c r="WPR141" s="25"/>
      <c r="WPS141" s="18"/>
      <c r="WPT141" s="42"/>
      <c r="WPU141" s="44"/>
      <c r="WPV141" s="25"/>
      <c r="WPW141" s="25"/>
      <c r="WPX141" s="25"/>
      <c r="WPY141" s="25"/>
      <c r="WPZ141" s="25"/>
      <c r="WQA141" s="25"/>
      <c r="WQB141" s="25"/>
      <c r="WQC141" s="25"/>
      <c r="WQD141" s="18"/>
      <c r="WQE141" s="42"/>
      <c r="WQF141" s="44"/>
      <c r="WQG141" s="25"/>
      <c r="WQH141" s="25"/>
      <c r="WQI141" s="25"/>
      <c r="WQJ141" s="25"/>
      <c r="WQK141" s="25"/>
      <c r="WQL141" s="25"/>
      <c r="WQM141" s="25"/>
      <c r="WQN141" s="25"/>
      <c r="WQO141" s="18"/>
      <c r="WQP141" s="42"/>
      <c r="WQQ141" s="44"/>
      <c r="WQR141" s="25"/>
      <c r="WQS141" s="25"/>
      <c r="WQT141" s="25"/>
      <c r="WQU141" s="25"/>
      <c r="WQV141" s="25"/>
      <c r="WQW141" s="25"/>
      <c r="WQX141" s="25"/>
      <c r="WQY141" s="25"/>
      <c r="WQZ141" s="18"/>
      <c r="WRA141" s="42"/>
      <c r="WRB141" s="44"/>
      <c r="WRC141" s="25"/>
      <c r="WRD141" s="25"/>
      <c r="WRE141" s="25"/>
      <c r="WRF141" s="25"/>
      <c r="WRG141" s="25"/>
      <c r="WRH141" s="25"/>
      <c r="WRI141" s="25"/>
      <c r="WRJ141" s="25"/>
      <c r="WRK141" s="18"/>
      <c r="WRL141" s="42"/>
      <c r="WRM141" s="44"/>
      <c r="WRN141" s="25"/>
      <c r="WRO141" s="25"/>
      <c r="WRP141" s="25"/>
      <c r="WRQ141" s="25"/>
      <c r="WRR141" s="25"/>
      <c r="WRS141" s="25"/>
      <c r="WRT141" s="25"/>
      <c r="WRU141" s="25"/>
      <c r="WRV141" s="18"/>
      <c r="WRW141" s="42"/>
      <c r="WRX141" s="44"/>
      <c r="WRY141" s="25"/>
      <c r="WRZ141" s="25"/>
      <c r="WSA141" s="25"/>
      <c r="WSB141" s="25"/>
      <c r="WSC141" s="25"/>
      <c r="WSD141" s="25"/>
      <c r="WSE141" s="25"/>
      <c r="WSF141" s="25"/>
      <c r="WSG141" s="18"/>
      <c r="WSH141" s="42"/>
      <c r="WSI141" s="44"/>
      <c r="WSJ141" s="25"/>
      <c r="WSK141" s="25"/>
      <c r="WSL141" s="25"/>
      <c r="WSM141" s="25"/>
      <c r="WSN141" s="25"/>
      <c r="WSO141" s="25"/>
      <c r="WSP141" s="25"/>
      <c r="WSQ141" s="25"/>
      <c r="WSR141" s="18"/>
      <c r="WSS141" s="42"/>
      <c r="WST141" s="44"/>
      <c r="WSU141" s="25"/>
      <c r="WSV141" s="25"/>
      <c r="WSW141" s="25"/>
      <c r="WSX141" s="25"/>
      <c r="WSY141" s="25"/>
      <c r="WSZ141" s="25"/>
      <c r="WTA141" s="25"/>
      <c r="WTB141" s="25"/>
      <c r="WTC141" s="18"/>
      <c r="WTD141" s="42"/>
      <c r="WTE141" s="44"/>
      <c r="WTF141" s="25"/>
      <c r="WTG141" s="25"/>
      <c r="WTH141" s="25"/>
      <c r="WTI141" s="25"/>
      <c r="WTJ141" s="25"/>
      <c r="WTK141" s="25"/>
      <c r="WTL141" s="25"/>
      <c r="WTM141" s="25"/>
      <c r="WTN141" s="18"/>
      <c r="WTO141" s="42"/>
      <c r="WTP141" s="44"/>
      <c r="WTQ141" s="25"/>
      <c r="WTR141" s="25"/>
      <c r="WTS141" s="25"/>
      <c r="WTT141" s="25"/>
      <c r="WTU141" s="25"/>
      <c r="WTV141" s="25"/>
      <c r="WTW141" s="25"/>
      <c r="WTX141" s="25"/>
      <c r="WTY141" s="18"/>
      <c r="WTZ141" s="42"/>
      <c r="WUA141" s="44"/>
      <c r="WUB141" s="25"/>
      <c r="WUC141" s="25"/>
      <c r="WUD141" s="25"/>
      <c r="WUE141" s="25"/>
      <c r="WUF141" s="25"/>
      <c r="WUG141" s="25"/>
      <c r="WUH141" s="25"/>
      <c r="WUI141" s="25"/>
      <c r="WUJ141" s="18"/>
      <c r="WUK141" s="42"/>
      <c r="WUL141" s="44"/>
      <c r="WUM141" s="25"/>
      <c r="WUN141" s="25"/>
      <c r="WUO141" s="25"/>
      <c r="WUP141" s="25"/>
      <c r="WUQ141" s="25"/>
      <c r="WUR141" s="25"/>
      <c r="WUS141" s="25"/>
      <c r="WUT141" s="25"/>
      <c r="WUU141" s="18"/>
      <c r="WUV141" s="42"/>
      <c r="WUW141" s="44"/>
      <c r="WUX141" s="25"/>
      <c r="WUY141" s="25"/>
      <c r="WUZ141" s="25"/>
      <c r="WVA141" s="25"/>
      <c r="WVB141" s="25"/>
      <c r="WVC141" s="25"/>
      <c r="WVD141" s="25"/>
      <c r="WVE141" s="25"/>
      <c r="WVF141" s="18"/>
      <c r="WVG141" s="42"/>
      <c r="WVH141" s="44"/>
      <c r="WVI141" s="25"/>
      <c r="WVJ141" s="25"/>
      <c r="WVK141" s="25"/>
      <c r="WVL141" s="25"/>
      <c r="WVM141" s="25"/>
      <c r="WVN141" s="25"/>
      <c r="WVO141" s="25"/>
      <c r="WVP141" s="25"/>
      <c r="WVQ141" s="18"/>
      <c r="WVR141" s="42"/>
      <c r="WVS141" s="44"/>
      <c r="WVT141" s="25"/>
      <c r="WVU141" s="25"/>
      <c r="WVV141" s="25"/>
      <c r="WVW141" s="25"/>
      <c r="WVX141" s="25"/>
      <c r="WVY141" s="25"/>
      <c r="WVZ141" s="25"/>
      <c r="WWA141" s="25"/>
      <c r="WWB141" s="18"/>
      <c r="WWC141" s="42"/>
      <c r="WWD141" s="44"/>
      <c r="WWE141" s="25"/>
      <c r="WWF141" s="25"/>
      <c r="WWG141" s="25"/>
      <c r="WWH141" s="25"/>
      <c r="WWI141" s="25"/>
      <c r="WWJ141" s="25"/>
      <c r="WWK141" s="25"/>
      <c r="WWL141" s="25"/>
      <c r="WWM141" s="18"/>
      <c r="WWN141" s="42"/>
      <c r="WWO141" s="44"/>
      <c r="WWP141" s="25"/>
      <c r="WWQ141" s="25"/>
      <c r="WWR141" s="25"/>
      <c r="WWS141" s="25"/>
      <c r="WWT141" s="25"/>
      <c r="WWU141" s="25"/>
      <c r="WWV141" s="25"/>
      <c r="WWW141" s="25"/>
      <c r="WWX141" s="18"/>
      <c r="WWY141" s="42"/>
      <c r="WWZ141" s="44"/>
      <c r="WXA141" s="25"/>
      <c r="WXB141" s="25"/>
      <c r="WXC141" s="25"/>
      <c r="WXD141" s="25"/>
      <c r="WXE141" s="25"/>
      <c r="WXF141" s="25"/>
      <c r="WXG141" s="25"/>
      <c r="WXH141" s="25"/>
      <c r="WXI141" s="18"/>
      <c r="WXJ141" s="42"/>
      <c r="WXK141" s="44"/>
      <c r="WXL141" s="25"/>
      <c r="WXM141" s="25"/>
      <c r="WXN141" s="25"/>
      <c r="WXO141" s="25"/>
      <c r="WXP141" s="25"/>
      <c r="WXQ141" s="25"/>
      <c r="WXR141" s="25"/>
      <c r="WXS141" s="25"/>
      <c r="WXT141" s="18"/>
      <c r="WXU141" s="42"/>
      <c r="WXV141" s="44"/>
      <c r="WXW141" s="25"/>
      <c r="WXX141" s="25"/>
      <c r="WXY141" s="25"/>
      <c r="WXZ141" s="25"/>
      <c r="WYA141" s="25"/>
      <c r="WYB141" s="25"/>
      <c r="WYC141" s="25"/>
      <c r="WYD141" s="25"/>
      <c r="WYE141" s="18"/>
      <c r="WYF141" s="42"/>
      <c r="WYG141" s="44"/>
      <c r="WYH141" s="25"/>
      <c r="WYI141" s="25"/>
      <c r="WYJ141" s="25"/>
      <c r="WYK141" s="25"/>
      <c r="WYL141" s="25"/>
      <c r="WYM141" s="25"/>
      <c r="WYN141" s="25"/>
      <c r="WYO141" s="25"/>
      <c r="WYP141" s="18"/>
      <c r="WYQ141" s="42"/>
      <c r="WYR141" s="44"/>
      <c r="WYS141" s="25"/>
      <c r="WYT141" s="25"/>
      <c r="WYU141" s="25"/>
      <c r="WYV141" s="25"/>
      <c r="WYW141" s="25"/>
      <c r="WYX141" s="25"/>
      <c r="WYY141" s="25"/>
      <c r="WYZ141" s="25"/>
      <c r="WZA141" s="18"/>
      <c r="WZB141" s="42"/>
      <c r="WZC141" s="44"/>
      <c r="WZD141" s="25"/>
      <c r="WZE141" s="25"/>
      <c r="WZF141" s="25"/>
      <c r="WZG141" s="25"/>
      <c r="WZH141" s="25"/>
      <c r="WZI141" s="25"/>
      <c r="WZJ141" s="25"/>
      <c r="WZK141" s="25"/>
      <c r="WZL141" s="18"/>
      <c r="WZM141" s="42"/>
      <c r="WZN141" s="44"/>
      <c r="WZO141" s="25"/>
      <c r="WZP141" s="25"/>
      <c r="WZQ141" s="25"/>
      <c r="WZR141" s="25"/>
      <c r="WZS141" s="25"/>
      <c r="WZT141" s="25"/>
      <c r="WZU141" s="25"/>
      <c r="WZV141" s="25"/>
      <c r="WZW141" s="18"/>
      <c r="WZX141" s="42"/>
      <c r="WZY141" s="44"/>
      <c r="WZZ141" s="25"/>
      <c r="XAA141" s="25"/>
      <c r="XAB141" s="25"/>
      <c r="XAC141" s="25"/>
      <c r="XAD141" s="25"/>
      <c r="XAE141" s="25"/>
      <c r="XAF141" s="25"/>
      <c r="XAG141" s="25"/>
      <c r="XAH141" s="18"/>
      <c r="XAI141" s="42"/>
      <c r="XAJ141" s="44"/>
      <c r="XAK141" s="25"/>
      <c r="XAL141" s="25"/>
      <c r="XAM141" s="25"/>
      <c r="XAN141" s="25"/>
      <c r="XAO141" s="25"/>
      <c r="XAP141" s="25"/>
      <c r="XAQ141" s="25"/>
      <c r="XAR141" s="25"/>
      <c r="XAS141" s="18"/>
      <c r="XAT141" s="42"/>
      <c r="XAU141" s="44"/>
      <c r="XAV141" s="25"/>
      <c r="XAW141" s="25"/>
      <c r="XAX141" s="25"/>
      <c r="XAY141" s="25"/>
      <c r="XAZ141" s="25"/>
      <c r="XBA141" s="25"/>
      <c r="XBB141" s="25"/>
      <c r="XBC141" s="25"/>
      <c r="XBD141" s="18"/>
      <c r="XBE141" s="42"/>
      <c r="XBF141" s="44"/>
      <c r="XBG141" s="25"/>
      <c r="XBH141" s="25"/>
      <c r="XBI141" s="25"/>
      <c r="XBJ141" s="25"/>
      <c r="XBK141" s="25"/>
      <c r="XBL141" s="25"/>
      <c r="XBM141" s="25"/>
      <c r="XBN141" s="25"/>
      <c r="XBO141" s="18"/>
      <c r="XBP141" s="42"/>
      <c r="XBQ141" s="44"/>
      <c r="XBR141" s="25"/>
      <c r="XBS141" s="25"/>
      <c r="XBT141" s="25"/>
      <c r="XBU141" s="25"/>
      <c r="XBV141" s="25"/>
      <c r="XBW141" s="25"/>
      <c r="XBX141" s="25"/>
      <c r="XBY141" s="25"/>
      <c r="XBZ141" s="18"/>
      <c r="XCA141" s="42"/>
      <c r="XCB141" s="44"/>
      <c r="XCC141" s="25"/>
      <c r="XCD141" s="25"/>
      <c r="XCE141" s="25"/>
      <c r="XCF141" s="25"/>
      <c r="XCG141" s="25"/>
      <c r="XCH141" s="25"/>
      <c r="XCI141" s="25"/>
      <c r="XCJ141" s="25"/>
      <c r="XCK141" s="18"/>
      <c r="XCL141" s="42"/>
      <c r="XCM141" s="44"/>
      <c r="XCN141" s="25"/>
      <c r="XCO141" s="25"/>
      <c r="XCP141" s="25"/>
      <c r="XCQ141" s="25"/>
      <c r="XCR141" s="25"/>
      <c r="XCS141" s="25"/>
      <c r="XCT141" s="25"/>
      <c r="XCU141" s="25"/>
      <c r="XCV141" s="18"/>
      <c r="XCW141" s="42"/>
      <c r="XCX141" s="44"/>
      <c r="XCY141" s="25"/>
      <c r="XCZ141" s="25"/>
      <c r="XDA141" s="25"/>
      <c r="XDB141" s="25"/>
      <c r="XDC141" s="25"/>
      <c r="XDD141" s="25"/>
      <c r="XDE141" s="25"/>
      <c r="XDF141" s="25"/>
      <c r="XDG141" s="18"/>
      <c r="XDH141" s="42"/>
      <c r="XDI141" s="44"/>
      <c r="XDJ141" s="25"/>
      <c r="XDK141" s="25"/>
      <c r="XDL141" s="25"/>
      <c r="XDM141" s="25"/>
      <c r="XDN141" s="25"/>
      <c r="XDO141" s="25"/>
      <c r="XDP141" s="25"/>
      <c r="XDQ141" s="25"/>
      <c r="XDR141" s="18"/>
      <c r="XDS141" s="42"/>
      <c r="XDT141" s="44"/>
      <c r="XDU141" s="25"/>
      <c r="XDV141" s="25"/>
      <c r="XDW141" s="25"/>
      <c r="XDX141" s="25"/>
      <c r="XDY141" s="25"/>
      <c r="XDZ141" s="25"/>
      <c r="XEA141" s="25"/>
      <c r="XEB141" s="25"/>
      <c r="XEC141" s="18"/>
      <c r="XED141" s="42"/>
      <c r="XEE141" s="44"/>
      <c r="XEF141" s="25"/>
      <c r="XEG141" s="25"/>
      <c r="XEH141" s="25"/>
      <c r="XEI141" s="25"/>
      <c r="XEJ141" s="25"/>
      <c r="XEK141" s="25"/>
      <c r="XEL141" s="25"/>
      <c r="XEM141" s="25"/>
      <c r="XEN141" s="18"/>
      <c r="XEO141" s="42"/>
      <c r="XEP141" s="44"/>
      <c r="XEQ141" s="25"/>
      <c r="XER141" s="25"/>
      <c r="XES141" s="25"/>
      <c r="XET141" s="25"/>
      <c r="XEU141" s="25"/>
      <c r="XEV141" s="25"/>
      <c r="XEW141" s="25"/>
      <c r="XEX141" s="25"/>
      <c r="XEY141" s="18"/>
      <c r="XEZ141" s="42"/>
      <c r="XFA141" s="44"/>
      <c r="XFB141" s="25"/>
      <c r="XFC141" s="25"/>
      <c r="XFD141" s="25"/>
    </row>
    <row r="142" spans="1:16384" x14ac:dyDescent="0.3">
      <c r="A142" s="42">
        <v>43971</v>
      </c>
      <c r="B142" s="44">
        <v>141</v>
      </c>
      <c r="C142" s="25">
        <v>299.52767536926052</v>
      </c>
      <c r="D142" s="25">
        <f>ROUND(Tabella18[[#This Row],[raw '# of cases by symptom onset (frequency fi)]],0)</f>
        <v>300</v>
      </c>
      <c r="E142" s="25">
        <f>Tabella18[[#This Row],[rounded '# of cases by symptom onset (frequency fi)]]+E141</f>
        <v>178363</v>
      </c>
      <c r="F142" s="25"/>
      <c r="G142" s="25"/>
      <c r="H142" s="25"/>
      <c r="I142" s="25">
        <f>Tabella18[[#This Row],[Day (category mi)]]*Tabella18[[#This Row],[rounded '# of cases by symptom onset (frequency fi)]]</f>
        <v>42300</v>
      </c>
      <c r="J142" s="25"/>
      <c r="K142" s="18">
        <f>(Tabella18[[#This Row],[Day (category mi)]]-Mean_of_extr_blue_area_samp)^2*Tabella18[[#This Row],[rounded '# of cases by symptom onset (frequency fi)]]</f>
        <v>940800</v>
      </c>
      <c r="L142" s="42"/>
      <c r="M142" s="44"/>
      <c r="N142" s="25"/>
      <c r="O142" s="25"/>
      <c r="P142" s="25"/>
      <c r="Q142" s="25"/>
      <c r="R142" s="25"/>
      <c r="S142" s="25"/>
      <c r="T142" s="25"/>
      <c r="U142" s="25"/>
      <c r="V142" s="18"/>
      <c r="W142" s="42"/>
      <c r="X142" s="44"/>
      <c r="Y142" s="25"/>
      <c r="Z142" s="25"/>
      <c r="AA142" s="25"/>
      <c r="AB142" s="25"/>
      <c r="AC142" s="25"/>
      <c r="AD142" s="25"/>
      <c r="AE142" s="25"/>
      <c r="AF142" s="25"/>
      <c r="AG142" s="18"/>
      <c r="AH142" s="42"/>
      <c r="AI142" s="44"/>
      <c r="AJ142" s="25"/>
      <c r="AK142" s="25"/>
      <c r="AL142" s="25"/>
      <c r="AM142" s="25"/>
      <c r="AN142" s="25"/>
      <c r="AO142" s="25"/>
      <c r="AP142" s="25"/>
      <c r="AQ142" s="25"/>
      <c r="AR142" s="18"/>
      <c r="AS142" s="42"/>
      <c r="AT142" s="44"/>
      <c r="AU142" s="25"/>
      <c r="AV142" s="25"/>
      <c r="AW142" s="25"/>
      <c r="AX142" s="25"/>
      <c r="AY142" s="25"/>
      <c r="AZ142" s="25"/>
      <c r="BA142" s="25"/>
      <c r="BB142" s="25"/>
      <c r="BC142" s="18"/>
      <c r="BD142" s="42"/>
      <c r="BE142" s="44"/>
      <c r="BF142" s="25"/>
      <c r="BG142" s="25"/>
      <c r="BH142" s="25"/>
      <c r="BI142" s="25"/>
      <c r="BJ142" s="25"/>
      <c r="BK142" s="25"/>
      <c r="BL142" s="25"/>
      <c r="BM142" s="25"/>
      <c r="BN142" s="18"/>
      <c r="BO142" s="42"/>
      <c r="BP142" s="44"/>
      <c r="BQ142" s="25"/>
      <c r="BR142" s="25"/>
      <c r="BS142" s="25"/>
      <c r="BT142" s="25"/>
      <c r="BU142" s="25"/>
      <c r="BV142" s="25"/>
      <c r="BW142" s="25"/>
      <c r="BX142" s="25"/>
      <c r="BY142" s="18"/>
      <c r="BZ142" s="42"/>
      <c r="CA142" s="44"/>
      <c r="CB142" s="25"/>
      <c r="CC142" s="25"/>
      <c r="CD142" s="25"/>
      <c r="CE142" s="25"/>
      <c r="CF142" s="25"/>
      <c r="CG142" s="25"/>
      <c r="CH142" s="25"/>
      <c r="CI142" s="25"/>
      <c r="CJ142" s="18"/>
      <c r="CK142" s="42"/>
      <c r="CL142" s="44"/>
      <c r="CM142" s="25"/>
      <c r="CN142" s="25"/>
      <c r="CO142" s="25"/>
      <c r="CP142" s="25"/>
      <c r="CQ142" s="25"/>
      <c r="CR142" s="25"/>
      <c r="CS142" s="25"/>
      <c r="CT142" s="25"/>
      <c r="CU142" s="18"/>
      <c r="CV142" s="42"/>
      <c r="CW142" s="44"/>
      <c r="CX142" s="25"/>
      <c r="CY142" s="25"/>
      <c r="CZ142" s="25"/>
      <c r="DA142" s="25"/>
      <c r="DB142" s="25"/>
      <c r="DC142" s="25"/>
      <c r="DD142" s="25"/>
      <c r="DE142" s="25"/>
      <c r="DF142" s="18"/>
      <c r="DG142" s="42"/>
      <c r="DH142" s="44"/>
      <c r="DI142" s="25"/>
      <c r="DJ142" s="25"/>
      <c r="DK142" s="25"/>
      <c r="DL142" s="25"/>
      <c r="DM142" s="25"/>
      <c r="DN142" s="25"/>
      <c r="DO142" s="25"/>
      <c r="DP142" s="25"/>
      <c r="DQ142" s="18"/>
      <c r="DR142" s="42"/>
      <c r="DS142" s="44"/>
      <c r="DT142" s="25"/>
      <c r="DU142" s="25"/>
      <c r="DV142" s="25"/>
      <c r="DW142" s="25"/>
      <c r="DX142" s="25"/>
      <c r="DY142" s="25"/>
      <c r="DZ142" s="25"/>
      <c r="EA142" s="25"/>
      <c r="EB142" s="18"/>
      <c r="EC142" s="42"/>
      <c r="ED142" s="44"/>
      <c r="EE142" s="25"/>
      <c r="EF142" s="25"/>
      <c r="EG142" s="25"/>
      <c r="EH142" s="25"/>
      <c r="EI142" s="25"/>
      <c r="EJ142" s="25"/>
      <c r="EK142" s="25"/>
      <c r="EL142" s="25"/>
      <c r="EM142" s="18"/>
      <c r="EN142" s="42"/>
      <c r="EO142" s="44"/>
      <c r="EP142" s="25"/>
      <c r="EQ142" s="25"/>
      <c r="ER142" s="25"/>
      <c r="ES142" s="25"/>
      <c r="ET142" s="25"/>
      <c r="EU142" s="25"/>
      <c r="EV142" s="25"/>
      <c r="EW142" s="25"/>
      <c r="EX142" s="18"/>
      <c r="EY142" s="42"/>
      <c r="EZ142" s="44"/>
      <c r="FA142" s="25"/>
      <c r="FB142" s="25"/>
      <c r="FC142" s="25"/>
      <c r="FD142" s="25"/>
      <c r="FE142" s="25"/>
      <c r="FF142" s="25"/>
      <c r="FG142" s="25"/>
      <c r="FH142" s="25"/>
      <c r="FI142" s="18"/>
      <c r="FJ142" s="42"/>
      <c r="FK142" s="44"/>
      <c r="FL142" s="25"/>
      <c r="FM142" s="25"/>
      <c r="FN142" s="25"/>
      <c r="FO142" s="25"/>
      <c r="FP142" s="25"/>
      <c r="FQ142" s="25"/>
      <c r="FR142" s="25"/>
      <c r="FS142" s="25"/>
      <c r="FT142" s="18"/>
      <c r="FU142" s="42"/>
      <c r="FV142" s="44"/>
      <c r="FW142" s="25"/>
      <c r="FX142" s="25"/>
      <c r="FY142" s="25"/>
      <c r="FZ142" s="25"/>
      <c r="GA142" s="25"/>
      <c r="GB142" s="25"/>
      <c r="GC142" s="25"/>
      <c r="GD142" s="25"/>
      <c r="GE142" s="18"/>
      <c r="GF142" s="42"/>
      <c r="GG142" s="44"/>
      <c r="GH142" s="25"/>
      <c r="GI142" s="25"/>
      <c r="GJ142" s="25"/>
      <c r="GK142" s="25"/>
      <c r="GL142" s="25"/>
      <c r="GM142" s="25"/>
      <c r="GN142" s="25"/>
      <c r="GO142" s="25"/>
      <c r="GP142" s="18"/>
      <c r="GQ142" s="42"/>
      <c r="GR142" s="44"/>
      <c r="GS142" s="25"/>
      <c r="GT142" s="25"/>
      <c r="GU142" s="25"/>
      <c r="GV142" s="25"/>
      <c r="GW142" s="25"/>
      <c r="GX142" s="25"/>
      <c r="GY142" s="25"/>
      <c r="GZ142" s="25"/>
      <c r="HA142" s="18"/>
      <c r="HB142" s="42"/>
      <c r="HC142" s="44"/>
      <c r="HD142" s="25"/>
      <c r="HE142" s="25"/>
      <c r="HF142" s="25"/>
      <c r="HG142" s="25"/>
      <c r="HH142" s="25"/>
      <c r="HI142" s="25"/>
      <c r="HJ142" s="25"/>
      <c r="HK142" s="25"/>
      <c r="HL142" s="18"/>
      <c r="HM142" s="42"/>
      <c r="HN142" s="44"/>
      <c r="HO142" s="25"/>
      <c r="HP142" s="25"/>
      <c r="HQ142" s="25"/>
      <c r="HR142" s="25"/>
      <c r="HS142" s="25"/>
      <c r="HT142" s="25"/>
      <c r="HU142" s="25"/>
      <c r="HV142" s="25"/>
      <c r="HW142" s="18"/>
      <c r="HX142" s="42"/>
      <c r="HY142" s="44"/>
      <c r="HZ142" s="25"/>
      <c r="IA142" s="25"/>
      <c r="IB142" s="25"/>
      <c r="IC142" s="25"/>
      <c r="ID142" s="25"/>
      <c r="IE142" s="25"/>
      <c r="IF142" s="25"/>
      <c r="IG142" s="25"/>
      <c r="IH142" s="18"/>
      <c r="II142" s="42"/>
      <c r="IJ142" s="44"/>
      <c r="IK142" s="25"/>
      <c r="IL142" s="25"/>
      <c r="IM142" s="25"/>
      <c r="IN142" s="25"/>
      <c r="IO142" s="25"/>
      <c r="IP142" s="25"/>
      <c r="IQ142" s="25"/>
      <c r="IR142" s="25"/>
      <c r="IS142" s="18"/>
      <c r="IT142" s="42"/>
      <c r="IU142" s="44"/>
      <c r="IV142" s="25"/>
      <c r="IW142" s="25"/>
      <c r="IX142" s="25"/>
      <c r="IY142" s="25"/>
      <c r="IZ142" s="25"/>
      <c r="JA142" s="25"/>
      <c r="JB142" s="25"/>
      <c r="JC142" s="25"/>
      <c r="JD142" s="18"/>
      <c r="JE142" s="42"/>
      <c r="JF142" s="44"/>
      <c r="JG142" s="25"/>
      <c r="JH142" s="25"/>
      <c r="JI142" s="25"/>
      <c r="JJ142" s="25"/>
      <c r="JK142" s="25"/>
      <c r="JL142" s="25"/>
      <c r="JM142" s="25"/>
      <c r="JN142" s="25"/>
      <c r="JO142" s="18"/>
      <c r="JP142" s="42"/>
      <c r="JQ142" s="44"/>
      <c r="JR142" s="25"/>
      <c r="JS142" s="25"/>
      <c r="JT142" s="25"/>
      <c r="JU142" s="25"/>
      <c r="JV142" s="25"/>
      <c r="JW142" s="25"/>
      <c r="JX142" s="25"/>
      <c r="JY142" s="25"/>
      <c r="JZ142" s="18"/>
      <c r="KA142" s="42"/>
      <c r="KB142" s="44"/>
      <c r="KC142" s="25"/>
      <c r="KD142" s="25"/>
      <c r="KE142" s="25"/>
      <c r="KF142" s="25"/>
      <c r="KG142" s="25"/>
      <c r="KH142" s="25"/>
      <c r="KI142" s="25"/>
      <c r="KJ142" s="25"/>
      <c r="KK142" s="18"/>
      <c r="KL142" s="42"/>
      <c r="KM142" s="44"/>
      <c r="KN142" s="25"/>
      <c r="KO142" s="25"/>
      <c r="KP142" s="25"/>
      <c r="KQ142" s="25"/>
      <c r="KR142" s="25"/>
      <c r="KS142" s="25"/>
      <c r="KT142" s="25"/>
      <c r="KU142" s="25"/>
      <c r="KV142" s="18"/>
      <c r="KW142" s="42"/>
      <c r="KX142" s="44"/>
      <c r="KY142" s="25"/>
      <c r="KZ142" s="25"/>
      <c r="LA142" s="25"/>
      <c r="LB142" s="25"/>
      <c r="LC142" s="25"/>
      <c r="LD142" s="25"/>
      <c r="LE142" s="25"/>
      <c r="LF142" s="25"/>
      <c r="LG142" s="18"/>
      <c r="LH142" s="42"/>
      <c r="LI142" s="44"/>
      <c r="LJ142" s="25"/>
      <c r="LK142" s="25"/>
      <c r="LL142" s="25"/>
      <c r="LM142" s="25"/>
      <c r="LN142" s="25"/>
      <c r="LO142" s="25"/>
      <c r="LP142" s="25"/>
      <c r="LQ142" s="25"/>
      <c r="LR142" s="18"/>
      <c r="LS142" s="42"/>
      <c r="LT142" s="44"/>
      <c r="LU142" s="25"/>
      <c r="LV142" s="25"/>
      <c r="LW142" s="25"/>
      <c r="LX142" s="25"/>
      <c r="LY142" s="25"/>
      <c r="LZ142" s="25"/>
      <c r="MA142" s="25"/>
      <c r="MB142" s="25"/>
      <c r="MC142" s="18"/>
      <c r="MD142" s="42"/>
      <c r="ME142" s="44"/>
      <c r="MF142" s="25"/>
      <c r="MG142" s="25"/>
      <c r="MH142" s="25"/>
      <c r="MI142" s="25"/>
      <c r="MJ142" s="25"/>
      <c r="MK142" s="25"/>
      <c r="ML142" s="25"/>
      <c r="MM142" s="25"/>
      <c r="MN142" s="18"/>
      <c r="MO142" s="42"/>
      <c r="MP142" s="44"/>
      <c r="MQ142" s="25"/>
      <c r="MR142" s="25"/>
      <c r="MS142" s="25"/>
      <c r="MT142" s="25"/>
      <c r="MU142" s="25"/>
      <c r="MV142" s="25"/>
      <c r="MW142" s="25"/>
      <c r="MX142" s="25"/>
      <c r="MY142" s="18"/>
      <c r="MZ142" s="42"/>
      <c r="NA142" s="44"/>
      <c r="NB142" s="25"/>
      <c r="NC142" s="25"/>
      <c r="ND142" s="25"/>
      <c r="NE142" s="25"/>
      <c r="NF142" s="25"/>
      <c r="NG142" s="25"/>
      <c r="NH142" s="25"/>
      <c r="NI142" s="25"/>
      <c r="NJ142" s="18"/>
      <c r="NK142" s="42"/>
      <c r="NL142" s="44"/>
      <c r="NM142" s="25"/>
      <c r="NN142" s="25"/>
      <c r="NO142" s="25"/>
      <c r="NP142" s="25"/>
      <c r="NQ142" s="25"/>
      <c r="NR142" s="25"/>
      <c r="NS142" s="25"/>
      <c r="NT142" s="25"/>
      <c r="NU142" s="18"/>
      <c r="NV142" s="42"/>
      <c r="NW142" s="44"/>
      <c r="NX142" s="25"/>
      <c r="NY142" s="25"/>
      <c r="NZ142" s="25"/>
      <c r="OA142" s="25"/>
      <c r="OB142" s="25"/>
      <c r="OC142" s="25"/>
      <c r="OD142" s="25"/>
      <c r="OE142" s="25"/>
      <c r="OF142" s="18"/>
      <c r="OG142" s="42"/>
      <c r="OH142" s="44"/>
      <c r="OI142" s="25"/>
      <c r="OJ142" s="25"/>
      <c r="OK142" s="25"/>
      <c r="OL142" s="25"/>
      <c r="OM142" s="25"/>
      <c r="ON142" s="25"/>
      <c r="OO142" s="25"/>
      <c r="OP142" s="25"/>
      <c r="OQ142" s="18"/>
      <c r="OR142" s="42"/>
      <c r="OS142" s="44"/>
      <c r="OT142" s="25"/>
      <c r="OU142" s="25"/>
      <c r="OV142" s="25"/>
      <c r="OW142" s="25"/>
      <c r="OX142" s="25"/>
      <c r="OY142" s="25"/>
      <c r="OZ142" s="25"/>
      <c r="PA142" s="25"/>
      <c r="PB142" s="18"/>
      <c r="PC142" s="42"/>
      <c r="PD142" s="44"/>
      <c r="PE142" s="25"/>
      <c r="PF142" s="25"/>
      <c r="PG142" s="25"/>
      <c r="PH142" s="25"/>
      <c r="PI142" s="25"/>
      <c r="PJ142" s="25"/>
      <c r="PK142" s="25"/>
      <c r="PL142" s="25"/>
      <c r="PM142" s="18"/>
      <c r="PN142" s="42"/>
      <c r="PO142" s="44"/>
      <c r="PP142" s="25"/>
      <c r="PQ142" s="25"/>
      <c r="PR142" s="25"/>
      <c r="PS142" s="25"/>
      <c r="PT142" s="25"/>
      <c r="PU142" s="25"/>
      <c r="PV142" s="25"/>
      <c r="PW142" s="25"/>
      <c r="PX142" s="18"/>
      <c r="PY142" s="42"/>
      <c r="PZ142" s="44"/>
      <c r="QA142" s="25"/>
      <c r="QB142" s="25"/>
      <c r="QC142" s="25"/>
      <c r="QD142" s="25"/>
      <c r="QE142" s="25"/>
      <c r="QF142" s="25"/>
      <c r="QG142" s="25"/>
      <c r="QH142" s="25"/>
      <c r="QI142" s="18"/>
      <c r="QJ142" s="42"/>
      <c r="QK142" s="44"/>
      <c r="QL142" s="25"/>
      <c r="QM142" s="25"/>
      <c r="QN142" s="25"/>
      <c r="QO142" s="25"/>
      <c r="QP142" s="25"/>
      <c r="QQ142" s="25"/>
      <c r="QR142" s="25"/>
      <c r="QS142" s="25"/>
      <c r="QT142" s="18"/>
      <c r="QU142" s="42"/>
      <c r="QV142" s="44"/>
      <c r="QW142" s="25"/>
      <c r="QX142" s="25"/>
      <c r="QY142" s="25"/>
      <c r="QZ142" s="25"/>
      <c r="RA142" s="25"/>
      <c r="RB142" s="25"/>
      <c r="RC142" s="25"/>
      <c r="RD142" s="25"/>
      <c r="RE142" s="18"/>
      <c r="RF142" s="42"/>
      <c r="RG142" s="44"/>
      <c r="RH142" s="25"/>
      <c r="RI142" s="25"/>
      <c r="RJ142" s="25"/>
      <c r="RK142" s="25"/>
      <c r="RL142" s="25"/>
      <c r="RM142" s="25"/>
      <c r="RN142" s="25"/>
      <c r="RO142" s="25"/>
      <c r="RP142" s="18"/>
      <c r="RQ142" s="42"/>
      <c r="RR142" s="44"/>
      <c r="RS142" s="25"/>
      <c r="RT142" s="25"/>
      <c r="RU142" s="25"/>
      <c r="RV142" s="25"/>
      <c r="RW142" s="25"/>
      <c r="RX142" s="25"/>
      <c r="RY142" s="25"/>
      <c r="RZ142" s="25"/>
      <c r="SA142" s="18"/>
      <c r="SB142" s="42"/>
      <c r="SC142" s="44"/>
      <c r="SD142" s="25"/>
      <c r="SE142" s="25"/>
      <c r="SF142" s="25"/>
      <c r="SG142" s="25"/>
      <c r="SH142" s="25"/>
      <c r="SI142" s="25"/>
      <c r="SJ142" s="25"/>
      <c r="SK142" s="25"/>
      <c r="SL142" s="18"/>
      <c r="SM142" s="42"/>
      <c r="SN142" s="44"/>
      <c r="SO142" s="25"/>
      <c r="SP142" s="25"/>
      <c r="SQ142" s="25"/>
      <c r="SR142" s="25"/>
      <c r="SS142" s="25"/>
      <c r="ST142" s="25"/>
      <c r="SU142" s="25"/>
      <c r="SV142" s="25"/>
      <c r="SW142" s="18"/>
      <c r="SX142" s="42"/>
      <c r="SY142" s="44"/>
      <c r="SZ142" s="25"/>
      <c r="TA142" s="25"/>
      <c r="TB142" s="25"/>
      <c r="TC142" s="25"/>
      <c r="TD142" s="25"/>
      <c r="TE142" s="25"/>
      <c r="TF142" s="25"/>
      <c r="TG142" s="25"/>
      <c r="TH142" s="18"/>
      <c r="TI142" s="42"/>
      <c r="TJ142" s="44"/>
      <c r="TK142" s="25"/>
      <c r="TL142" s="25"/>
      <c r="TM142" s="25"/>
      <c r="TN142" s="25"/>
      <c r="TO142" s="25"/>
      <c r="TP142" s="25"/>
      <c r="TQ142" s="25"/>
      <c r="TR142" s="25"/>
      <c r="TS142" s="18"/>
      <c r="TT142" s="42"/>
      <c r="TU142" s="44"/>
      <c r="TV142" s="25"/>
      <c r="TW142" s="25"/>
      <c r="TX142" s="25"/>
      <c r="TY142" s="25"/>
      <c r="TZ142" s="25"/>
      <c r="UA142" s="25"/>
      <c r="UB142" s="25"/>
      <c r="UC142" s="25"/>
      <c r="UD142" s="18"/>
      <c r="UE142" s="42"/>
      <c r="UF142" s="44"/>
      <c r="UG142" s="25"/>
      <c r="UH142" s="25"/>
      <c r="UI142" s="25"/>
      <c r="UJ142" s="25"/>
      <c r="UK142" s="25"/>
      <c r="UL142" s="25"/>
      <c r="UM142" s="25"/>
      <c r="UN142" s="25"/>
      <c r="UO142" s="18"/>
      <c r="UP142" s="42"/>
      <c r="UQ142" s="44"/>
      <c r="UR142" s="25"/>
      <c r="US142" s="25"/>
      <c r="UT142" s="25"/>
      <c r="UU142" s="25"/>
      <c r="UV142" s="25"/>
      <c r="UW142" s="25"/>
      <c r="UX142" s="25"/>
      <c r="UY142" s="25"/>
      <c r="UZ142" s="18"/>
      <c r="VA142" s="42"/>
      <c r="VB142" s="44"/>
      <c r="VC142" s="25"/>
      <c r="VD142" s="25"/>
      <c r="VE142" s="25"/>
      <c r="VF142" s="25"/>
      <c r="VG142" s="25"/>
      <c r="VH142" s="25"/>
      <c r="VI142" s="25"/>
      <c r="VJ142" s="25"/>
      <c r="VK142" s="18"/>
      <c r="VL142" s="42"/>
      <c r="VM142" s="44"/>
      <c r="VN142" s="25"/>
      <c r="VO142" s="25"/>
      <c r="VP142" s="25"/>
      <c r="VQ142" s="25"/>
      <c r="VR142" s="25"/>
      <c r="VS142" s="25"/>
      <c r="VT142" s="25"/>
      <c r="VU142" s="25"/>
      <c r="VV142" s="18"/>
      <c r="VW142" s="42"/>
      <c r="VX142" s="44"/>
      <c r="VY142" s="25"/>
      <c r="VZ142" s="25"/>
      <c r="WA142" s="25"/>
      <c r="WB142" s="25"/>
      <c r="WC142" s="25"/>
      <c r="WD142" s="25"/>
      <c r="WE142" s="25"/>
      <c r="WF142" s="25"/>
      <c r="WG142" s="18"/>
      <c r="WH142" s="42"/>
      <c r="WI142" s="44"/>
      <c r="WJ142" s="25"/>
      <c r="WK142" s="25"/>
      <c r="WL142" s="25"/>
      <c r="WM142" s="25"/>
      <c r="WN142" s="25"/>
      <c r="WO142" s="25"/>
      <c r="WP142" s="25"/>
      <c r="WQ142" s="25"/>
      <c r="WR142" s="18"/>
      <c r="WS142" s="42"/>
      <c r="WT142" s="44"/>
      <c r="WU142" s="25"/>
      <c r="WV142" s="25"/>
      <c r="WW142" s="25"/>
      <c r="WX142" s="25"/>
      <c r="WY142" s="25"/>
      <c r="WZ142" s="25"/>
      <c r="XA142" s="25"/>
      <c r="XB142" s="25"/>
      <c r="XC142" s="18"/>
      <c r="XD142" s="42"/>
      <c r="XE142" s="44"/>
      <c r="XF142" s="25"/>
      <c r="XG142" s="25"/>
      <c r="XH142" s="25"/>
      <c r="XI142" s="25"/>
      <c r="XJ142" s="25"/>
      <c r="XK142" s="25"/>
      <c r="XL142" s="25"/>
      <c r="XM142" s="25"/>
      <c r="XN142" s="18"/>
      <c r="XO142" s="42"/>
      <c r="XP142" s="44"/>
      <c r="XQ142" s="25"/>
      <c r="XR142" s="25"/>
      <c r="XS142" s="25"/>
      <c r="XT142" s="25"/>
      <c r="XU142" s="25"/>
      <c r="XV142" s="25"/>
      <c r="XW142" s="25"/>
      <c r="XX142" s="25"/>
      <c r="XY142" s="18"/>
      <c r="XZ142" s="42"/>
      <c r="YA142" s="44"/>
      <c r="YB142" s="25"/>
      <c r="YC142" s="25"/>
      <c r="YD142" s="25"/>
      <c r="YE142" s="25"/>
      <c r="YF142" s="25"/>
      <c r="YG142" s="25"/>
      <c r="YH142" s="25"/>
      <c r="YI142" s="25"/>
      <c r="YJ142" s="18"/>
      <c r="YK142" s="42"/>
      <c r="YL142" s="44"/>
      <c r="YM142" s="25"/>
      <c r="YN142" s="25"/>
      <c r="YO142" s="25"/>
      <c r="YP142" s="25"/>
      <c r="YQ142" s="25"/>
      <c r="YR142" s="25"/>
      <c r="YS142" s="25"/>
      <c r="YT142" s="25"/>
      <c r="YU142" s="18"/>
      <c r="YV142" s="42"/>
      <c r="YW142" s="44"/>
      <c r="YX142" s="25"/>
      <c r="YY142" s="25"/>
      <c r="YZ142" s="25"/>
      <c r="ZA142" s="25"/>
      <c r="ZB142" s="25"/>
      <c r="ZC142" s="25"/>
      <c r="ZD142" s="25"/>
      <c r="ZE142" s="25"/>
      <c r="ZF142" s="18"/>
      <c r="ZG142" s="42"/>
      <c r="ZH142" s="44"/>
      <c r="ZI142" s="25"/>
      <c r="ZJ142" s="25"/>
      <c r="ZK142" s="25"/>
      <c r="ZL142" s="25"/>
      <c r="ZM142" s="25"/>
      <c r="ZN142" s="25"/>
      <c r="ZO142" s="25"/>
      <c r="ZP142" s="25"/>
      <c r="ZQ142" s="18"/>
      <c r="ZR142" s="42"/>
      <c r="ZS142" s="44"/>
      <c r="ZT142" s="25"/>
      <c r="ZU142" s="25"/>
      <c r="ZV142" s="25"/>
      <c r="ZW142" s="25"/>
      <c r="ZX142" s="25"/>
      <c r="ZY142" s="25"/>
      <c r="ZZ142" s="25"/>
      <c r="AAA142" s="25"/>
      <c r="AAB142" s="18"/>
      <c r="AAC142" s="42"/>
      <c r="AAD142" s="44"/>
      <c r="AAE142" s="25"/>
      <c r="AAF142" s="25"/>
      <c r="AAG142" s="25"/>
      <c r="AAH142" s="25"/>
      <c r="AAI142" s="25"/>
      <c r="AAJ142" s="25"/>
      <c r="AAK142" s="25"/>
      <c r="AAL142" s="25"/>
      <c r="AAM142" s="18"/>
      <c r="AAN142" s="42"/>
      <c r="AAO142" s="44"/>
      <c r="AAP142" s="25"/>
      <c r="AAQ142" s="25"/>
      <c r="AAR142" s="25"/>
      <c r="AAS142" s="25"/>
      <c r="AAT142" s="25"/>
      <c r="AAU142" s="25"/>
      <c r="AAV142" s="25"/>
      <c r="AAW142" s="25"/>
      <c r="AAX142" s="18"/>
      <c r="AAY142" s="42"/>
      <c r="AAZ142" s="44"/>
      <c r="ABA142" s="25"/>
      <c r="ABB142" s="25"/>
      <c r="ABC142" s="25"/>
      <c r="ABD142" s="25"/>
      <c r="ABE142" s="25"/>
      <c r="ABF142" s="25"/>
      <c r="ABG142" s="25"/>
      <c r="ABH142" s="25"/>
      <c r="ABI142" s="18"/>
      <c r="ABJ142" s="42"/>
      <c r="ABK142" s="44"/>
      <c r="ABL142" s="25"/>
      <c r="ABM142" s="25"/>
      <c r="ABN142" s="25"/>
      <c r="ABO142" s="25"/>
      <c r="ABP142" s="25"/>
      <c r="ABQ142" s="25"/>
      <c r="ABR142" s="25"/>
      <c r="ABS142" s="25"/>
      <c r="ABT142" s="18"/>
      <c r="ABU142" s="42"/>
      <c r="ABV142" s="44"/>
      <c r="ABW142" s="25"/>
      <c r="ABX142" s="25"/>
      <c r="ABY142" s="25"/>
      <c r="ABZ142" s="25"/>
      <c r="ACA142" s="25"/>
      <c r="ACB142" s="25"/>
      <c r="ACC142" s="25"/>
      <c r="ACD142" s="25"/>
      <c r="ACE142" s="18"/>
      <c r="ACF142" s="42"/>
      <c r="ACG142" s="44"/>
      <c r="ACH142" s="25"/>
      <c r="ACI142" s="25"/>
      <c r="ACJ142" s="25"/>
      <c r="ACK142" s="25"/>
      <c r="ACL142" s="25"/>
      <c r="ACM142" s="25"/>
      <c r="ACN142" s="25"/>
      <c r="ACO142" s="25"/>
      <c r="ACP142" s="18"/>
      <c r="ACQ142" s="42"/>
      <c r="ACR142" s="44"/>
      <c r="ACS142" s="25"/>
      <c r="ACT142" s="25"/>
      <c r="ACU142" s="25"/>
      <c r="ACV142" s="25"/>
      <c r="ACW142" s="25"/>
      <c r="ACX142" s="25"/>
      <c r="ACY142" s="25"/>
      <c r="ACZ142" s="25"/>
      <c r="ADA142" s="18"/>
      <c r="ADB142" s="42"/>
      <c r="ADC142" s="44"/>
      <c r="ADD142" s="25"/>
      <c r="ADE142" s="25"/>
      <c r="ADF142" s="25"/>
      <c r="ADG142" s="25"/>
      <c r="ADH142" s="25"/>
      <c r="ADI142" s="25"/>
      <c r="ADJ142" s="25"/>
      <c r="ADK142" s="25"/>
      <c r="ADL142" s="18"/>
      <c r="ADM142" s="42"/>
      <c r="ADN142" s="44"/>
      <c r="ADO142" s="25"/>
      <c r="ADP142" s="25"/>
      <c r="ADQ142" s="25"/>
      <c r="ADR142" s="25"/>
      <c r="ADS142" s="25"/>
      <c r="ADT142" s="25"/>
      <c r="ADU142" s="25"/>
      <c r="ADV142" s="25"/>
      <c r="ADW142" s="18"/>
      <c r="ADX142" s="42"/>
      <c r="ADY142" s="44"/>
      <c r="ADZ142" s="25"/>
      <c r="AEA142" s="25"/>
      <c r="AEB142" s="25"/>
      <c r="AEC142" s="25"/>
      <c r="AED142" s="25"/>
      <c r="AEE142" s="25"/>
      <c r="AEF142" s="25"/>
      <c r="AEG142" s="25"/>
      <c r="AEH142" s="18"/>
      <c r="AEI142" s="42"/>
      <c r="AEJ142" s="44"/>
      <c r="AEK142" s="25"/>
      <c r="AEL142" s="25"/>
      <c r="AEM142" s="25"/>
      <c r="AEN142" s="25"/>
      <c r="AEO142" s="25"/>
      <c r="AEP142" s="25"/>
      <c r="AEQ142" s="25"/>
      <c r="AER142" s="25"/>
      <c r="AES142" s="18"/>
      <c r="AET142" s="42"/>
      <c r="AEU142" s="44"/>
      <c r="AEV142" s="25"/>
      <c r="AEW142" s="25"/>
      <c r="AEX142" s="25"/>
      <c r="AEY142" s="25"/>
      <c r="AEZ142" s="25"/>
      <c r="AFA142" s="25"/>
      <c r="AFB142" s="25"/>
      <c r="AFC142" s="25"/>
      <c r="AFD142" s="18"/>
      <c r="AFE142" s="42"/>
      <c r="AFF142" s="44"/>
      <c r="AFG142" s="25"/>
      <c r="AFH142" s="25"/>
      <c r="AFI142" s="25"/>
      <c r="AFJ142" s="25"/>
      <c r="AFK142" s="25"/>
      <c r="AFL142" s="25"/>
      <c r="AFM142" s="25"/>
      <c r="AFN142" s="25"/>
      <c r="AFO142" s="18"/>
      <c r="AFP142" s="42"/>
      <c r="AFQ142" s="44"/>
      <c r="AFR142" s="25"/>
      <c r="AFS142" s="25"/>
      <c r="AFT142" s="25"/>
      <c r="AFU142" s="25"/>
      <c r="AFV142" s="25"/>
      <c r="AFW142" s="25"/>
      <c r="AFX142" s="25"/>
      <c r="AFY142" s="25"/>
      <c r="AFZ142" s="18"/>
      <c r="AGA142" s="42"/>
      <c r="AGB142" s="44"/>
      <c r="AGC142" s="25"/>
      <c r="AGD142" s="25"/>
      <c r="AGE142" s="25"/>
      <c r="AGF142" s="25"/>
      <c r="AGG142" s="25"/>
      <c r="AGH142" s="25"/>
      <c r="AGI142" s="25"/>
      <c r="AGJ142" s="25"/>
      <c r="AGK142" s="18"/>
      <c r="AGL142" s="42"/>
      <c r="AGM142" s="44"/>
      <c r="AGN142" s="25"/>
      <c r="AGO142" s="25"/>
      <c r="AGP142" s="25"/>
      <c r="AGQ142" s="25"/>
      <c r="AGR142" s="25"/>
      <c r="AGS142" s="25"/>
      <c r="AGT142" s="25"/>
      <c r="AGU142" s="25"/>
      <c r="AGV142" s="18"/>
      <c r="AGW142" s="42"/>
      <c r="AGX142" s="44"/>
      <c r="AGY142" s="25"/>
      <c r="AGZ142" s="25"/>
      <c r="AHA142" s="25"/>
      <c r="AHB142" s="25"/>
      <c r="AHC142" s="25"/>
      <c r="AHD142" s="25"/>
      <c r="AHE142" s="25"/>
      <c r="AHF142" s="25"/>
      <c r="AHG142" s="18"/>
      <c r="AHH142" s="42"/>
      <c r="AHI142" s="44"/>
      <c r="AHJ142" s="25"/>
      <c r="AHK142" s="25"/>
      <c r="AHL142" s="25"/>
      <c r="AHM142" s="25"/>
      <c r="AHN142" s="25"/>
      <c r="AHO142" s="25"/>
      <c r="AHP142" s="25"/>
      <c r="AHQ142" s="25"/>
      <c r="AHR142" s="18"/>
      <c r="AHS142" s="42"/>
      <c r="AHT142" s="44"/>
      <c r="AHU142" s="25"/>
      <c r="AHV142" s="25"/>
      <c r="AHW142" s="25"/>
      <c r="AHX142" s="25"/>
      <c r="AHY142" s="25"/>
      <c r="AHZ142" s="25"/>
      <c r="AIA142" s="25"/>
      <c r="AIB142" s="25"/>
      <c r="AIC142" s="18"/>
      <c r="AID142" s="42"/>
      <c r="AIE142" s="44"/>
      <c r="AIF142" s="25"/>
      <c r="AIG142" s="25"/>
      <c r="AIH142" s="25"/>
      <c r="AII142" s="25"/>
      <c r="AIJ142" s="25"/>
      <c r="AIK142" s="25"/>
      <c r="AIL142" s="25"/>
      <c r="AIM142" s="25"/>
      <c r="AIN142" s="18"/>
      <c r="AIO142" s="42"/>
      <c r="AIP142" s="44"/>
      <c r="AIQ142" s="25"/>
      <c r="AIR142" s="25"/>
      <c r="AIS142" s="25"/>
      <c r="AIT142" s="25"/>
      <c r="AIU142" s="25"/>
      <c r="AIV142" s="25"/>
      <c r="AIW142" s="25"/>
      <c r="AIX142" s="25"/>
      <c r="AIY142" s="18"/>
      <c r="AIZ142" s="42"/>
      <c r="AJA142" s="44"/>
      <c r="AJB142" s="25"/>
      <c r="AJC142" s="25"/>
      <c r="AJD142" s="25"/>
      <c r="AJE142" s="25"/>
      <c r="AJF142" s="25"/>
      <c r="AJG142" s="25"/>
      <c r="AJH142" s="25"/>
      <c r="AJI142" s="25"/>
      <c r="AJJ142" s="18"/>
      <c r="AJK142" s="42"/>
      <c r="AJL142" s="44"/>
      <c r="AJM142" s="25"/>
      <c r="AJN142" s="25"/>
      <c r="AJO142" s="25"/>
      <c r="AJP142" s="25"/>
      <c r="AJQ142" s="25"/>
      <c r="AJR142" s="25"/>
      <c r="AJS142" s="25"/>
      <c r="AJT142" s="25"/>
      <c r="AJU142" s="18"/>
      <c r="AJV142" s="42"/>
      <c r="AJW142" s="44"/>
      <c r="AJX142" s="25"/>
      <c r="AJY142" s="25"/>
      <c r="AJZ142" s="25"/>
      <c r="AKA142" s="25"/>
      <c r="AKB142" s="25"/>
      <c r="AKC142" s="25"/>
      <c r="AKD142" s="25"/>
      <c r="AKE142" s="25"/>
      <c r="AKF142" s="18"/>
      <c r="AKG142" s="42"/>
      <c r="AKH142" s="44"/>
      <c r="AKI142" s="25"/>
      <c r="AKJ142" s="25"/>
      <c r="AKK142" s="25"/>
      <c r="AKL142" s="25"/>
      <c r="AKM142" s="25"/>
      <c r="AKN142" s="25"/>
      <c r="AKO142" s="25"/>
      <c r="AKP142" s="25"/>
      <c r="AKQ142" s="18"/>
      <c r="AKR142" s="42"/>
      <c r="AKS142" s="44"/>
      <c r="AKT142" s="25"/>
      <c r="AKU142" s="25"/>
      <c r="AKV142" s="25"/>
      <c r="AKW142" s="25"/>
      <c r="AKX142" s="25"/>
      <c r="AKY142" s="25"/>
      <c r="AKZ142" s="25"/>
      <c r="ALA142" s="25"/>
      <c r="ALB142" s="18"/>
      <c r="ALC142" s="42"/>
      <c r="ALD142" s="44"/>
      <c r="ALE142" s="25"/>
      <c r="ALF142" s="25"/>
      <c r="ALG142" s="25"/>
      <c r="ALH142" s="25"/>
      <c r="ALI142" s="25"/>
      <c r="ALJ142" s="25"/>
      <c r="ALK142" s="25"/>
      <c r="ALL142" s="25"/>
      <c r="ALM142" s="18"/>
      <c r="ALN142" s="42"/>
      <c r="ALO142" s="44"/>
      <c r="ALP142" s="25"/>
      <c r="ALQ142" s="25"/>
      <c r="ALR142" s="25"/>
      <c r="ALS142" s="25"/>
      <c r="ALT142" s="25"/>
      <c r="ALU142" s="25"/>
      <c r="ALV142" s="25"/>
      <c r="ALW142" s="25"/>
      <c r="ALX142" s="18"/>
      <c r="ALY142" s="42"/>
      <c r="ALZ142" s="44"/>
      <c r="AMA142" s="25"/>
      <c r="AMB142" s="25"/>
      <c r="AMC142" s="25"/>
      <c r="AMD142" s="25"/>
      <c r="AME142" s="25"/>
      <c r="AMF142" s="25"/>
      <c r="AMG142" s="25"/>
      <c r="AMH142" s="25"/>
      <c r="AMI142" s="18"/>
      <c r="AMJ142" s="42"/>
      <c r="AMK142" s="44"/>
      <c r="AML142" s="25"/>
      <c r="AMM142" s="25"/>
      <c r="AMN142" s="25"/>
      <c r="AMO142" s="25"/>
      <c r="AMP142" s="25"/>
      <c r="AMQ142" s="25"/>
      <c r="AMR142" s="25"/>
      <c r="AMS142" s="25"/>
      <c r="AMT142" s="18"/>
      <c r="AMU142" s="42"/>
      <c r="AMV142" s="44"/>
      <c r="AMW142" s="25"/>
      <c r="AMX142" s="25"/>
      <c r="AMY142" s="25"/>
      <c r="AMZ142" s="25"/>
      <c r="ANA142" s="25"/>
      <c r="ANB142" s="25"/>
      <c r="ANC142" s="25"/>
      <c r="AND142" s="25"/>
      <c r="ANE142" s="18"/>
      <c r="ANF142" s="42"/>
      <c r="ANG142" s="44"/>
      <c r="ANH142" s="25"/>
      <c r="ANI142" s="25"/>
      <c r="ANJ142" s="25"/>
      <c r="ANK142" s="25"/>
      <c r="ANL142" s="25"/>
      <c r="ANM142" s="25"/>
      <c r="ANN142" s="25"/>
      <c r="ANO142" s="25"/>
      <c r="ANP142" s="18"/>
      <c r="ANQ142" s="42"/>
      <c r="ANR142" s="44"/>
      <c r="ANS142" s="25"/>
      <c r="ANT142" s="25"/>
      <c r="ANU142" s="25"/>
      <c r="ANV142" s="25"/>
      <c r="ANW142" s="25"/>
      <c r="ANX142" s="25"/>
      <c r="ANY142" s="25"/>
      <c r="ANZ142" s="25"/>
      <c r="AOA142" s="18"/>
      <c r="AOB142" s="42"/>
      <c r="AOC142" s="44"/>
      <c r="AOD142" s="25"/>
      <c r="AOE142" s="25"/>
      <c r="AOF142" s="25"/>
      <c r="AOG142" s="25"/>
      <c r="AOH142" s="25"/>
      <c r="AOI142" s="25"/>
      <c r="AOJ142" s="25"/>
      <c r="AOK142" s="25"/>
      <c r="AOL142" s="18"/>
      <c r="AOM142" s="42"/>
      <c r="AON142" s="44"/>
      <c r="AOO142" s="25"/>
      <c r="AOP142" s="25"/>
      <c r="AOQ142" s="25"/>
      <c r="AOR142" s="25"/>
      <c r="AOS142" s="25"/>
      <c r="AOT142" s="25"/>
      <c r="AOU142" s="25"/>
      <c r="AOV142" s="25"/>
      <c r="AOW142" s="18"/>
      <c r="AOX142" s="42"/>
      <c r="AOY142" s="44"/>
      <c r="AOZ142" s="25"/>
      <c r="APA142" s="25"/>
      <c r="APB142" s="25"/>
      <c r="APC142" s="25"/>
      <c r="APD142" s="25"/>
      <c r="APE142" s="25"/>
      <c r="APF142" s="25"/>
      <c r="APG142" s="25"/>
      <c r="APH142" s="18"/>
      <c r="API142" s="42"/>
      <c r="APJ142" s="44"/>
      <c r="APK142" s="25"/>
      <c r="APL142" s="25"/>
      <c r="APM142" s="25"/>
      <c r="APN142" s="25"/>
      <c r="APO142" s="25"/>
      <c r="APP142" s="25"/>
      <c r="APQ142" s="25"/>
      <c r="APR142" s="25"/>
      <c r="APS142" s="18"/>
      <c r="APT142" s="42"/>
      <c r="APU142" s="44"/>
      <c r="APV142" s="25"/>
      <c r="APW142" s="25"/>
      <c r="APX142" s="25"/>
      <c r="APY142" s="25"/>
      <c r="APZ142" s="25"/>
      <c r="AQA142" s="25"/>
      <c r="AQB142" s="25"/>
      <c r="AQC142" s="25"/>
      <c r="AQD142" s="18"/>
      <c r="AQE142" s="42"/>
      <c r="AQF142" s="44"/>
      <c r="AQG142" s="25"/>
      <c r="AQH142" s="25"/>
      <c r="AQI142" s="25"/>
      <c r="AQJ142" s="25"/>
      <c r="AQK142" s="25"/>
      <c r="AQL142" s="25"/>
      <c r="AQM142" s="25"/>
      <c r="AQN142" s="25"/>
      <c r="AQO142" s="18"/>
      <c r="AQP142" s="42"/>
      <c r="AQQ142" s="44"/>
      <c r="AQR142" s="25"/>
      <c r="AQS142" s="25"/>
      <c r="AQT142" s="25"/>
      <c r="AQU142" s="25"/>
      <c r="AQV142" s="25"/>
      <c r="AQW142" s="25"/>
      <c r="AQX142" s="25"/>
      <c r="AQY142" s="25"/>
      <c r="AQZ142" s="18"/>
      <c r="ARA142" s="42"/>
      <c r="ARB142" s="44"/>
      <c r="ARC142" s="25"/>
      <c r="ARD142" s="25"/>
      <c r="ARE142" s="25"/>
      <c r="ARF142" s="25"/>
      <c r="ARG142" s="25"/>
      <c r="ARH142" s="25"/>
      <c r="ARI142" s="25"/>
      <c r="ARJ142" s="25"/>
      <c r="ARK142" s="18"/>
      <c r="ARL142" s="42"/>
      <c r="ARM142" s="44"/>
      <c r="ARN142" s="25"/>
      <c r="ARO142" s="25"/>
      <c r="ARP142" s="25"/>
      <c r="ARQ142" s="25"/>
      <c r="ARR142" s="25"/>
      <c r="ARS142" s="25"/>
      <c r="ART142" s="25"/>
      <c r="ARU142" s="25"/>
      <c r="ARV142" s="18"/>
      <c r="ARW142" s="42"/>
      <c r="ARX142" s="44"/>
      <c r="ARY142" s="25"/>
      <c r="ARZ142" s="25"/>
      <c r="ASA142" s="25"/>
      <c r="ASB142" s="25"/>
      <c r="ASC142" s="25"/>
      <c r="ASD142" s="25"/>
      <c r="ASE142" s="25"/>
      <c r="ASF142" s="25"/>
      <c r="ASG142" s="18"/>
      <c r="ASH142" s="42"/>
      <c r="ASI142" s="44"/>
      <c r="ASJ142" s="25"/>
      <c r="ASK142" s="25"/>
      <c r="ASL142" s="25"/>
      <c r="ASM142" s="25"/>
      <c r="ASN142" s="25"/>
      <c r="ASO142" s="25"/>
      <c r="ASP142" s="25"/>
      <c r="ASQ142" s="25"/>
      <c r="ASR142" s="18"/>
      <c r="ASS142" s="42"/>
      <c r="AST142" s="44"/>
      <c r="ASU142" s="25"/>
      <c r="ASV142" s="25"/>
      <c r="ASW142" s="25"/>
      <c r="ASX142" s="25"/>
      <c r="ASY142" s="25"/>
      <c r="ASZ142" s="25"/>
      <c r="ATA142" s="25"/>
      <c r="ATB142" s="25"/>
      <c r="ATC142" s="18"/>
      <c r="ATD142" s="42"/>
      <c r="ATE142" s="44"/>
      <c r="ATF142" s="25"/>
      <c r="ATG142" s="25"/>
      <c r="ATH142" s="25"/>
      <c r="ATI142" s="25"/>
      <c r="ATJ142" s="25"/>
      <c r="ATK142" s="25"/>
      <c r="ATL142" s="25"/>
      <c r="ATM142" s="25"/>
      <c r="ATN142" s="18"/>
      <c r="ATO142" s="42"/>
      <c r="ATP142" s="44"/>
      <c r="ATQ142" s="25"/>
      <c r="ATR142" s="25"/>
      <c r="ATS142" s="25"/>
      <c r="ATT142" s="25"/>
      <c r="ATU142" s="25"/>
      <c r="ATV142" s="25"/>
      <c r="ATW142" s="25"/>
      <c r="ATX142" s="25"/>
      <c r="ATY142" s="18"/>
      <c r="ATZ142" s="42"/>
      <c r="AUA142" s="44"/>
      <c r="AUB142" s="25"/>
      <c r="AUC142" s="25"/>
      <c r="AUD142" s="25"/>
      <c r="AUE142" s="25"/>
      <c r="AUF142" s="25"/>
      <c r="AUG142" s="25"/>
      <c r="AUH142" s="25"/>
      <c r="AUI142" s="25"/>
      <c r="AUJ142" s="18"/>
      <c r="AUK142" s="42"/>
      <c r="AUL142" s="44"/>
      <c r="AUM142" s="25"/>
      <c r="AUN142" s="25"/>
      <c r="AUO142" s="25"/>
      <c r="AUP142" s="25"/>
      <c r="AUQ142" s="25"/>
      <c r="AUR142" s="25"/>
      <c r="AUS142" s="25"/>
      <c r="AUT142" s="25"/>
      <c r="AUU142" s="18"/>
      <c r="AUV142" s="42"/>
      <c r="AUW142" s="44"/>
      <c r="AUX142" s="25"/>
      <c r="AUY142" s="25"/>
      <c r="AUZ142" s="25"/>
      <c r="AVA142" s="25"/>
      <c r="AVB142" s="25"/>
      <c r="AVC142" s="25"/>
      <c r="AVD142" s="25"/>
      <c r="AVE142" s="25"/>
      <c r="AVF142" s="18"/>
      <c r="AVG142" s="42"/>
      <c r="AVH142" s="44"/>
      <c r="AVI142" s="25"/>
      <c r="AVJ142" s="25"/>
      <c r="AVK142" s="25"/>
      <c r="AVL142" s="25"/>
      <c r="AVM142" s="25"/>
      <c r="AVN142" s="25"/>
      <c r="AVO142" s="25"/>
      <c r="AVP142" s="25"/>
      <c r="AVQ142" s="18"/>
      <c r="AVR142" s="42"/>
      <c r="AVS142" s="44"/>
      <c r="AVT142" s="25"/>
      <c r="AVU142" s="25"/>
      <c r="AVV142" s="25"/>
      <c r="AVW142" s="25"/>
      <c r="AVX142" s="25"/>
      <c r="AVY142" s="25"/>
      <c r="AVZ142" s="25"/>
      <c r="AWA142" s="25"/>
      <c r="AWB142" s="18"/>
      <c r="AWC142" s="42"/>
      <c r="AWD142" s="44"/>
      <c r="AWE142" s="25"/>
      <c r="AWF142" s="25"/>
      <c r="AWG142" s="25"/>
      <c r="AWH142" s="25"/>
      <c r="AWI142" s="25"/>
      <c r="AWJ142" s="25"/>
      <c r="AWK142" s="25"/>
      <c r="AWL142" s="25"/>
      <c r="AWM142" s="18"/>
      <c r="AWN142" s="42"/>
      <c r="AWO142" s="44"/>
      <c r="AWP142" s="25"/>
      <c r="AWQ142" s="25"/>
      <c r="AWR142" s="25"/>
      <c r="AWS142" s="25"/>
      <c r="AWT142" s="25"/>
      <c r="AWU142" s="25"/>
      <c r="AWV142" s="25"/>
      <c r="AWW142" s="25"/>
      <c r="AWX142" s="18"/>
      <c r="AWY142" s="42"/>
      <c r="AWZ142" s="44"/>
      <c r="AXA142" s="25"/>
      <c r="AXB142" s="25"/>
      <c r="AXC142" s="25"/>
      <c r="AXD142" s="25"/>
      <c r="AXE142" s="25"/>
      <c r="AXF142" s="25"/>
      <c r="AXG142" s="25"/>
      <c r="AXH142" s="25"/>
      <c r="AXI142" s="18"/>
      <c r="AXJ142" s="42"/>
      <c r="AXK142" s="44"/>
      <c r="AXL142" s="25"/>
      <c r="AXM142" s="25"/>
      <c r="AXN142" s="25"/>
      <c r="AXO142" s="25"/>
      <c r="AXP142" s="25"/>
      <c r="AXQ142" s="25"/>
      <c r="AXR142" s="25"/>
      <c r="AXS142" s="25"/>
      <c r="AXT142" s="18"/>
      <c r="AXU142" s="42"/>
      <c r="AXV142" s="44"/>
      <c r="AXW142" s="25"/>
      <c r="AXX142" s="25"/>
      <c r="AXY142" s="25"/>
      <c r="AXZ142" s="25"/>
      <c r="AYA142" s="25"/>
      <c r="AYB142" s="25"/>
      <c r="AYC142" s="25"/>
      <c r="AYD142" s="25"/>
      <c r="AYE142" s="18"/>
      <c r="AYF142" s="42"/>
      <c r="AYG142" s="44"/>
      <c r="AYH142" s="25"/>
      <c r="AYI142" s="25"/>
      <c r="AYJ142" s="25"/>
      <c r="AYK142" s="25"/>
      <c r="AYL142" s="25"/>
      <c r="AYM142" s="25"/>
      <c r="AYN142" s="25"/>
      <c r="AYO142" s="25"/>
      <c r="AYP142" s="18"/>
      <c r="AYQ142" s="42"/>
      <c r="AYR142" s="44"/>
      <c r="AYS142" s="25"/>
      <c r="AYT142" s="25"/>
      <c r="AYU142" s="25"/>
      <c r="AYV142" s="25"/>
      <c r="AYW142" s="25"/>
      <c r="AYX142" s="25"/>
      <c r="AYY142" s="25"/>
      <c r="AYZ142" s="25"/>
      <c r="AZA142" s="18"/>
      <c r="AZB142" s="42"/>
      <c r="AZC142" s="44"/>
      <c r="AZD142" s="25"/>
      <c r="AZE142" s="25"/>
      <c r="AZF142" s="25"/>
      <c r="AZG142" s="25"/>
      <c r="AZH142" s="25"/>
      <c r="AZI142" s="25"/>
      <c r="AZJ142" s="25"/>
      <c r="AZK142" s="25"/>
      <c r="AZL142" s="18"/>
      <c r="AZM142" s="42"/>
      <c r="AZN142" s="44"/>
      <c r="AZO142" s="25"/>
      <c r="AZP142" s="25"/>
      <c r="AZQ142" s="25"/>
      <c r="AZR142" s="25"/>
      <c r="AZS142" s="25"/>
      <c r="AZT142" s="25"/>
      <c r="AZU142" s="25"/>
      <c r="AZV142" s="25"/>
      <c r="AZW142" s="18"/>
      <c r="AZX142" s="42"/>
      <c r="AZY142" s="44"/>
      <c r="AZZ142" s="25"/>
      <c r="BAA142" s="25"/>
      <c r="BAB142" s="25"/>
      <c r="BAC142" s="25"/>
      <c r="BAD142" s="25"/>
      <c r="BAE142" s="25"/>
      <c r="BAF142" s="25"/>
      <c r="BAG142" s="25"/>
      <c r="BAH142" s="18"/>
      <c r="BAI142" s="42"/>
      <c r="BAJ142" s="44"/>
      <c r="BAK142" s="25"/>
      <c r="BAL142" s="25"/>
      <c r="BAM142" s="25"/>
      <c r="BAN142" s="25"/>
      <c r="BAO142" s="25"/>
      <c r="BAP142" s="25"/>
      <c r="BAQ142" s="25"/>
      <c r="BAR142" s="25"/>
      <c r="BAS142" s="18"/>
      <c r="BAT142" s="42"/>
      <c r="BAU142" s="44"/>
      <c r="BAV142" s="25"/>
      <c r="BAW142" s="25"/>
      <c r="BAX142" s="25"/>
      <c r="BAY142" s="25"/>
      <c r="BAZ142" s="25"/>
      <c r="BBA142" s="25"/>
      <c r="BBB142" s="25"/>
      <c r="BBC142" s="25"/>
      <c r="BBD142" s="18"/>
      <c r="BBE142" s="42"/>
      <c r="BBF142" s="44"/>
      <c r="BBG142" s="25"/>
      <c r="BBH142" s="25"/>
      <c r="BBI142" s="25"/>
      <c r="BBJ142" s="25"/>
      <c r="BBK142" s="25"/>
      <c r="BBL142" s="25"/>
      <c r="BBM142" s="25"/>
      <c r="BBN142" s="25"/>
      <c r="BBO142" s="18"/>
      <c r="BBP142" s="42"/>
      <c r="BBQ142" s="44"/>
      <c r="BBR142" s="25"/>
      <c r="BBS142" s="25"/>
      <c r="BBT142" s="25"/>
      <c r="BBU142" s="25"/>
      <c r="BBV142" s="25"/>
      <c r="BBW142" s="25"/>
      <c r="BBX142" s="25"/>
      <c r="BBY142" s="25"/>
      <c r="BBZ142" s="18"/>
      <c r="BCA142" s="42"/>
      <c r="BCB142" s="44"/>
      <c r="BCC142" s="25"/>
      <c r="BCD142" s="25"/>
      <c r="BCE142" s="25"/>
      <c r="BCF142" s="25"/>
      <c r="BCG142" s="25"/>
      <c r="BCH142" s="25"/>
      <c r="BCI142" s="25"/>
      <c r="BCJ142" s="25"/>
      <c r="BCK142" s="18"/>
      <c r="BCL142" s="42"/>
      <c r="BCM142" s="44"/>
      <c r="BCN142" s="25"/>
      <c r="BCO142" s="25"/>
      <c r="BCP142" s="25"/>
      <c r="BCQ142" s="25"/>
      <c r="BCR142" s="25"/>
      <c r="BCS142" s="25"/>
      <c r="BCT142" s="25"/>
      <c r="BCU142" s="25"/>
      <c r="BCV142" s="18"/>
      <c r="BCW142" s="42"/>
      <c r="BCX142" s="44"/>
      <c r="BCY142" s="25"/>
      <c r="BCZ142" s="25"/>
      <c r="BDA142" s="25"/>
      <c r="BDB142" s="25"/>
      <c r="BDC142" s="25"/>
      <c r="BDD142" s="25"/>
      <c r="BDE142" s="25"/>
      <c r="BDF142" s="25"/>
      <c r="BDG142" s="18"/>
      <c r="BDH142" s="42"/>
      <c r="BDI142" s="44"/>
      <c r="BDJ142" s="25"/>
      <c r="BDK142" s="25"/>
      <c r="BDL142" s="25"/>
      <c r="BDM142" s="25"/>
      <c r="BDN142" s="25"/>
      <c r="BDO142" s="25"/>
      <c r="BDP142" s="25"/>
      <c r="BDQ142" s="25"/>
      <c r="BDR142" s="18"/>
      <c r="BDS142" s="42"/>
      <c r="BDT142" s="44"/>
      <c r="BDU142" s="25"/>
      <c r="BDV142" s="25"/>
      <c r="BDW142" s="25"/>
      <c r="BDX142" s="25"/>
      <c r="BDY142" s="25"/>
      <c r="BDZ142" s="25"/>
      <c r="BEA142" s="25"/>
      <c r="BEB142" s="25"/>
      <c r="BEC142" s="18"/>
      <c r="BED142" s="42"/>
      <c r="BEE142" s="44"/>
      <c r="BEF142" s="25"/>
      <c r="BEG142" s="25"/>
      <c r="BEH142" s="25"/>
      <c r="BEI142" s="25"/>
      <c r="BEJ142" s="25"/>
      <c r="BEK142" s="25"/>
      <c r="BEL142" s="25"/>
      <c r="BEM142" s="25"/>
      <c r="BEN142" s="18"/>
      <c r="BEO142" s="42"/>
      <c r="BEP142" s="44"/>
      <c r="BEQ142" s="25"/>
      <c r="BER142" s="25"/>
      <c r="BES142" s="25"/>
      <c r="BET142" s="25"/>
      <c r="BEU142" s="25"/>
      <c r="BEV142" s="25"/>
      <c r="BEW142" s="25"/>
      <c r="BEX142" s="25"/>
      <c r="BEY142" s="18"/>
      <c r="BEZ142" s="42"/>
      <c r="BFA142" s="44"/>
      <c r="BFB142" s="25"/>
      <c r="BFC142" s="25"/>
      <c r="BFD142" s="25"/>
      <c r="BFE142" s="25"/>
      <c r="BFF142" s="25"/>
      <c r="BFG142" s="25"/>
      <c r="BFH142" s="25"/>
      <c r="BFI142" s="25"/>
      <c r="BFJ142" s="18"/>
      <c r="BFK142" s="42"/>
      <c r="BFL142" s="44"/>
      <c r="BFM142" s="25"/>
      <c r="BFN142" s="25"/>
      <c r="BFO142" s="25"/>
      <c r="BFP142" s="25"/>
      <c r="BFQ142" s="25"/>
      <c r="BFR142" s="25"/>
      <c r="BFS142" s="25"/>
      <c r="BFT142" s="25"/>
      <c r="BFU142" s="18"/>
      <c r="BFV142" s="42"/>
      <c r="BFW142" s="44"/>
      <c r="BFX142" s="25"/>
      <c r="BFY142" s="25"/>
      <c r="BFZ142" s="25"/>
      <c r="BGA142" s="25"/>
      <c r="BGB142" s="25"/>
      <c r="BGC142" s="25"/>
      <c r="BGD142" s="25"/>
      <c r="BGE142" s="25"/>
      <c r="BGF142" s="18"/>
      <c r="BGG142" s="42"/>
      <c r="BGH142" s="44"/>
      <c r="BGI142" s="25"/>
      <c r="BGJ142" s="25"/>
      <c r="BGK142" s="25"/>
      <c r="BGL142" s="25"/>
      <c r="BGM142" s="25"/>
      <c r="BGN142" s="25"/>
      <c r="BGO142" s="25"/>
      <c r="BGP142" s="25"/>
      <c r="BGQ142" s="18"/>
      <c r="BGR142" s="42"/>
      <c r="BGS142" s="44"/>
      <c r="BGT142" s="25"/>
      <c r="BGU142" s="25"/>
      <c r="BGV142" s="25"/>
      <c r="BGW142" s="25"/>
      <c r="BGX142" s="25"/>
      <c r="BGY142" s="25"/>
      <c r="BGZ142" s="25"/>
      <c r="BHA142" s="25"/>
      <c r="BHB142" s="18"/>
      <c r="BHC142" s="42"/>
      <c r="BHD142" s="44"/>
      <c r="BHE142" s="25"/>
      <c r="BHF142" s="25"/>
      <c r="BHG142" s="25"/>
      <c r="BHH142" s="25"/>
      <c r="BHI142" s="25"/>
      <c r="BHJ142" s="25"/>
      <c r="BHK142" s="25"/>
      <c r="BHL142" s="25"/>
      <c r="BHM142" s="18"/>
      <c r="BHN142" s="42"/>
      <c r="BHO142" s="44"/>
      <c r="BHP142" s="25"/>
      <c r="BHQ142" s="25"/>
      <c r="BHR142" s="25"/>
      <c r="BHS142" s="25"/>
      <c r="BHT142" s="25"/>
      <c r="BHU142" s="25"/>
      <c r="BHV142" s="25"/>
      <c r="BHW142" s="25"/>
      <c r="BHX142" s="18"/>
      <c r="BHY142" s="42"/>
      <c r="BHZ142" s="44"/>
      <c r="BIA142" s="25"/>
      <c r="BIB142" s="25"/>
      <c r="BIC142" s="25"/>
      <c r="BID142" s="25"/>
      <c r="BIE142" s="25"/>
      <c r="BIF142" s="25"/>
      <c r="BIG142" s="25"/>
      <c r="BIH142" s="25"/>
      <c r="BII142" s="18"/>
      <c r="BIJ142" s="42"/>
      <c r="BIK142" s="44"/>
      <c r="BIL142" s="25"/>
      <c r="BIM142" s="25"/>
      <c r="BIN142" s="25"/>
      <c r="BIO142" s="25"/>
      <c r="BIP142" s="25"/>
      <c r="BIQ142" s="25"/>
      <c r="BIR142" s="25"/>
      <c r="BIS142" s="25"/>
      <c r="BIT142" s="18"/>
      <c r="BIU142" s="42"/>
      <c r="BIV142" s="44"/>
      <c r="BIW142" s="25"/>
      <c r="BIX142" s="25"/>
      <c r="BIY142" s="25"/>
      <c r="BIZ142" s="25"/>
      <c r="BJA142" s="25"/>
      <c r="BJB142" s="25"/>
      <c r="BJC142" s="25"/>
      <c r="BJD142" s="25"/>
      <c r="BJE142" s="18"/>
      <c r="BJF142" s="42"/>
      <c r="BJG142" s="44"/>
      <c r="BJH142" s="25"/>
      <c r="BJI142" s="25"/>
      <c r="BJJ142" s="25"/>
      <c r="BJK142" s="25"/>
      <c r="BJL142" s="25"/>
      <c r="BJM142" s="25"/>
      <c r="BJN142" s="25"/>
      <c r="BJO142" s="25"/>
      <c r="BJP142" s="18"/>
      <c r="BJQ142" s="42"/>
      <c r="BJR142" s="44"/>
      <c r="BJS142" s="25"/>
      <c r="BJT142" s="25"/>
      <c r="BJU142" s="25"/>
      <c r="BJV142" s="25"/>
      <c r="BJW142" s="25"/>
      <c r="BJX142" s="25"/>
      <c r="BJY142" s="25"/>
      <c r="BJZ142" s="25"/>
      <c r="BKA142" s="18"/>
      <c r="BKB142" s="42"/>
      <c r="BKC142" s="44"/>
      <c r="BKD142" s="25"/>
      <c r="BKE142" s="25"/>
      <c r="BKF142" s="25"/>
      <c r="BKG142" s="25"/>
      <c r="BKH142" s="25"/>
      <c r="BKI142" s="25"/>
      <c r="BKJ142" s="25"/>
      <c r="BKK142" s="25"/>
      <c r="BKL142" s="18"/>
      <c r="BKM142" s="42"/>
      <c r="BKN142" s="44"/>
      <c r="BKO142" s="25"/>
      <c r="BKP142" s="25"/>
      <c r="BKQ142" s="25"/>
      <c r="BKR142" s="25"/>
      <c r="BKS142" s="25"/>
      <c r="BKT142" s="25"/>
      <c r="BKU142" s="25"/>
      <c r="BKV142" s="25"/>
      <c r="BKW142" s="18"/>
      <c r="BKX142" s="42"/>
      <c r="BKY142" s="44"/>
      <c r="BKZ142" s="25"/>
      <c r="BLA142" s="25"/>
      <c r="BLB142" s="25"/>
      <c r="BLC142" s="25"/>
      <c r="BLD142" s="25"/>
      <c r="BLE142" s="25"/>
      <c r="BLF142" s="25"/>
      <c r="BLG142" s="25"/>
      <c r="BLH142" s="18"/>
      <c r="BLI142" s="42"/>
      <c r="BLJ142" s="44"/>
      <c r="BLK142" s="25"/>
      <c r="BLL142" s="25"/>
      <c r="BLM142" s="25"/>
      <c r="BLN142" s="25"/>
      <c r="BLO142" s="25"/>
      <c r="BLP142" s="25"/>
      <c r="BLQ142" s="25"/>
      <c r="BLR142" s="25"/>
      <c r="BLS142" s="18"/>
      <c r="BLT142" s="42"/>
      <c r="BLU142" s="44"/>
      <c r="BLV142" s="25"/>
      <c r="BLW142" s="25"/>
      <c r="BLX142" s="25"/>
      <c r="BLY142" s="25"/>
      <c r="BLZ142" s="25"/>
      <c r="BMA142" s="25"/>
      <c r="BMB142" s="25"/>
      <c r="BMC142" s="25"/>
      <c r="BMD142" s="18"/>
      <c r="BME142" s="42"/>
      <c r="BMF142" s="44"/>
      <c r="BMG142" s="25"/>
      <c r="BMH142" s="25"/>
      <c r="BMI142" s="25"/>
      <c r="BMJ142" s="25"/>
      <c r="BMK142" s="25"/>
      <c r="BML142" s="25"/>
      <c r="BMM142" s="25"/>
      <c r="BMN142" s="25"/>
      <c r="BMO142" s="18"/>
      <c r="BMP142" s="42"/>
      <c r="BMQ142" s="44"/>
      <c r="BMR142" s="25"/>
      <c r="BMS142" s="25"/>
      <c r="BMT142" s="25"/>
      <c r="BMU142" s="25"/>
      <c r="BMV142" s="25"/>
      <c r="BMW142" s="25"/>
      <c r="BMX142" s="25"/>
      <c r="BMY142" s="25"/>
      <c r="BMZ142" s="18"/>
      <c r="BNA142" s="42"/>
      <c r="BNB142" s="44"/>
      <c r="BNC142" s="25"/>
      <c r="BND142" s="25"/>
      <c r="BNE142" s="25"/>
      <c r="BNF142" s="25"/>
      <c r="BNG142" s="25"/>
      <c r="BNH142" s="25"/>
      <c r="BNI142" s="25"/>
      <c r="BNJ142" s="25"/>
      <c r="BNK142" s="18"/>
      <c r="BNL142" s="42"/>
      <c r="BNM142" s="44"/>
      <c r="BNN142" s="25"/>
      <c r="BNO142" s="25"/>
      <c r="BNP142" s="25"/>
      <c r="BNQ142" s="25"/>
      <c r="BNR142" s="25"/>
      <c r="BNS142" s="25"/>
      <c r="BNT142" s="25"/>
      <c r="BNU142" s="25"/>
      <c r="BNV142" s="18"/>
      <c r="BNW142" s="42"/>
      <c r="BNX142" s="44"/>
      <c r="BNY142" s="25"/>
      <c r="BNZ142" s="25"/>
      <c r="BOA142" s="25"/>
      <c r="BOB142" s="25"/>
      <c r="BOC142" s="25"/>
      <c r="BOD142" s="25"/>
      <c r="BOE142" s="25"/>
      <c r="BOF142" s="25"/>
      <c r="BOG142" s="18"/>
      <c r="BOH142" s="42"/>
      <c r="BOI142" s="44"/>
      <c r="BOJ142" s="25"/>
      <c r="BOK142" s="25"/>
      <c r="BOL142" s="25"/>
      <c r="BOM142" s="25"/>
      <c r="BON142" s="25"/>
      <c r="BOO142" s="25"/>
      <c r="BOP142" s="25"/>
      <c r="BOQ142" s="25"/>
      <c r="BOR142" s="18"/>
      <c r="BOS142" s="42"/>
      <c r="BOT142" s="44"/>
      <c r="BOU142" s="25"/>
      <c r="BOV142" s="25"/>
      <c r="BOW142" s="25"/>
      <c r="BOX142" s="25"/>
      <c r="BOY142" s="25"/>
      <c r="BOZ142" s="25"/>
      <c r="BPA142" s="25"/>
      <c r="BPB142" s="25"/>
      <c r="BPC142" s="18"/>
      <c r="BPD142" s="42"/>
      <c r="BPE142" s="44"/>
      <c r="BPF142" s="25"/>
      <c r="BPG142" s="25"/>
      <c r="BPH142" s="25"/>
      <c r="BPI142" s="25"/>
      <c r="BPJ142" s="25"/>
      <c r="BPK142" s="25"/>
      <c r="BPL142" s="25"/>
      <c r="BPM142" s="25"/>
      <c r="BPN142" s="18"/>
      <c r="BPO142" s="42"/>
      <c r="BPP142" s="44"/>
      <c r="BPQ142" s="25"/>
      <c r="BPR142" s="25"/>
      <c r="BPS142" s="25"/>
      <c r="BPT142" s="25"/>
      <c r="BPU142" s="25"/>
      <c r="BPV142" s="25"/>
      <c r="BPW142" s="25"/>
      <c r="BPX142" s="25"/>
      <c r="BPY142" s="18"/>
      <c r="BPZ142" s="42"/>
      <c r="BQA142" s="44"/>
      <c r="BQB142" s="25"/>
      <c r="BQC142" s="25"/>
      <c r="BQD142" s="25"/>
      <c r="BQE142" s="25"/>
      <c r="BQF142" s="25"/>
      <c r="BQG142" s="25"/>
      <c r="BQH142" s="25"/>
      <c r="BQI142" s="25"/>
      <c r="BQJ142" s="18"/>
      <c r="BQK142" s="42"/>
      <c r="BQL142" s="44"/>
      <c r="BQM142" s="25"/>
      <c r="BQN142" s="25"/>
      <c r="BQO142" s="25"/>
      <c r="BQP142" s="25"/>
      <c r="BQQ142" s="25"/>
      <c r="BQR142" s="25"/>
      <c r="BQS142" s="25"/>
      <c r="BQT142" s="25"/>
      <c r="BQU142" s="18"/>
      <c r="BQV142" s="42"/>
      <c r="BQW142" s="44"/>
      <c r="BQX142" s="25"/>
      <c r="BQY142" s="25"/>
      <c r="BQZ142" s="25"/>
      <c r="BRA142" s="25"/>
      <c r="BRB142" s="25"/>
      <c r="BRC142" s="25"/>
      <c r="BRD142" s="25"/>
      <c r="BRE142" s="25"/>
      <c r="BRF142" s="18"/>
      <c r="BRG142" s="42"/>
      <c r="BRH142" s="44"/>
      <c r="BRI142" s="25"/>
      <c r="BRJ142" s="25"/>
      <c r="BRK142" s="25"/>
      <c r="BRL142" s="25"/>
      <c r="BRM142" s="25"/>
      <c r="BRN142" s="25"/>
      <c r="BRO142" s="25"/>
      <c r="BRP142" s="25"/>
      <c r="BRQ142" s="18"/>
      <c r="BRR142" s="42"/>
      <c r="BRS142" s="44"/>
      <c r="BRT142" s="25"/>
      <c r="BRU142" s="25"/>
      <c r="BRV142" s="25"/>
      <c r="BRW142" s="25"/>
      <c r="BRX142" s="25"/>
      <c r="BRY142" s="25"/>
      <c r="BRZ142" s="25"/>
      <c r="BSA142" s="25"/>
      <c r="BSB142" s="18"/>
      <c r="BSC142" s="42"/>
      <c r="BSD142" s="44"/>
      <c r="BSE142" s="25"/>
      <c r="BSF142" s="25"/>
      <c r="BSG142" s="25"/>
      <c r="BSH142" s="25"/>
      <c r="BSI142" s="25"/>
      <c r="BSJ142" s="25"/>
      <c r="BSK142" s="25"/>
      <c r="BSL142" s="25"/>
      <c r="BSM142" s="18"/>
      <c r="BSN142" s="42"/>
      <c r="BSO142" s="44"/>
      <c r="BSP142" s="25"/>
      <c r="BSQ142" s="25"/>
      <c r="BSR142" s="25"/>
      <c r="BSS142" s="25"/>
      <c r="BST142" s="25"/>
      <c r="BSU142" s="25"/>
      <c r="BSV142" s="25"/>
      <c r="BSW142" s="25"/>
      <c r="BSX142" s="18"/>
      <c r="BSY142" s="42"/>
      <c r="BSZ142" s="44"/>
      <c r="BTA142" s="25"/>
      <c r="BTB142" s="25"/>
      <c r="BTC142" s="25"/>
      <c r="BTD142" s="25"/>
      <c r="BTE142" s="25"/>
      <c r="BTF142" s="25"/>
      <c r="BTG142" s="25"/>
      <c r="BTH142" s="25"/>
      <c r="BTI142" s="18"/>
      <c r="BTJ142" s="42"/>
      <c r="BTK142" s="44"/>
      <c r="BTL142" s="25"/>
      <c r="BTM142" s="25"/>
      <c r="BTN142" s="25"/>
      <c r="BTO142" s="25"/>
      <c r="BTP142" s="25"/>
      <c r="BTQ142" s="25"/>
      <c r="BTR142" s="25"/>
      <c r="BTS142" s="25"/>
      <c r="BTT142" s="18"/>
      <c r="BTU142" s="42"/>
      <c r="BTV142" s="44"/>
      <c r="BTW142" s="25"/>
      <c r="BTX142" s="25"/>
      <c r="BTY142" s="25"/>
      <c r="BTZ142" s="25"/>
      <c r="BUA142" s="25"/>
      <c r="BUB142" s="25"/>
      <c r="BUC142" s="25"/>
      <c r="BUD142" s="25"/>
      <c r="BUE142" s="18"/>
      <c r="BUF142" s="42"/>
      <c r="BUG142" s="44"/>
      <c r="BUH142" s="25"/>
      <c r="BUI142" s="25"/>
      <c r="BUJ142" s="25"/>
      <c r="BUK142" s="25"/>
      <c r="BUL142" s="25"/>
      <c r="BUM142" s="25"/>
      <c r="BUN142" s="25"/>
      <c r="BUO142" s="25"/>
      <c r="BUP142" s="18"/>
      <c r="BUQ142" s="42"/>
      <c r="BUR142" s="44"/>
      <c r="BUS142" s="25"/>
      <c r="BUT142" s="25"/>
      <c r="BUU142" s="25"/>
      <c r="BUV142" s="25"/>
      <c r="BUW142" s="25"/>
      <c r="BUX142" s="25"/>
      <c r="BUY142" s="25"/>
      <c r="BUZ142" s="25"/>
      <c r="BVA142" s="18"/>
      <c r="BVB142" s="42"/>
      <c r="BVC142" s="44"/>
      <c r="BVD142" s="25"/>
      <c r="BVE142" s="25"/>
      <c r="BVF142" s="25"/>
      <c r="BVG142" s="25"/>
      <c r="BVH142" s="25"/>
      <c r="BVI142" s="25"/>
      <c r="BVJ142" s="25"/>
      <c r="BVK142" s="25"/>
      <c r="BVL142" s="18"/>
      <c r="BVM142" s="42"/>
      <c r="BVN142" s="44"/>
      <c r="BVO142" s="25"/>
      <c r="BVP142" s="25"/>
      <c r="BVQ142" s="25"/>
      <c r="BVR142" s="25"/>
      <c r="BVS142" s="25"/>
      <c r="BVT142" s="25"/>
      <c r="BVU142" s="25"/>
      <c r="BVV142" s="25"/>
      <c r="BVW142" s="18"/>
      <c r="BVX142" s="42"/>
      <c r="BVY142" s="44"/>
      <c r="BVZ142" s="25"/>
      <c r="BWA142" s="25"/>
      <c r="BWB142" s="25"/>
      <c r="BWC142" s="25"/>
      <c r="BWD142" s="25"/>
      <c r="BWE142" s="25"/>
      <c r="BWF142" s="25"/>
      <c r="BWG142" s="25"/>
      <c r="BWH142" s="18"/>
      <c r="BWI142" s="42"/>
      <c r="BWJ142" s="44"/>
      <c r="BWK142" s="25"/>
      <c r="BWL142" s="25"/>
      <c r="BWM142" s="25"/>
      <c r="BWN142" s="25"/>
      <c r="BWO142" s="25"/>
      <c r="BWP142" s="25"/>
      <c r="BWQ142" s="25"/>
      <c r="BWR142" s="25"/>
      <c r="BWS142" s="18"/>
      <c r="BWT142" s="42"/>
      <c r="BWU142" s="44"/>
      <c r="BWV142" s="25"/>
      <c r="BWW142" s="25"/>
      <c r="BWX142" s="25"/>
      <c r="BWY142" s="25"/>
      <c r="BWZ142" s="25"/>
      <c r="BXA142" s="25"/>
      <c r="BXB142" s="25"/>
      <c r="BXC142" s="25"/>
      <c r="BXD142" s="18"/>
      <c r="BXE142" s="42"/>
      <c r="BXF142" s="44"/>
      <c r="BXG142" s="25"/>
      <c r="BXH142" s="25"/>
      <c r="BXI142" s="25"/>
      <c r="BXJ142" s="25"/>
      <c r="BXK142" s="25"/>
      <c r="BXL142" s="25"/>
      <c r="BXM142" s="25"/>
      <c r="BXN142" s="25"/>
      <c r="BXO142" s="18"/>
      <c r="BXP142" s="42"/>
      <c r="BXQ142" s="44"/>
      <c r="BXR142" s="25"/>
      <c r="BXS142" s="25"/>
      <c r="BXT142" s="25"/>
      <c r="BXU142" s="25"/>
      <c r="BXV142" s="25"/>
      <c r="BXW142" s="25"/>
      <c r="BXX142" s="25"/>
      <c r="BXY142" s="25"/>
      <c r="BXZ142" s="18"/>
      <c r="BYA142" s="42"/>
      <c r="BYB142" s="44"/>
      <c r="BYC142" s="25"/>
      <c r="BYD142" s="25"/>
      <c r="BYE142" s="25"/>
      <c r="BYF142" s="25"/>
      <c r="BYG142" s="25"/>
      <c r="BYH142" s="25"/>
      <c r="BYI142" s="25"/>
      <c r="BYJ142" s="25"/>
      <c r="BYK142" s="18"/>
      <c r="BYL142" s="42"/>
      <c r="BYM142" s="44"/>
      <c r="BYN142" s="25"/>
      <c r="BYO142" s="25"/>
      <c r="BYP142" s="25"/>
      <c r="BYQ142" s="25"/>
      <c r="BYR142" s="25"/>
      <c r="BYS142" s="25"/>
      <c r="BYT142" s="25"/>
      <c r="BYU142" s="25"/>
      <c r="BYV142" s="18"/>
      <c r="BYW142" s="42"/>
      <c r="BYX142" s="44"/>
      <c r="BYY142" s="25"/>
      <c r="BYZ142" s="25"/>
      <c r="BZA142" s="25"/>
      <c r="BZB142" s="25"/>
      <c r="BZC142" s="25"/>
      <c r="BZD142" s="25"/>
      <c r="BZE142" s="25"/>
      <c r="BZF142" s="25"/>
      <c r="BZG142" s="18"/>
      <c r="BZH142" s="42"/>
      <c r="BZI142" s="44"/>
      <c r="BZJ142" s="25"/>
      <c r="BZK142" s="25"/>
      <c r="BZL142" s="25"/>
      <c r="BZM142" s="25"/>
      <c r="BZN142" s="25"/>
      <c r="BZO142" s="25"/>
      <c r="BZP142" s="25"/>
      <c r="BZQ142" s="25"/>
      <c r="BZR142" s="18"/>
      <c r="BZS142" s="42"/>
      <c r="BZT142" s="44"/>
      <c r="BZU142" s="25"/>
      <c r="BZV142" s="25"/>
      <c r="BZW142" s="25"/>
      <c r="BZX142" s="25"/>
      <c r="BZY142" s="25"/>
      <c r="BZZ142" s="25"/>
      <c r="CAA142" s="25"/>
      <c r="CAB142" s="25"/>
      <c r="CAC142" s="18"/>
      <c r="CAD142" s="42"/>
      <c r="CAE142" s="44"/>
      <c r="CAF142" s="25"/>
      <c r="CAG142" s="25"/>
      <c r="CAH142" s="25"/>
      <c r="CAI142" s="25"/>
      <c r="CAJ142" s="25"/>
      <c r="CAK142" s="25"/>
      <c r="CAL142" s="25"/>
      <c r="CAM142" s="25"/>
      <c r="CAN142" s="18"/>
      <c r="CAO142" s="42"/>
      <c r="CAP142" s="44"/>
      <c r="CAQ142" s="25"/>
      <c r="CAR142" s="25"/>
      <c r="CAS142" s="25"/>
      <c r="CAT142" s="25"/>
      <c r="CAU142" s="25"/>
      <c r="CAV142" s="25"/>
      <c r="CAW142" s="25"/>
      <c r="CAX142" s="25"/>
      <c r="CAY142" s="18"/>
      <c r="CAZ142" s="42"/>
      <c r="CBA142" s="44"/>
      <c r="CBB142" s="25"/>
      <c r="CBC142" s="25"/>
      <c r="CBD142" s="25"/>
      <c r="CBE142" s="25"/>
      <c r="CBF142" s="25"/>
      <c r="CBG142" s="25"/>
      <c r="CBH142" s="25"/>
      <c r="CBI142" s="25"/>
      <c r="CBJ142" s="18"/>
      <c r="CBK142" s="42"/>
      <c r="CBL142" s="44"/>
      <c r="CBM142" s="25"/>
      <c r="CBN142" s="25"/>
      <c r="CBO142" s="25"/>
      <c r="CBP142" s="25"/>
      <c r="CBQ142" s="25"/>
      <c r="CBR142" s="25"/>
      <c r="CBS142" s="25"/>
      <c r="CBT142" s="25"/>
      <c r="CBU142" s="18"/>
      <c r="CBV142" s="42"/>
      <c r="CBW142" s="44"/>
      <c r="CBX142" s="25"/>
      <c r="CBY142" s="25"/>
      <c r="CBZ142" s="25"/>
      <c r="CCA142" s="25"/>
      <c r="CCB142" s="25"/>
      <c r="CCC142" s="25"/>
      <c r="CCD142" s="25"/>
      <c r="CCE142" s="25"/>
      <c r="CCF142" s="18"/>
      <c r="CCG142" s="42"/>
      <c r="CCH142" s="44"/>
      <c r="CCI142" s="25"/>
      <c r="CCJ142" s="25"/>
      <c r="CCK142" s="25"/>
      <c r="CCL142" s="25"/>
      <c r="CCM142" s="25"/>
      <c r="CCN142" s="25"/>
      <c r="CCO142" s="25"/>
      <c r="CCP142" s="25"/>
      <c r="CCQ142" s="18"/>
      <c r="CCR142" s="42"/>
      <c r="CCS142" s="44"/>
      <c r="CCT142" s="25"/>
      <c r="CCU142" s="25"/>
      <c r="CCV142" s="25"/>
      <c r="CCW142" s="25"/>
      <c r="CCX142" s="25"/>
      <c r="CCY142" s="25"/>
      <c r="CCZ142" s="25"/>
      <c r="CDA142" s="25"/>
      <c r="CDB142" s="18"/>
      <c r="CDC142" s="42"/>
      <c r="CDD142" s="44"/>
      <c r="CDE142" s="25"/>
      <c r="CDF142" s="25"/>
      <c r="CDG142" s="25"/>
      <c r="CDH142" s="25"/>
      <c r="CDI142" s="25"/>
      <c r="CDJ142" s="25"/>
      <c r="CDK142" s="25"/>
      <c r="CDL142" s="25"/>
      <c r="CDM142" s="18"/>
      <c r="CDN142" s="42"/>
      <c r="CDO142" s="44"/>
      <c r="CDP142" s="25"/>
      <c r="CDQ142" s="25"/>
      <c r="CDR142" s="25"/>
      <c r="CDS142" s="25"/>
      <c r="CDT142" s="25"/>
      <c r="CDU142" s="25"/>
      <c r="CDV142" s="25"/>
      <c r="CDW142" s="25"/>
      <c r="CDX142" s="18"/>
      <c r="CDY142" s="42"/>
      <c r="CDZ142" s="44"/>
      <c r="CEA142" s="25"/>
      <c r="CEB142" s="25"/>
      <c r="CEC142" s="25"/>
      <c r="CED142" s="25"/>
      <c r="CEE142" s="25"/>
      <c r="CEF142" s="25"/>
      <c r="CEG142" s="25"/>
      <c r="CEH142" s="25"/>
      <c r="CEI142" s="18"/>
      <c r="CEJ142" s="42"/>
      <c r="CEK142" s="44"/>
      <c r="CEL142" s="25"/>
      <c r="CEM142" s="25"/>
      <c r="CEN142" s="25"/>
      <c r="CEO142" s="25"/>
      <c r="CEP142" s="25"/>
      <c r="CEQ142" s="25"/>
      <c r="CER142" s="25"/>
      <c r="CES142" s="25"/>
      <c r="CET142" s="18"/>
      <c r="CEU142" s="42"/>
      <c r="CEV142" s="44"/>
      <c r="CEW142" s="25"/>
      <c r="CEX142" s="25"/>
      <c r="CEY142" s="25"/>
      <c r="CEZ142" s="25"/>
      <c r="CFA142" s="25"/>
      <c r="CFB142" s="25"/>
      <c r="CFC142" s="25"/>
      <c r="CFD142" s="25"/>
      <c r="CFE142" s="18"/>
      <c r="CFF142" s="42"/>
      <c r="CFG142" s="44"/>
      <c r="CFH142" s="25"/>
      <c r="CFI142" s="25"/>
      <c r="CFJ142" s="25"/>
      <c r="CFK142" s="25"/>
      <c r="CFL142" s="25"/>
      <c r="CFM142" s="25"/>
      <c r="CFN142" s="25"/>
      <c r="CFO142" s="25"/>
      <c r="CFP142" s="18"/>
      <c r="CFQ142" s="42"/>
      <c r="CFR142" s="44"/>
      <c r="CFS142" s="25"/>
      <c r="CFT142" s="25"/>
      <c r="CFU142" s="25"/>
      <c r="CFV142" s="25"/>
      <c r="CFW142" s="25"/>
      <c r="CFX142" s="25"/>
      <c r="CFY142" s="25"/>
      <c r="CFZ142" s="25"/>
      <c r="CGA142" s="18"/>
      <c r="CGB142" s="42"/>
      <c r="CGC142" s="44"/>
      <c r="CGD142" s="25"/>
      <c r="CGE142" s="25"/>
      <c r="CGF142" s="25"/>
      <c r="CGG142" s="25"/>
      <c r="CGH142" s="25"/>
      <c r="CGI142" s="25"/>
      <c r="CGJ142" s="25"/>
      <c r="CGK142" s="25"/>
      <c r="CGL142" s="18"/>
      <c r="CGM142" s="42"/>
      <c r="CGN142" s="44"/>
      <c r="CGO142" s="25"/>
      <c r="CGP142" s="25"/>
      <c r="CGQ142" s="25"/>
      <c r="CGR142" s="25"/>
      <c r="CGS142" s="25"/>
      <c r="CGT142" s="25"/>
      <c r="CGU142" s="25"/>
      <c r="CGV142" s="25"/>
      <c r="CGW142" s="18"/>
      <c r="CGX142" s="42"/>
      <c r="CGY142" s="44"/>
      <c r="CGZ142" s="25"/>
      <c r="CHA142" s="25"/>
      <c r="CHB142" s="25"/>
      <c r="CHC142" s="25"/>
      <c r="CHD142" s="25"/>
      <c r="CHE142" s="25"/>
      <c r="CHF142" s="25"/>
      <c r="CHG142" s="25"/>
      <c r="CHH142" s="18"/>
      <c r="CHI142" s="42"/>
      <c r="CHJ142" s="44"/>
      <c r="CHK142" s="25"/>
      <c r="CHL142" s="25"/>
      <c r="CHM142" s="25"/>
      <c r="CHN142" s="25"/>
      <c r="CHO142" s="25"/>
      <c r="CHP142" s="25"/>
      <c r="CHQ142" s="25"/>
      <c r="CHR142" s="25"/>
      <c r="CHS142" s="18"/>
      <c r="CHT142" s="42"/>
      <c r="CHU142" s="44"/>
      <c r="CHV142" s="25"/>
      <c r="CHW142" s="25"/>
      <c r="CHX142" s="25"/>
      <c r="CHY142" s="25"/>
      <c r="CHZ142" s="25"/>
      <c r="CIA142" s="25"/>
      <c r="CIB142" s="25"/>
      <c r="CIC142" s="25"/>
      <c r="CID142" s="18"/>
      <c r="CIE142" s="42"/>
      <c r="CIF142" s="44"/>
      <c r="CIG142" s="25"/>
      <c r="CIH142" s="25"/>
      <c r="CII142" s="25"/>
      <c r="CIJ142" s="25"/>
      <c r="CIK142" s="25"/>
      <c r="CIL142" s="25"/>
      <c r="CIM142" s="25"/>
      <c r="CIN142" s="25"/>
      <c r="CIO142" s="18"/>
      <c r="CIP142" s="42"/>
      <c r="CIQ142" s="44"/>
      <c r="CIR142" s="25"/>
      <c r="CIS142" s="25"/>
      <c r="CIT142" s="25"/>
      <c r="CIU142" s="25"/>
      <c r="CIV142" s="25"/>
      <c r="CIW142" s="25"/>
      <c r="CIX142" s="25"/>
      <c r="CIY142" s="25"/>
      <c r="CIZ142" s="18"/>
      <c r="CJA142" s="42"/>
      <c r="CJB142" s="44"/>
      <c r="CJC142" s="25"/>
      <c r="CJD142" s="25"/>
      <c r="CJE142" s="25"/>
      <c r="CJF142" s="25"/>
      <c r="CJG142" s="25"/>
      <c r="CJH142" s="25"/>
      <c r="CJI142" s="25"/>
      <c r="CJJ142" s="25"/>
      <c r="CJK142" s="18"/>
      <c r="CJL142" s="42"/>
      <c r="CJM142" s="44"/>
      <c r="CJN142" s="25"/>
      <c r="CJO142" s="25"/>
      <c r="CJP142" s="25"/>
      <c r="CJQ142" s="25"/>
      <c r="CJR142" s="25"/>
      <c r="CJS142" s="25"/>
      <c r="CJT142" s="25"/>
      <c r="CJU142" s="25"/>
      <c r="CJV142" s="18"/>
      <c r="CJW142" s="42"/>
      <c r="CJX142" s="44"/>
      <c r="CJY142" s="25"/>
      <c r="CJZ142" s="25"/>
      <c r="CKA142" s="25"/>
      <c r="CKB142" s="25"/>
      <c r="CKC142" s="25"/>
      <c r="CKD142" s="25"/>
      <c r="CKE142" s="25"/>
      <c r="CKF142" s="25"/>
      <c r="CKG142" s="18"/>
      <c r="CKH142" s="42"/>
      <c r="CKI142" s="44"/>
      <c r="CKJ142" s="25"/>
      <c r="CKK142" s="25"/>
      <c r="CKL142" s="25"/>
      <c r="CKM142" s="25"/>
      <c r="CKN142" s="25"/>
      <c r="CKO142" s="25"/>
      <c r="CKP142" s="25"/>
      <c r="CKQ142" s="25"/>
      <c r="CKR142" s="18"/>
      <c r="CKS142" s="42"/>
      <c r="CKT142" s="44"/>
      <c r="CKU142" s="25"/>
      <c r="CKV142" s="25"/>
      <c r="CKW142" s="25"/>
      <c r="CKX142" s="25"/>
      <c r="CKY142" s="25"/>
      <c r="CKZ142" s="25"/>
      <c r="CLA142" s="25"/>
      <c r="CLB142" s="25"/>
      <c r="CLC142" s="18"/>
      <c r="CLD142" s="42"/>
      <c r="CLE142" s="44"/>
      <c r="CLF142" s="25"/>
      <c r="CLG142" s="25"/>
      <c r="CLH142" s="25"/>
      <c r="CLI142" s="25"/>
      <c r="CLJ142" s="25"/>
      <c r="CLK142" s="25"/>
      <c r="CLL142" s="25"/>
      <c r="CLM142" s="25"/>
      <c r="CLN142" s="18"/>
      <c r="CLO142" s="42"/>
      <c r="CLP142" s="44"/>
      <c r="CLQ142" s="25"/>
      <c r="CLR142" s="25"/>
      <c r="CLS142" s="25"/>
      <c r="CLT142" s="25"/>
      <c r="CLU142" s="25"/>
      <c r="CLV142" s="25"/>
      <c r="CLW142" s="25"/>
      <c r="CLX142" s="25"/>
      <c r="CLY142" s="18"/>
      <c r="CLZ142" s="42"/>
      <c r="CMA142" s="44"/>
      <c r="CMB142" s="25"/>
      <c r="CMC142" s="25"/>
      <c r="CMD142" s="25"/>
      <c r="CME142" s="25"/>
      <c r="CMF142" s="25"/>
      <c r="CMG142" s="25"/>
      <c r="CMH142" s="25"/>
      <c r="CMI142" s="25"/>
      <c r="CMJ142" s="18"/>
      <c r="CMK142" s="42"/>
      <c r="CML142" s="44"/>
      <c r="CMM142" s="25"/>
      <c r="CMN142" s="25"/>
      <c r="CMO142" s="25"/>
      <c r="CMP142" s="25"/>
      <c r="CMQ142" s="25"/>
      <c r="CMR142" s="25"/>
      <c r="CMS142" s="25"/>
      <c r="CMT142" s="25"/>
      <c r="CMU142" s="18"/>
      <c r="CMV142" s="42"/>
      <c r="CMW142" s="44"/>
      <c r="CMX142" s="25"/>
      <c r="CMY142" s="25"/>
      <c r="CMZ142" s="25"/>
      <c r="CNA142" s="25"/>
      <c r="CNB142" s="25"/>
      <c r="CNC142" s="25"/>
      <c r="CND142" s="25"/>
      <c r="CNE142" s="25"/>
      <c r="CNF142" s="18"/>
      <c r="CNG142" s="42"/>
      <c r="CNH142" s="44"/>
      <c r="CNI142" s="25"/>
      <c r="CNJ142" s="25"/>
      <c r="CNK142" s="25"/>
      <c r="CNL142" s="25"/>
      <c r="CNM142" s="25"/>
      <c r="CNN142" s="25"/>
      <c r="CNO142" s="25"/>
      <c r="CNP142" s="25"/>
      <c r="CNQ142" s="18"/>
      <c r="CNR142" s="42"/>
      <c r="CNS142" s="44"/>
      <c r="CNT142" s="25"/>
      <c r="CNU142" s="25"/>
      <c r="CNV142" s="25"/>
      <c r="CNW142" s="25"/>
      <c r="CNX142" s="25"/>
      <c r="CNY142" s="25"/>
      <c r="CNZ142" s="25"/>
      <c r="COA142" s="25"/>
      <c r="COB142" s="18"/>
      <c r="COC142" s="42"/>
      <c r="COD142" s="44"/>
      <c r="COE142" s="25"/>
      <c r="COF142" s="25"/>
      <c r="COG142" s="25"/>
      <c r="COH142" s="25"/>
      <c r="COI142" s="25"/>
      <c r="COJ142" s="25"/>
      <c r="COK142" s="25"/>
      <c r="COL142" s="25"/>
      <c r="COM142" s="18"/>
      <c r="CON142" s="42"/>
      <c r="COO142" s="44"/>
      <c r="COP142" s="25"/>
      <c r="COQ142" s="25"/>
      <c r="COR142" s="25"/>
      <c r="COS142" s="25"/>
      <c r="COT142" s="25"/>
      <c r="COU142" s="25"/>
      <c r="COV142" s="25"/>
      <c r="COW142" s="25"/>
      <c r="COX142" s="18"/>
      <c r="COY142" s="42"/>
      <c r="COZ142" s="44"/>
      <c r="CPA142" s="25"/>
      <c r="CPB142" s="25"/>
      <c r="CPC142" s="25"/>
      <c r="CPD142" s="25"/>
      <c r="CPE142" s="25"/>
      <c r="CPF142" s="25"/>
      <c r="CPG142" s="25"/>
      <c r="CPH142" s="25"/>
      <c r="CPI142" s="18"/>
      <c r="CPJ142" s="42"/>
      <c r="CPK142" s="44"/>
      <c r="CPL142" s="25"/>
      <c r="CPM142" s="25"/>
      <c r="CPN142" s="25"/>
      <c r="CPO142" s="25"/>
      <c r="CPP142" s="25"/>
      <c r="CPQ142" s="25"/>
      <c r="CPR142" s="25"/>
      <c r="CPS142" s="25"/>
      <c r="CPT142" s="18"/>
      <c r="CPU142" s="42"/>
      <c r="CPV142" s="44"/>
      <c r="CPW142" s="25"/>
      <c r="CPX142" s="25"/>
      <c r="CPY142" s="25"/>
      <c r="CPZ142" s="25"/>
      <c r="CQA142" s="25"/>
      <c r="CQB142" s="25"/>
      <c r="CQC142" s="25"/>
      <c r="CQD142" s="25"/>
      <c r="CQE142" s="18"/>
      <c r="CQF142" s="42"/>
      <c r="CQG142" s="44"/>
      <c r="CQH142" s="25"/>
      <c r="CQI142" s="25"/>
      <c r="CQJ142" s="25"/>
      <c r="CQK142" s="25"/>
      <c r="CQL142" s="25"/>
      <c r="CQM142" s="25"/>
      <c r="CQN142" s="25"/>
      <c r="CQO142" s="25"/>
      <c r="CQP142" s="18"/>
      <c r="CQQ142" s="42"/>
      <c r="CQR142" s="44"/>
      <c r="CQS142" s="25"/>
      <c r="CQT142" s="25"/>
      <c r="CQU142" s="25"/>
      <c r="CQV142" s="25"/>
      <c r="CQW142" s="25"/>
      <c r="CQX142" s="25"/>
      <c r="CQY142" s="25"/>
      <c r="CQZ142" s="25"/>
      <c r="CRA142" s="18"/>
      <c r="CRB142" s="42"/>
      <c r="CRC142" s="44"/>
      <c r="CRD142" s="25"/>
      <c r="CRE142" s="25"/>
      <c r="CRF142" s="25"/>
      <c r="CRG142" s="25"/>
      <c r="CRH142" s="25"/>
      <c r="CRI142" s="25"/>
      <c r="CRJ142" s="25"/>
      <c r="CRK142" s="25"/>
      <c r="CRL142" s="18"/>
      <c r="CRM142" s="42"/>
      <c r="CRN142" s="44"/>
      <c r="CRO142" s="25"/>
      <c r="CRP142" s="25"/>
      <c r="CRQ142" s="25"/>
      <c r="CRR142" s="25"/>
      <c r="CRS142" s="25"/>
      <c r="CRT142" s="25"/>
      <c r="CRU142" s="25"/>
      <c r="CRV142" s="25"/>
      <c r="CRW142" s="18"/>
      <c r="CRX142" s="42"/>
      <c r="CRY142" s="44"/>
      <c r="CRZ142" s="25"/>
      <c r="CSA142" s="25"/>
      <c r="CSB142" s="25"/>
      <c r="CSC142" s="25"/>
      <c r="CSD142" s="25"/>
      <c r="CSE142" s="25"/>
      <c r="CSF142" s="25"/>
      <c r="CSG142" s="25"/>
      <c r="CSH142" s="18"/>
      <c r="CSI142" s="42"/>
      <c r="CSJ142" s="44"/>
      <c r="CSK142" s="25"/>
      <c r="CSL142" s="25"/>
      <c r="CSM142" s="25"/>
      <c r="CSN142" s="25"/>
      <c r="CSO142" s="25"/>
      <c r="CSP142" s="25"/>
      <c r="CSQ142" s="25"/>
      <c r="CSR142" s="25"/>
      <c r="CSS142" s="18"/>
      <c r="CST142" s="42"/>
      <c r="CSU142" s="44"/>
      <c r="CSV142" s="25"/>
      <c r="CSW142" s="25"/>
      <c r="CSX142" s="25"/>
      <c r="CSY142" s="25"/>
      <c r="CSZ142" s="25"/>
      <c r="CTA142" s="25"/>
      <c r="CTB142" s="25"/>
      <c r="CTC142" s="25"/>
      <c r="CTD142" s="18"/>
      <c r="CTE142" s="42"/>
      <c r="CTF142" s="44"/>
      <c r="CTG142" s="25"/>
      <c r="CTH142" s="25"/>
      <c r="CTI142" s="25"/>
      <c r="CTJ142" s="25"/>
      <c r="CTK142" s="25"/>
      <c r="CTL142" s="25"/>
      <c r="CTM142" s="25"/>
      <c r="CTN142" s="25"/>
      <c r="CTO142" s="18"/>
      <c r="CTP142" s="42"/>
      <c r="CTQ142" s="44"/>
      <c r="CTR142" s="25"/>
      <c r="CTS142" s="25"/>
      <c r="CTT142" s="25"/>
      <c r="CTU142" s="25"/>
      <c r="CTV142" s="25"/>
      <c r="CTW142" s="25"/>
      <c r="CTX142" s="25"/>
      <c r="CTY142" s="25"/>
      <c r="CTZ142" s="18"/>
      <c r="CUA142" s="42"/>
      <c r="CUB142" s="44"/>
      <c r="CUC142" s="25"/>
      <c r="CUD142" s="25"/>
      <c r="CUE142" s="25"/>
      <c r="CUF142" s="25"/>
      <c r="CUG142" s="25"/>
      <c r="CUH142" s="25"/>
      <c r="CUI142" s="25"/>
      <c r="CUJ142" s="25"/>
      <c r="CUK142" s="18"/>
      <c r="CUL142" s="42"/>
      <c r="CUM142" s="44"/>
      <c r="CUN142" s="25"/>
      <c r="CUO142" s="25"/>
      <c r="CUP142" s="25"/>
      <c r="CUQ142" s="25"/>
      <c r="CUR142" s="25"/>
      <c r="CUS142" s="25"/>
      <c r="CUT142" s="25"/>
      <c r="CUU142" s="25"/>
      <c r="CUV142" s="18"/>
      <c r="CUW142" s="42"/>
      <c r="CUX142" s="44"/>
      <c r="CUY142" s="25"/>
      <c r="CUZ142" s="25"/>
      <c r="CVA142" s="25"/>
      <c r="CVB142" s="25"/>
      <c r="CVC142" s="25"/>
      <c r="CVD142" s="25"/>
      <c r="CVE142" s="25"/>
      <c r="CVF142" s="25"/>
      <c r="CVG142" s="18"/>
      <c r="CVH142" s="42"/>
      <c r="CVI142" s="44"/>
      <c r="CVJ142" s="25"/>
      <c r="CVK142" s="25"/>
      <c r="CVL142" s="25"/>
      <c r="CVM142" s="25"/>
      <c r="CVN142" s="25"/>
      <c r="CVO142" s="25"/>
      <c r="CVP142" s="25"/>
      <c r="CVQ142" s="25"/>
      <c r="CVR142" s="18"/>
      <c r="CVS142" s="42"/>
      <c r="CVT142" s="44"/>
      <c r="CVU142" s="25"/>
      <c r="CVV142" s="25"/>
      <c r="CVW142" s="25"/>
      <c r="CVX142" s="25"/>
      <c r="CVY142" s="25"/>
      <c r="CVZ142" s="25"/>
      <c r="CWA142" s="25"/>
      <c r="CWB142" s="25"/>
      <c r="CWC142" s="18"/>
      <c r="CWD142" s="42"/>
      <c r="CWE142" s="44"/>
      <c r="CWF142" s="25"/>
      <c r="CWG142" s="25"/>
      <c r="CWH142" s="25"/>
      <c r="CWI142" s="25"/>
      <c r="CWJ142" s="25"/>
      <c r="CWK142" s="25"/>
      <c r="CWL142" s="25"/>
      <c r="CWM142" s="25"/>
      <c r="CWN142" s="18"/>
      <c r="CWO142" s="42"/>
      <c r="CWP142" s="44"/>
      <c r="CWQ142" s="25"/>
      <c r="CWR142" s="25"/>
      <c r="CWS142" s="25"/>
      <c r="CWT142" s="25"/>
      <c r="CWU142" s="25"/>
      <c r="CWV142" s="25"/>
      <c r="CWW142" s="25"/>
      <c r="CWX142" s="25"/>
      <c r="CWY142" s="18"/>
      <c r="CWZ142" s="42"/>
      <c r="CXA142" s="44"/>
      <c r="CXB142" s="25"/>
      <c r="CXC142" s="25"/>
      <c r="CXD142" s="25"/>
      <c r="CXE142" s="25"/>
      <c r="CXF142" s="25"/>
      <c r="CXG142" s="25"/>
      <c r="CXH142" s="25"/>
      <c r="CXI142" s="25"/>
      <c r="CXJ142" s="18"/>
      <c r="CXK142" s="42"/>
      <c r="CXL142" s="44"/>
      <c r="CXM142" s="25"/>
      <c r="CXN142" s="25"/>
      <c r="CXO142" s="25"/>
      <c r="CXP142" s="25"/>
      <c r="CXQ142" s="25"/>
      <c r="CXR142" s="25"/>
      <c r="CXS142" s="25"/>
      <c r="CXT142" s="25"/>
      <c r="CXU142" s="18"/>
      <c r="CXV142" s="42"/>
      <c r="CXW142" s="44"/>
      <c r="CXX142" s="25"/>
      <c r="CXY142" s="25"/>
      <c r="CXZ142" s="25"/>
      <c r="CYA142" s="25"/>
      <c r="CYB142" s="25"/>
      <c r="CYC142" s="25"/>
      <c r="CYD142" s="25"/>
      <c r="CYE142" s="25"/>
      <c r="CYF142" s="18"/>
      <c r="CYG142" s="42"/>
      <c r="CYH142" s="44"/>
      <c r="CYI142" s="25"/>
      <c r="CYJ142" s="25"/>
      <c r="CYK142" s="25"/>
      <c r="CYL142" s="25"/>
      <c r="CYM142" s="25"/>
      <c r="CYN142" s="25"/>
      <c r="CYO142" s="25"/>
      <c r="CYP142" s="25"/>
      <c r="CYQ142" s="18"/>
      <c r="CYR142" s="42"/>
      <c r="CYS142" s="44"/>
      <c r="CYT142" s="25"/>
      <c r="CYU142" s="25"/>
      <c r="CYV142" s="25"/>
      <c r="CYW142" s="25"/>
      <c r="CYX142" s="25"/>
      <c r="CYY142" s="25"/>
      <c r="CYZ142" s="25"/>
      <c r="CZA142" s="25"/>
      <c r="CZB142" s="18"/>
      <c r="CZC142" s="42"/>
      <c r="CZD142" s="44"/>
      <c r="CZE142" s="25"/>
      <c r="CZF142" s="25"/>
      <c r="CZG142" s="25"/>
      <c r="CZH142" s="25"/>
      <c r="CZI142" s="25"/>
      <c r="CZJ142" s="25"/>
      <c r="CZK142" s="25"/>
      <c r="CZL142" s="25"/>
      <c r="CZM142" s="18"/>
      <c r="CZN142" s="42"/>
      <c r="CZO142" s="44"/>
      <c r="CZP142" s="25"/>
      <c r="CZQ142" s="25"/>
      <c r="CZR142" s="25"/>
      <c r="CZS142" s="25"/>
      <c r="CZT142" s="25"/>
      <c r="CZU142" s="25"/>
      <c r="CZV142" s="25"/>
      <c r="CZW142" s="25"/>
      <c r="CZX142" s="18"/>
      <c r="CZY142" s="42"/>
      <c r="CZZ142" s="44"/>
      <c r="DAA142" s="25"/>
      <c r="DAB142" s="25"/>
      <c r="DAC142" s="25"/>
      <c r="DAD142" s="25"/>
      <c r="DAE142" s="25"/>
      <c r="DAF142" s="25"/>
      <c r="DAG142" s="25"/>
      <c r="DAH142" s="25"/>
      <c r="DAI142" s="18"/>
      <c r="DAJ142" s="42"/>
      <c r="DAK142" s="44"/>
      <c r="DAL142" s="25"/>
      <c r="DAM142" s="25"/>
      <c r="DAN142" s="25"/>
      <c r="DAO142" s="25"/>
      <c r="DAP142" s="25"/>
      <c r="DAQ142" s="25"/>
      <c r="DAR142" s="25"/>
      <c r="DAS142" s="25"/>
      <c r="DAT142" s="18"/>
      <c r="DAU142" s="42"/>
      <c r="DAV142" s="44"/>
      <c r="DAW142" s="25"/>
      <c r="DAX142" s="25"/>
      <c r="DAY142" s="25"/>
      <c r="DAZ142" s="25"/>
      <c r="DBA142" s="25"/>
      <c r="DBB142" s="25"/>
      <c r="DBC142" s="25"/>
      <c r="DBD142" s="25"/>
      <c r="DBE142" s="18"/>
      <c r="DBF142" s="42"/>
      <c r="DBG142" s="44"/>
      <c r="DBH142" s="25"/>
      <c r="DBI142" s="25"/>
      <c r="DBJ142" s="25"/>
      <c r="DBK142" s="25"/>
      <c r="DBL142" s="25"/>
      <c r="DBM142" s="25"/>
      <c r="DBN142" s="25"/>
      <c r="DBO142" s="25"/>
      <c r="DBP142" s="18"/>
      <c r="DBQ142" s="42"/>
      <c r="DBR142" s="44"/>
      <c r="DBS142" s="25"/>
      <c r="DBT142" s="25"/>
      <c r="DBU142" s="25"/>
      <c r="DBV142" s="25"/>
      <c r="DBW142" s="25"/>
      <c r="DBX142" s="25"/>
      <c r="DBY142" s="25"/>
      <c r="DBZ142" s="25"/>
      <c r="DCA142" s="18"/>
      <c r="DCB142" s="42"/>
      <c r="DCC142" s="44"/>
      <c r="DCD142" s="25"/>
      <c r="DCE142" s="25"/>
      <c r="DCF142" s="25"/>
      <c r="DCG142" s="25"/>
      <c r="DCH142" s="25"/>
      <c r="DCI142" s="25"/>
      <c r="DCJ142" s="25"/>
      <c r="DCK142" s="25"/>
      <c r="DCL142" s="18"/>
      <c r="DCM142" s="42"/>
      <c r="DCN142" s="44"/>
      <c r="DCO142" s="25"/>
      <c r="DCP142" s="25"/>
      <c r="DCQ142" s="25"/>
      <c r="DCR142" s="25"/>
      <c r="DCS142" s="25"/>
      <c r="DCT142" s="25"/>
      <c r="DCU142" s="25"/>
      <c r="DCV142" s="25"/>
      <c r="DCW142" s="18"/>
      <c r="DCX142" s="42"/>
      <c r="DCY142" s="44"/>
      <c r="DCZ142" s="25"/>
      <c r="DDA142" s="25"/>
      <c r="DDB142" s="25"/>
      <c r="DDC142" s="25"/>
      <c r="DDD142" s="25"/>
      <c r="DDE142" s="25"/>
      <c r="DDF142" s="25"/>
      <c r="DDG142" s="25"/>
      <c r="DDH142" s="18"/>
      <c r="DDI142" s="42"/>
      <c r="DDJ142" s="44"/>
      <c r="DDK142" s="25"/>
      <c r="DDL142" s="25"/>
      <c r="DDM142" s="25"/>
      <c r="DDN142" s="25"/>
      <c r="DDO142" s="25"/>
      <c r="DDP142" s="25"/>
      <c r="DDQ142" s="25"/>
      <c r="DDR142" s="25"/>
      <c r="DDS142" s="18"/>
      <c r="DDT142" s="42"/>
      <c r="DDU142" s="44"/>
      <c r="DDV142" s="25"/>
      <c r="DDW142" s="25"/>
      <c r="DDX142" s="25"/>
      <c r="DDY142" s="25"/>
      <c r="DDZ142" s="25"/>
      <c r="DEA142" s="25"/>
      <c r="DEB142" s="25"/>
      <c r="DEC142" s="25"/>
      <c r="DED142" s="18"/>
      <c r="DEE142" s="42"/>
      <c r="DEF142" s="44"/>
      <c r="DEG142" s="25"/>
      <c r="DEH142" s="25"/>
      <c r="DEI142" s="25"/>
      <c r="DEJ142" s="25"/>
      <c r="DEK142" s="25"/>
      <c r="DEL142" s="25"/>
      <c r="DEM142" s="25"/>
      <c r="DEN142" s="25"/>
      <c r="DEO142" s="18"/>
      <c r="DEP142" s="42"/>
      <c r="DEQ142" s="44"/>
      <c r="DER142" s="25"/>
      <c r="DES142" s="25"/>
      <c r="DET142" s="25"/>
      <c r="DEU142" s="25"/>
      <c r="DEV142" s="25"/>
      <c r="DEW142" s="25"/>
      <c r="DEX142" s="25"/>
      <c r="DEY142" s="25"/>
      <c r="DEZ142" s="18"/>
      <c r="DFA142" s="42"/>
      <c r="DFB142" s="44"/>
      <c r="DFC142" s="25"/>
      <c r="DFD142" s="25"/>
      <c r="DFE142" s="25"/>
      <c r="DFF142" s="25"/>
      <c r="DFG142" s="25"/>
      <c r="DFH142" s="25"/>
      <c r="DFI142" s="25"/>
      <c r="DFJ142" s="25"/>
      <c r="DFK142" s="18"/>
      <c r="DFL142" s="42"/>
      <c r="DFM142" s="44"/>
      <c r="DFN142" s="25"/>
      <c r="DFO142" s="25"/>
      <c r="DFP142" s="25"/>
      <c r="DFQ142" s="25"/>
      <c r="DFR142" s="25"/>
      <c r="DFS142" s="25"/>
      <c r="DFT142" s="25"/>
      <c r="DFU142" s="25"/>
      <c r="DFV142" s="18"/>
      <c r="DFW142" s="42"/>
      <c r="DFX142" s="44"/>
      <c r="DFY142" s="25"/>
      <c r="DFZ142" s="25"/>
      <c r="DGA142" s="25"/>
      <c r="DGB142" s="25"/>
      <c r="DGC142" s="25"/>
      <c r="DGD142" s="25"/>
      <c r="DGE142" s="25"/>
      <c r="DGF142" s="25"/>
      <c r="DGG142" s="18"/>
      <c r="DGH142" s="42"/>
      <c r="DGI142" s="44"/>
      <c r="DGJ142" s="25"/>
      <c r="DGK142" s="25"/>
      <c r="DGL142" s="25"/>
      <c r="DGM142" s="25"/>
      <c r="DGN142" s="25"/>
      <c r="DGO142" s="25"/>
      <c r="DGP142" s="25"/>
      <c r="DGQ142" s="25"/>
      <c r="DGR142" s="18"/>
      <c r="DGS142" s="42"/>
      <c r="DGT142" s="44"/>
      <c r="DGU142" s="25"/>
      <c r="DGV142" s="25"/>
      <c r="DGW142" s="25"/>
      <c r="DGX142" s="25"/>
      <c r="DGY142" s="25"/>
      <c r="DGZ142" s="25"/>
      <c r="DHA142" s="25"/>
      <c r="DHB142" s="25"/>
      <c r="DHC142" s="18"/>
      <c r="DHD142" s="42"/>
      <c r="DHE142" s="44"/>
      <c r="DHF142" s="25"/>
      <c r="DHG142" s="25"/>
      <c r="DHH142" s="25"/>
      <c r="DHI142" s="25"/>
      <c r="DHJ142" s="25"/>
      <c r="DHK142" s="25"/>
      <c r="DHL142" s="25"/>
      <c r="DHM142" s="25"/>
      <c r="DHN142" s="18"/>
      <c r="DHO142" s="42"/>
      <c r="DHP142" s="44"/>
      <c r="DHQ142" s="25"/>
      <c r="DHR142" s="25"/>
      <c r="DHS142" s="25"/>
      <c r="DHT142" s="25"/>
      <c r="DHU142" s="25"/>
      <c r="DHV142" s="25"/>
      <c r="DHW142" s="25"/>
      <c r="DHX142" s="25"/>
      <c r="DHY142" s="18"/>
      <c r="DHZ142" s="42"/>
      <c r="DIA142" s="44"/>
      <c r="DIB142" s="25"/>
      <c r="DIC142" s="25"/>
      <c r="DID142" s="25"/>
      <c r="DIE142" s="25"/>
      <c r="DIF142" s="25"/>
      <c r="DIG142" s="25"/>
      <c r="DIH142" s="25"/>
      <c r="DII142" s="25"/>
      <c r="DIJ142" s="18"/>
      <c r="DIK142" s="42"/>
      <c r="DIL142" s="44"/>
      <c r="DIM142" s="25"/>
      <c r="DIN142" s="25"/>
      <c r="DIO142" s="25"/>
      <c r="DIP142" s="25"/>
      <c r="DIQ142" s="25"/>
      <c r="DIR142" s="25"/>
      <c r="DIS142" s="25"/>
      <c r="DIT142" s="25"/>
      <c r="DIU142" s="18"/>
      <c r="DIV142" s="42"/>
      <c r="DIW142" s="44"/>
      <c r="DIX142" s="25"/>
      <c r="DIY142" s="25"/>
      <c r="DIZ142" s="25"/>
      <c r="DJA142" s="25"/>
      <c r="DJB142" s="25"/>
      <c r="DJC142" s="25"/>
      <c r="DJD142" s="25"/>
      <c r="DJE142" s="25"/>
      <c r="DJF142" s="18"/>
      <c r="DJG142" s="42"/>
      <c r="DJH142" s="44"/>
      <c r="DJI142" s="25"/>
      <c r="DJJ142" s="25"/>
      <c r="DJK142" s="25"/>
      <c r="DJL142" s="25"/>
      <c r="DJM142" s="25"/>
      <c r="DJN142" s="25"/>
      <c r="DJO142" s="25"/>
      <c r="DJP142" s="25"/>
      <c r="DJQ142" s="18"/>
      <c r="DJR142" s="42"/>
      <c r="DJS142" s="44"/>
      <c r="DJT142" s="25"/>
      <c r="DJU142" s="25"/>
      <c r="DJV142" s="25"/>
      <c r="DJW142" s="25"/>
      <c r="DJX142" s="25"/>
      <c r="DJY142" s="25"/>
      <c r="DJZ142" s="25"/>
      <c r="DKA142" s="25"/>
      <c r="DKB142" s="18"/>
      <c r="DKC142" s="42"/>
      <c r="DKD142" s="44"/>
      <c r="DKE142" s="25"/>
      <c r="DKF142" s="25"/>
      <c r="DKG142" s="25"/>
      <c r="DKH142" s="25"/>
      <c r="DKI142" s="25"/>
      <c r="DKJ142" s="25"/>
      <c r="DKK142" s="25"/>
      <c r="DKL142" s="25"/>
      <c r="DKM142" s="18"/>
      <c r="DKN142" s="42"/>
      <c r="DKO142" s="44"/>
      <c r="DKP142" s="25"/>
      <c r="DKQ142" s="25"/>
      <c r="DKR142" s="25"/>
      <c r="DKS142" s="25"/>
      <c r="DKT142" s="25"/>
      <c r="DKU142" s="25"/>
      <c r="DKV142" s="25"/>
      <c r="DKW142" s="25"/>
      <c r="DKX142" s="18"/>
      <c r="DKY142" s="42"/>
      <c r="DKZ142" s="44"/>
      <c r="DLA142" s="25"/>
      <c r="DLB142" s="25"/>
      <c r="DLC142" s="25"/>
      <c r="DLD142" s="25"/>
      <c r="DLE142" s="25"/>
      <c r="DLF142" s="25"/>
      <c r="DLG142" s="25"/>
      <c r="DLH142" s="25"/>
      <c r="DLI142" s="18"/>
      <c r="DLJ142" s="42"/>
      <c r="DLK142" s="44"/>
      <c r="DLL142" s="25"/>
      <c r="DLM142" s="25"/>
      <c r="DLN142" s="25"/>
      <c r="DLO142" s="25"/>
      <c r="DLP142" s="25"/>
      <c r="DLQ142" s="25"/>
      <c r="DLR142" s="25"/>
      <c r="DLS142" s="25"/>
      <c r="DLT142" s="18"/>
      <c r="DLU142" s="42"/>
      <c r="DLV142" s="44"/>
      <c r="DLW142" s="25"/>
      <c r="DLX142" s="25"/>
      <c r="DLY142" s="25"/>
      <c r="DLZ142" s="25"/>
      <c r="DMA142" s="25"/>
      <c r="DMB142" s="25"/>
      <c r="DMC142" s="25"/>
      <c r="DMD142" s="25"/>
      <c r="DME142" s="18"/>
      <c r="DMF142" s="42"/>
      <c r="DMG142" s="44"/>
      <c r="DMH142" s="25"/>
      <c r="DMI142" s="25"/>
      <c r="DMJ142" s="25"/>
      <c r="DMK142" s="25"/>
      <c r="DML142" s="25"/>
      <c r="DMM142" s="25"/>
      <c r="DMN142" s="25"/>
      <c r="DMO142" s="25"/>
      <c r="DMP142" s="18"/>
      <c r="DMQ142" s="42"/>
      <c r="DMR142" s="44"/>
      <c r="DMS142" s="25"/>
      <c r="DMT142" s="25"/>
      <c r="DMU142" s="25"/>
      <c r="DMV142" s="25"/>
      <c r="DMW142" s="25"/>
      <c r="DMX142" s="25"/>
      <c r="DMY142" s="25"/>
      <c r="DMZ142" s="25"/>
      <c r="DNA142" s="18"/>
      <c r="DNB142" s="42"/>
      <c r="DNC142" s="44"/>
      <c r="DND142" s="25"/>
      <c r="DNE142" s="25"/>
      <c r="DNF142" s="25"/>
      <c r="DNG142" s="25"/>
      <c r="DNH142" s="25"/>
      <c r="DNI142" s="25"/>
      <c r="DNJ142" s="25"/>
      <c r="DNK142" s="25"/>
      <c r="DNL142" s="18"/>
      <c r="DNM142" s="42"/>
      <c r="DNN142" s="44"/>
      <c r="DNO142" s="25"/>
      <c r="DNP142" s="25"/>
      <c r="DNQ142" s="25"/>
      <c r="DNR142" s="25"/>
      <c r="DNS142" s="25"/>
      <c r="DNT142" s="25"/>
      <c r="DNU142" s="25"/>
      <c r="DNV142" s="25"/>
      <c r="DNW142" s="18"/>
      <c r="DNX142" s="42"/>
      <c r="DNY142" s="44"/>
      <c r="DNZ142" s="25"/>
      <c r="DOA142" s="25"/>
      <c r="DOB142" s="25"/>
      <c r="DOC142" s="25"/>
      <c r="DOD142" s="25"/>
      <c r="DOE142" s="25"/>
      <c r="DOF142" s="25"/>
      <c r="DOG142" s="25"/>
      <c r="DOH142" s="18"/>
      <c r="DOI142" s="42"/>
      <c r="DOJ142" s="44"/>
      <c r="DOK142" s="25"/>
      <c r="DOL142" s="25"/>
      <c r="DOM142" s="25"/>
      <c r="DON142" s="25"/>
      <c r="DOO142" s="25"/>
      <c r="DOP142" s="25"/>
      <c r="DOQ142" s="25"/>
      <c r="DOR142" s="25"/>
      <c r="DOS142" s="18"/>
      <c r="DOT142" s="42"/>
      <c r="DOU142" s="44"/>
      <c r="DOV142" s="25"/>
      <c r="DOW142" s="25"/>
      <c r="DOX142" s="25"/>
      <c r="DOY142" s="25"/>
      <c r="DOZ142" s="25"/>
      <c r="DPA142" s="25"/>
      <c r="DPB142" s="25"/>
      <c r="DPC142" s="25"/>
      <c r="DPD142" s="18"/>
      <c r="DPE142" s="42"/>
      <c r="DPF142" s="44"/>
      <c r="DPG142" s="25"/>
      <c r="DPH142" s="25"/>
      <c r="DPI142" s="25"/>
      <c r="DPJ142" s="25"/>
      <c r="DPK142" s="25"/>
      <c r="DPL142" s="25"/>
      <c r="DPM142" s="25"/>
      <c r="DPN142" s="25"/>
      <c r="DPO142" s="18"/>
      <c r="DPP142" s="42"/>
      <c r="DPQ142" s="44"/>
      <c r="DPR142" s="25"/>
      <c r="DPS142" s="25"/>
      <c r="DPT142" s="25"/>
      <c r="DPU142" s="25"/>
      <c r="DPV142" s="25"/>
      <c r="DPW142" s="25"/>
      <c r="DPX142" s="25"/>
      <c r="DPY142" s="25"/>
      <c r="DPZ142" s="18"/>
      <c r="DQA142" s="42"/>
      <c r="DQB142" s="44"/>
      <c r="DQC142" s="25"/>
      <c r="DQD142" s="25"/>
      <c r="DQE142" s="25"/>
      <c r="DQF142" s="25"/>
      <c r="DQG142" s="25"/>
      <c r="DQH142" s="25"/>
      <c r="DQI142" s="25"/>
      <c r="DQJ142" s="25"/>
      <c r="DQK142" s="18"/>
      <c r="DQL142" s="42"/>
      <c r="DQM142" s="44"/>
      <c r="DQN142" s="25"/>
      <c r="DQO142" s="25"/>
      <c r="DQP142" s="25"/>
      <c r="DQQ142" s="25"/>
      <c r="DQR142" s="25"/>
      <c r="DQS142" s="25"/>
      <c r="DQT142" s="25"/>
      <c r="DQU142" s="25"/>
      <c r="DQV142" s="18"/>
      <c r="DQW142" s="42"/>
      <c r="DQX142" s="44"/>
      <c r="DQY142" s="25"/>
      <c r="DQZ142" s="25"/>
      <c r="DRA142" s="25"/>
      <c r="DRB142" s="25"/>
      <c r="DRC142" s="25"/>
      <c r="DRD142" s="25"/>
      <c r="DRE142" s="25"/>
      <c r="DRF142" s="25"/>
      <c r="DRG142" s="18"/>
      <c r="DRH142" s="42"/>
      <c r="DRI142" s="44"/>
      <c r="DRJ142" s="25"/>
      <c r="DRK142" s="25"/>
      <c r="DRL142" s="25"/>
      <c r="DRM142" s="25"/>
      <c r="DRN142" s="25"/>
      <c r="DRO142" s="25"/>
      <c r="DRP142" s="25"/>
      <c r="DRQ142" s="25"/>
      <c r="DRR142" s="18"/>
      <c r="DRS142" s="42"/>
      <c r="DRT142" s="44"/>
      <c r="DRU142" s="25"/>
      <c r="DRV142" s="25"/>
      <c r="DRW142" s="25"/>
      <c r="DRX142" s="25"/>
      <c r="DRY142" s="25"/>
      <c r="DRZ142" s="25"/>
      <c r="DSA142" s="25"/>
      <c r="DSB142" s="25"/>
      <c r="DSC142" s="18"/>
      <c r="DSD142" s="42"/>
      <c r="DSE142" s="44"/>
      <c r="DSF142" s="25"/>
      <c r="DSG142" s="25"/>
      <c r="DSH142" s="25"/>
      <c r="DSI142" s="25"/>
      <c r="DSJ142" s="25"/>
      <c r="DSK142" s="25"/>
      <c r="DSL142" s="25"/>
      <c r="DSM142" s="25"/>
      <c r="DSN142" s="18"/>
      <c r="DSO142" s="42"/>
      <c r="DSP142" s="44"/>
      <c r="DSQ142" s="25"/>
      <c r="DSR142" s="25"/>
      <c r="DSS142" s="25"/>
      <c r="DST142" s="25"/>
      <c r="DSU142" s="25"/>
      <c r="DSV142" s="25"/>
      <c r="DSW142" s="25"/>
      <c r="DSX142" s="25"/>
      <c r="DSY142" s="18"/>
      <c r="DSZ142" s="42"/>
      <c r="DTA142" s="44"/>
      <c r="DTB142" s="25"/>
      <c r="DTC142" s="25"/>
      <c r="DTD142" s="25"/>
      <c r="DTE142" s="25"/>
      <c r="DTF142" s="25"/>
      <c r="DTG142" s="25"/>
      <c r="DTH142" s="25"/>
      <c r="DTI142" s="25"/>
      <c r="DTJ142" s="18"/>
      <c r="DTK142" s="42"/>
      <c r="DTL142" s="44"/>
      <c r="DTM142" s="25"/>
      <c r="DTN142" s="25"/>
      <c r="DTO142" s="25"/>
      <c r="DTP142" s="25"/>
      <c r="DTQ142" s="25"/>
      <c r="DTR142" s="25"/>
      <c r="DTS142" s="25"/>
      <c r="DTT142" s="25"/>
      <c r="DTU142" s="18"/>
      <c r="DTV142" s="42"/>
      <c r="DTW142" s="44"/>
      <c r="DTX142" s="25"/>
      <c r="DTY142" s="25"/>
      <c r="DTZ142" s="25"/>
      <c r="DUA142" s="25"/>
      <c r="DUB142" s="25"/>
      <c r="DUC142" s="25"/>
      <c r="DUD142" s="25"/>
      <c r="DUE142" s="25"/>
      <c r="DUF142" s="18"/>
      <c r="DUG142" s="42"/>
      <c r="DUH142" s="44"/>
      <c r="DUI142" s="25"/>
      <c r="DUJ142" s="25"/>
      <c r="DUK142" s="25"/>
      <c r="DUL142" s="25"/>
      <c r="DUM142" s="25"/>
      <c r="DUN142" s="25"/>
      <c r="DUO142" s="25"/>
      <c r="DUP142" s="25"/>
      <c r="DUQ142" s="18"/>
      <c r="DUR142" s="42"/>
      <c r="DUS142" s="44"/>
      <c r="DUT142" s="25"/>
      <c r="DUU142" s="25"/>
      <c r="DUV142" s="25"/>
      <c r="DUW142" s="25"/>
      <c r="DUX142" s="25"/>
      <c r="DUY142" s="25"/>
      <c r="DUZ142" s="25"/>
      <c r="DVA142" s="25"/>
      <c r="DVB142" s="18"/>
      <c r="DVC142" s="42"/>
      <c r="DVD142" s="44"/>
      <c r="DVE142" s="25"/>
      <c r="DVF142" s="25"/>
      <c r="DVG142" s="25"/>
      <c r="DVH142" s="25"/>
      <c r="DVI142" s="25"/>
      <c r="DVJ142" s="25"/>
      <c r="DVK142" s="25"/>
      <c r="DVL142" s="25"/>
      <c r="DVM142" s="18"/>
      <c r="DVN142" s="42"/>
      <c r="DVO142" s="44"/>
      <c r="DVP142" s="25"/>
      <c r="DVQ142" s="25"/>
      <c r="DVR142" s="25"/>
      <c r="DVS142" s="25"/>
      <c r="DVT142" s="25"/>
      <c r="DVU142" s="25"/>
      <c r="DVV142" s="25"/>
      <c r="DVW142" s="25"/>
      <c r="DVX142" s="18"/>
      <c r="DVY142" s="42"/>
      <c r="DVZ142" s="44"/>
      <c r="DWA142" s="25"/>
      <c r="DWB142" s="25"/>
      <c r="DWC142" s="25"/>
      <c r="DWD142" s="25"/>
      <c r="DWE142" s="25"/>
      <c r="DWF142" s="25"/>
      <c r="DWG142" s="25"/>
      <c r="DWH142" s="25"/>
      <c r="DWI142" s="18"/>
      <c r="DWJ142" s="42"/>
      <c r="DWK142" s="44"/>
      <c r="DWL142" s="25"/>
      <c r="DWM142" s="25"/>
      <c r="DWN142" s="25"/>
      <c r="DWO142" s="25"/>
      <c r="DWP142" s="25"/>
      <c r="DWQ142" s="25"/>
      <c r="DWR142" s="25"/>
      <c r="DWS142" s="25"/>
      <c r="DWT142" s="18"/>
      <c r="DWU142" s="42"/>
      <c r="DWV142" s="44"/>
      <c r="DWW142" s="25"/>
      <c r="DWX142" s="25"/>
      <c r="DWY142" s="25"/>
      <c r="DWZ142" s="25"/>
      <c r="DXA142" s="25"/>
      <c r="DXB142" s="25"/>
      <c r="DXC142" s="25"/>
      <c r="DXD142" s="25"/>
      <c r="DXE142" s="18"/>
      <c r="DXF142" s="42"/>
      <c r="DXG142" s="44"/>
      <c r="DXH142" s="25"/>
      <c r="DXI142" s="25"/>
      <c r="DXJ142" s="25"/>
      <c r="DXK142" s="25"/>
      <c r="DXL142" s="25"/>
      <c r="DXM142" s="25"/>
      <c r="DXN142" s="25"/>
      <c r="DXO142" s="25"/>
      <c r="DXP142" s="18"/>
      <c r="DXQ142" s="42"/>
      <c r="DXR142" s="44"/>
      <c r="DXS142" s="25"/>
      <c r="DXT142" s="25"/>
      <c r="DXU142" s="25"/>
      <c r="DXV142" s="25"/>
      <c r="DXW142" s="25"/>
      <c r="DXX142" s="25"/>
      <c r="DXY142" s="25"/>
      <c r="DXZ142" s="25"/>
      <c r="DYA142" s="18"/>
      <c r="DYB142" s="42"/>
      <c r="DYC142" s="44"/>
      <c r="DYD142" s="25"/>
      <c r="DYE142" s="25"/>
      <c r="DYF142" s="25"/>
      <c r="DYG142" s="25"/>
      <c r="DYH142" s="25"/>
      <c r="DYI142" s="25"/>
      <c r="DYJ142" s="25"/>
      <c r="DYK142" s="25"/>
      <c r="DYL142" s="18"/>
      <c r="DYM142" s="42"/>
      <c r="DYN142" s="44"/>
      <c r="DYO142" s="25"/>
      <c r="DYP142" s="25"/>
      <c r="DYQ142" s="25"/>
      <c r="DYR142" s="25"/>
      <c r="DYS142" s="25"/>
      <c r="DYT142" s="25"/>
      <c r="DYU142" s="25"/>
      <c r="DYV142" s="25"/>
      <c r="DYW142" s="18"/>
      <c r="DYX142" s="42"/>
      <c r="DYY142" s="44"/>
      <c r="DYZ142" s="25"/>
      <c r="DZA142" s="25"/>
      <c r="DZB142" s="25"/>
      <c r="DZC142" s="25"/>
      <c r="DZD142" s="25"/>
      <c r="DZE142" s="25"/>
      <c r="DZF142" s="25"/>
      <c r="DZG142" s="25"/>
      <c r="DZH142" s="18"/>
      <c r="DZI142" s="42"/>
      <c r="DZJ142" s="44"/>
      <c r="DZK142" s="25"/>
      <c r="DZL142" s="25"/>
      <c r="DZM142" s="25"/>
      <c r="DZN142" s="25"/>
      <c r="DZO142" s="25"/>
      <c r="DZP142" s="25"/>
      <c r="DZQ142" s="25"/>
      <c r="DZR142" s="25"/>
      <c r="DZS142" s="18"/>
      <c r="DZT142" s="42"/>
      <c r="DZU142" s="44"/>
      <c r="DZV142" s="25"/>
      <c r="DZW142" s="25"/>
      <c r="DZX142" s="25"/>
      <c r="DZY142" s="25"/>
      <c r="DZZ142" s="25"/>
      <c r="EAA142" s="25"/>
      <c r="EAB142" s="25"/>
      <c r="EAC142" s="25"/>
      <c r="EAD142" s="18"/>
      <c r="EAE142" s="42"/>
      <c r="EAF142" s="44"/>
      <c r="EAG142" s="25"/>
      <c r="EAH142" s="25"/>
      <c r="EAI142" s="25"/>
      <c r="EAJ142" s="25"/>
      <c r="EAK142" s="25"/>
      <c r="EAL142" s="25"/>
      <c r="EAM142" s="25"/>
      <c r="EAN142" s="25"/>
      <c r="EAO142" s="18"/>
      <c r="EAP142" s="42"/>
      <c r="EAQ142" s="44"/>
      <c r="EAR142" s="25"/>
      <c r="EAS142" s="25"/>
      <c r="EAT142" s="25"/>
      <c r="EAU142" s="25"/>
      <c r="EAV142" s="25"/>
      <c r="EAW142" s="25"/>
      <c r="EAX142" s="25"/>
      <c r="EAY142" s="25"/>
      <c r="EAZ142" s="18"/>
      <c r="EBA142" s="42"/>
      <c r="EBB142" s="44"/>
      <c r="EBC142" s="25"/>
      <c r="EBD142" s="25"/>
      <c r="EBE142" s="25"/>
      <c r="EBF142" s="25"/>
      <c r="EBG142" s="25"/>
      <c r="EBH142" s="25"/>
      <c r="EBI142" s="25"/>
      <c r="EBJ142" s="25"/>
      <c r="EBK142" s="18"/>
      <c r="EBL142" s="42"/>
      <c r="EBM142" s="44"/>
      <c r="EBN142" s="25"/>
      <c r="EBO142" s="25"/>
      <c r="EBP142" s="25"/>
      <c r="EBQ142" s="25"/>
      <c r="EBR142" s="25"/>
      <c r="EBS142" s="25"/>
      <c r="EBT142" s="25"/>
      <c r="EBU142" s="25"/>
      <c r="EBV142" s="18"/>
      <c r="EBW142" s="42"/>
      <c r="EBX142" s="44"/>
      <c r="EBY142" s="25"/>
      <c r="EBZ142" s="25"/>
      <c r="ECA142" s="25"/>
      <c r="ECB142" s="25"/>
      <c r="ECC142" s="25"/>
      <c r="ECD142" s="25"/>
      <c r="ECE142" s="25"/>
      <c r="ECF142" s="25"/>
      <c r="ECG142" s="18"/>
      <c r="ECH142" s="42"/>
      <c r="ECI142" s="44"/>
      <c r="ECJ142" s="25"/>
      <c r="ECK142" s="25"/>
      <c r="ECL142" s="25"/>
      <c r="ECM142" s="25"/>
      <c r="ECN142" s="25"/>
      <c r="ECO142" s="25"/>
      <c r="ECP142" s="25"/>
      <c r="ECQ142" s="25"/>
      <c r="ECR142" s="18"/>
      <c r="ECS142" s="42"/>
      <c r="ECT142" s="44"/>
      <c r="ECU142" s="25"/>
      <c r="ECV142" s="25"/>
      <c r="ECW142" s="25"/>
      <c r="ECX142" s="25"/>
      <c r="ECY142" s="25"/>
      <c r="ECZ142" s="25"/>
      <c r="EDA142" s="25"/>
      <c r="EDB142" s="25"/>
      <c r="EDC142" s="18"/>
      <c r="EDD142" s="42"/>
      <c r="EDE142" s="44"/>
      <c r="EDF142" s="25"/>
      <c r="EDG142" s="25"/>
      <c r="EDH142" s="25"/>
      <c r="EDI142" s="25"/>
      <c r="EDJ142" s="25"/>
      <c r="EDK142" s="25"/>
      <c r="EDL142" s="25"/>
      <c r="EDM142" s="25"/>
      <c r="EDN142" s="18"/>
      <c r="EDO142" s="42"/>
      <c r="EDP142" s="44"/>
      <c r="EDQ142" s="25"/>
      <c r="EDR142" s="25"/>
      <c r="EDS142" s="25"/>
      <c r="EDT142" s="25"/>
      <c r="EDU142" s="25"/>
      <c r="EDV142" s="25"/>
      <c r="EDW142" s="25"/>
      <c r="EDX142" s="25"/>
      <c r="EDY142" s="18"/>
      <c r="EDZ142" s="42"/>
      <c r="EEA142" s="44"/>
      <c r="EEB142" s="25"/>
      <c r="EEC142" s="25"/>
      <c r="EED142" s="25"/>
      <c r="EEE142" s="25"/>
      <c r="EEF142" s="25"/>
      <c r="EEG142" s="25"/>
      <c r="EEH142" s="25"/>
      <c r="EEI142" s="25"/>
      <c r="EEJ142" s="18"/>
      <c r="EEK142" s="42"/>
      <c r="EEL142" s="44"/>
      <c r="EEM142" s="25"/>
      <c r="EEN142" s="25"/>
      <c r="EEO142" s="25"/>
      <c r="EEP142" s="25"/>
      <c r="EEQ142" s="25"/>
      <c r="EER142" s="25"/>
      <c r="EES142" s="25"/>
      <c r="EET142" s="25"/>
      <c r="EEU142" s="18"/>
      <c r="EEV142" s="42"/>
      <c r="EEW142" s="44"/>
      <c r="EEX142" s="25"/>
      <c r="EEY142" s="25"/>
      <c r="EEZ142" s="25"/>
      <c r="EFA142" s="25"/>
      <c r="EFB142" s="25"/>
      <c r="EFC142" s="25"/>
      <c r="EFD142" s="25"/>
      <c r="EFE142" s="25"/>
      <c r="EFF142" s="18"/>
      <c r="EFG142" s="42"/>
      <c r="EFH142" s="44"/>
      <c r="EFI142" s="25"/>
      <c r="EFJ142" s="25"/>
      <c r="EFK142" s="25"/>
      <c r="EFL142" s="25"/>
      <c r="EFM142" s="25"/>
      <c r="EFN142" s="25"/>
      <c r="EFO142" s="25"/>
      <c r="EFP142" s="25"/>
      <c r="EFQ142" s="18"/>
      <c r="EFR142" s="42"/>
      <c r="EFS142" s="44"/>
      <c r="EFT142" s="25"/>
      <c r="EFU142" s="25"/>
      <c r="EFV142" s="25"/>
      <c r="EFW142" s="25"/>
      <c r="EFX142" s="25"/>
      <c r="EFY142" s="25"/>
      <c r="EFZ142" s="25"/>
      <c r="EGA142" s="25"/>
      <c r="EGB142" s="18"/>
      <c r="EGC142" s="42"/>
      <c r="EGD142" s="44"/>
      <c r="EGE142" s="25"/>
      <c r="EGF142" s="25"/>
      <c r="EGG142" s="25"/>
      <c r="EGH142" s="25"/>
      <c r="EGI142" s="25"/>
      <c r="EGJ142" s="25"/>
      <c r="EGK142" s="25"/>
      <c r="EGL142" s="25"/>
      <c r="EGM142" s="18"/>
      <c r="EGN142" s="42"/>
      <c r="EGO142" s="44"/>
      <c r="EGP142" s="25"/>
      <c r="EGQ142" s="25"/>
      <c r="EGR142" s="25"/>
      <c r="EGS142" s="25"/>
      <c r="EGT142" s="25"/>
      <c r="EGU142" s="25"/>
      <c r="EGV142" s="25"/>
      <c r="EGW142" s="25"/>
      <c r="EGX142" s="18"/>
      <c r="EGY142" s="42"/>
      <c r="EGZ142" s="44"/>
      <c r="EHA142" s="25"/>
      <c r="EHB142" s="25"/>
      <c r="EHC142" s="25"/>
      <c r="EHD142" s="25"/>
      <c r="EHE142" s="25"/>
      <c r="EHF142" s="25"/>
      <c r="EHG142" s="25"/>
      <c r="EHH142" s="25"/>
      <c r="EHI142" s="18"/>
      <c r="EHJ142" s="42"/>
      <c r="EHK142" s="44"/>
      <c r="EHL142" s="25"/>
      <c r="EHM142" s="25"/>
      <c r="EHN142" s="25"/>
      <c r="EHO142" s="25"/>
      <c r="EHP142" s="25"/>
      <c r="EHQ142" s="25"/>
      <c r="EHR142" s="25"/>
      <c r="EHS142" s="25"/>
      <c r="EHT142" s="18"/>
      <c r="EHU142" s="42"/>
      <c r="EHV142" s="44"/>
      <c r="EHW142" s="25"/>
      <c r="EHX142" s="25"/>
      <c r="EHY142" s="25"/>
      <c r="EHZ142" s="25"/>
      <c r="EIA142" s="25"/>
      <c r="EIB142" s="25"/>
      <c r="EIC142" s="25"/>
      <c r="EID142" s="25"/>
      <c r="EIE142" s="18"/>
      <c r="EIF142" s="42"/>
      <c r="EIG142" s="44"/>
      <c r="EIH142" s="25"/>
      <c r="EII142" s="25"/>
      <c r="EIJ142" s="25"/>
      <c r="EIK142" s="25"/>
      <c r="EIL142" s="25"/>
      <c r="EIM142" s="25"/>
      <c r="EIN142" s="25"/>
      <c r="EIO142" s="25"/>
      <c r="EIP142" s="18"/>
      <c r="EIQ142" s="42"/>
      <c r="EIR142" s="44"/>
      <c r="EIS142" s="25"/>
      <c r="EIT142" s="25"/>
      <c r="EIU142" s="25"/>
      <c r="EIV142" s="25"/>
      <c r="EIW142" s="25"/>
      <c r="EIX142" s="25"/>
      <c r="EIY142" s="25"/>
      <c r="EIZ142" s="25"/>
      <c r="EJA142" s="18"/>
      <c r="EJB142" s="42"/>
      <c r="EJC142" s="44"/>
      <c r="EJD142" s="25"/>
      <c r="EJE142" s="25"/>
      <c r="EJF142" s="25"/>
      <c r="EJG142" s="25"/>
      <c r="EJH142" s="25"/>
      <c r="EJI142" s="25"/>
      <c r="EJJ142" s="25"/>
      <c r="EJK142" s="25"/>
      <c r="EJL142" s="18"/>
      <c r="EJM142" s="42"/>
      <c r="EJN142" s="44"/>
      <c r="EJO142" s="25"/>
      <c r="EJP142" s="25"/>
      <c r="EJQ142" s="25"/>
      <c r="EJR142" s="25"/>
      <c r="EJS142" s="25"/>
      <c r="EJT142" s="25"/>
      <c r="EJU142" s="25"/>
      <c r="EJV142" s="25"/>
      <c r="EJW142" s="18"/>
      <c r="EJX142" s="42"/>
      <c r="EJY142" s="44"/>
      <c r="EJZ142" s="25"/>
      <c r="EKA142" s="25"/>
      <c r="EKB142" s="25"/>
      <c r="EKC142" s="25"/>
      <c r="EKD142" s="25"/>
      <c r="EKE142" s="25"/>
      <c r="EKF142" s="25"/>
      <c r="EKG142" s="25"/>
      <c r="EKH142" s="18"/>
      <c r="EKI142" s="42"/>
      <c r="EKJ142" s="44"/>
      <c r="EKK142" s="25"/>
      <c r="EKL142" s="25"/>
      <c r="EKM142" s="25"/>
      <c r="EKN142" s="25"/>
      <c r="EKO142" s="25"/>
      <c r="EKP142" s="25"/>
      <c r="EKQ142" s="25"/>
      <c r="EKR142" s="25"/>
      <c r="EKS142" s="18"/>
      <c r="EKT142" s="42"/>
      <c r="EKU142" s="44"/>
      <c r="EKV142" s="25"/>
      <c r="EKW142" s="25"/>
      <c r="EKX142" s="25"/>
      <c r="EKY142" s="25"/>
      <c r="EKZ142" s="25"/>
      <c r="ELA142" s="25"/>
      <c r="ELB142" s="25"/>
      <c r="ELC142" s="25"/>
      <c r="ELD142" s="18"/>
      <c r="ELE142" s="42"/>
      <c r="ELF142" s="44"/>
      <c r="ELG142" s="25"/>
      <c r="ELH142" s="25"/>
      <c r="ELI142" s="25"/>
      <c r="ELJ142" s="25"/>
      <c r="ELK142" s="25"/>
      <c r="ELL142" s="25"/>
      <c r="ELM142" s="25"/>
      <c r="ELN142" s="25"/>
      <c r="ELO142" s="18"/>
      <c r="ELP142" s="42"/>
      <c r="ELQ142" s="44"/>
      <c r="ELR142" s="25"/>
      <c r="ELS142" s="25"/>
      <c r="ELT142" s="25"/>
      <c r="ELU142" s="25"/>
      <c r="ELV142" s="25"/>
      <c r="ELW142" s="25"/>
      <c r="ELX142" s="25"/>
      <c r="ELY142" s="25"/>
      <c r="ELZ142" s="18"/>
      <c r="EMA142" s="42"/>
      <c r="EMB142" s="44"/>
      <c r="EMC142" s="25"/>
      <c r="EMD142" s="25"/>
      <c r="EME142" s="25"/>
      <c r="EMF142" s="25"/>
      <c r="EMG142" s="25"/>
      <c r="EMH142" s="25"/>
      <c r="EMI142" s="25"/>
      <c r="EMJ142" s="25"/>
      <c r="EMK142" s="18"/>
      <c r="EML142" s="42"/>
      <c r="EMM142" s="44"/>
      <c r="EMN142" s="25"/>
      <c r="EMO142" s="25"/>
      <c r="EMP142" s="25"/>
      <c r="EMQ142" s="25"/>
      <c r="EMR142" s="25"/>
      <c r="EMS142" s="25"/>
      <c r="EMT142" s="25"/>
      <c r="EMU142" s="25"/>
      <c r="EMV142" s="18"/>
      <c r="EMW142" s="42"/>
      <c r="EMX142" s="44"/>
      <c r="EMY142" s="25"/>
      <c r="EMZ142" s="25"/>
      <c r="ENA142" s="25"/>
      <c r="ENB142" s="25"/>
      <c r="ENC142" s="25"/>
      <c r="END142" s="25"/>
      <c r="ENE142" s="25"/>
      <c r="ENF142" s="25"/>
      <c r="ENG142" s="18"/>
      <c r="ENH142" s="42"/>
      <c r="ENI142" s="44"/>
      <c r="ENJ142" s="25"/>
      <c r="ENK142" s="25"/>
      <c r="ENL142" s="25"/>
      <c r="ENM142" s="25"/>
      <c r="ENN142" s="25"/>
      <c r="ENO142" s="25"/>
      <c r="ENP142" s="25"/>
      <c r="ENQ142" s="25"/>
      <c r="ENR142" s="18"/>
      <c r="ENS142" s="42"/>
      <c r="ENT142" s="44"/>
      <c r="ENU142" s="25"/>
      <c r="ENV142" s="25"/>
      <c r="ENW142" s="25"/>
      <c r="ENX142" s="25"/>
      <c r="ENY142" s="25"/>
      <c r="ENZ142" s="25"/>
      <c r="EOA142" s="25"/>
      <c r="EOB142" s="25"/>
      <c r="EOC142" s="18"/>
      <c r="EOD142" s="42"/>
      <c r="EOE142" s="44"/>
      <c r="EOF142" s="25"/>
      <c r="EOG142" s="25"/>
      <c r="EOH142" s="25"/>
      <c r="EOI142" s="25"/>
      <c r="EOJ142" s="25"/>
      <c r="EOK142" s="25"/>
      <c r="EOL142" s="25"/>
      <c r="EOM142" s="25"/>
      <c r="EON142" s="18"/>
      <c r="EOO142" s="42"/>
      <c r="EOP142" s="44"/>
      <c r="EOQ142" s="25"/>
      <c r="EOR142" s="25"/>
      <c r="EOS142" s="25"/>
      <c r="EOT142" s="25"/>
      <c r="EOU142" s="25"/>
      <c r="EOV142" s="25"/>
      <c r="EOW142" s="25"/>
      <c r="EOX142" s="25"/>
      <c r="EOY142" s="18"/>
      <c r="EOZ142" s="42"/>
      <c r="EPA142" s="44"/>
      <c r="EPB142" s="25"/>
      <c r="EPC142" s="25"/>
      <c r="EPD142" s="25"/>
      <c r="EPE142" s="25"/>
      <c r="EPF142" s="25"/>
      <c r="EPG142" s="25"/>
      <c r="EPH142" s="25"/>
      <c r="EPI142" s="25"/>
      <c r="EPJ142" s="18"/>
      <c r="EPK142" s="42"/>
      <c r="EPL142" s="44"/>
      <c r="EPM142" s="25"/>
      <c r="EPN142" s="25"/>
      <c r="EPO142" s="25"/>
      <c r="EPP142" s="25"/>
      <c r="EPQ142" s="25"/>
      <c r="EPR142" s="25"/>
      <c r="EPS142" s="25"/>
      <c r="EPT142" s="25"/>
      <c r="EPU142" s="18"/>
      <c r="EPV142" s="42"/>
      <c r="EPW142" s="44"/>
      <c r="EPX142" s="25"/>
      <c r="EPY142" s="25"/>
      <c r="EPZ142" s="25"/>
      <c r="EQA142" s="25"/>
      <c r="EQB142" s="25"/>
      <c r="EQC142" s="25"/>
      <c r="EQD142" s="25"/>
      <c r="EQE142" s="25"/>
      <c r="EQF142" s="18"/>
      <c r="EQG142" s="42"/>
      <c r="EQH142" s="44"/>
      <c r="EQI142" s="25"/>
      <c r="EQJ142" s="25"/>
      <c r="EQK142" s="25"/>
      <c r="EQL142" s="25"/>
      <c r="EQM142" s="25"/>
      <c r="EQN142" s="25"/>
      <c r="EQO142" s="25"/>
      <c r="EQP142" s="25"/>
      <c r="EQQ142" s="18"/>
      <c r="EQR142" s="42"/>
      <c r="EQS142" s="44"/>
      <c r="EQT142" s="25"/>
      <c r="EQU142" s="25"/>
      <c r="EQV142" s="25"/>
      <c r="EQW142" s="25"/>
      <c r="EQX142" s="25"/>
      <c r="EQY142" s="25"/>
      <c r="EQZ142" s="25"/>
      <c r="ERA142" s="25"/>
      <c r="ERB142" s="18"/>
      <c r="ERC142" s="42"/>
      <c r="ERD142" s="44"/>
      <c r="ERE142" s="25"/>
      <c r="ERF142" s="25"/>
      <c r="ERG142" s="25"/>
      <c r="ERH142" s="25"/>
      <c r="ERI142" s="25"/>
      <c r="ERJ142" s="25"/>
      <c r="ERK142" s="25"/>
      <c r="ERL142" s="25"/>
      <c r="ERM142" s="18"/>
      <c r="ERN142" s="42"/>
      <c r="ERO142" s="44"/>
      <c r="ERP142" s="25"/>
      <c r="ERQ142" s="25"/>
      <c r="ERR142" s="25"/>
      <c r="ERS142" s="25"/>
      <c r="ERT142" s="25"/>
      <c r="ERU142" s="25"/>
      <c r="ERV142" s="25"/>
      <c r="ERW142" s="25"/>
      <c r="ERX142" s="18"/>
      <c r="ERY142" s="42"/>
      <c r="ERZ142" s="44"/>
      <c r="ESA142" s="25"/>
      <c r="ESB142" s="25"/>
      <c r="ESC142" s="25"/>
      <c r="ESD142" s="25"/>
      <c r="ESE142" s="25"/>
      <c r="ESF142" s="25"/>
      <c r="ESG142" s="25"/>
      <c r="ESH142" s="25"/>
      <c r="ESI142" s="18"/>
      <c r="ESJ142" s="42"/>
      <c r="ESK142" s="44"/>
      <c r="ESL142" s="25"/>
      <c r="ESM142" s="25"/>
      <c r="ESN142" s="25"/>
      <c r="ESO142" s="25"/>
      <c r="ESP142" s="25"/>
      <c r="ESQ142" s="25"/>
      <c r="ESR142" s="25"/>
      <c r="ESS142" s="25"/>
      <c r="EST142" s="18"/>
      <c r="ESU142" s="42"/>
      <c r="ESV142" s="44"/>
      <c r="ESW142" s="25"/>
      <c r="ESX142" s="25"/>
      <c r="ESY142" s="25"/>
      <c r="ESZ142" s="25"/>
      <c r="ETA142" s="25"/>
      <c r="ETB142" s="25"/>
      <c r="ETC142" s="25"/>
      <c r="ETD142" s="25"/>
      <c r="ETE142" s="18"/>
      <c r="ETF142" s="42"/>
      <c r="ETG142" s="44"/>
      <c r="ETH142" s="25"/>
      <c r="ETI142" s="25"/>
      <c r="ETJ142" s="25"/>
      <c r="ETK142" s="25"/>
      <c r="ETL142" s="25"/>
      <c r="ETM142" s="25"/>
      <c r="ETN142" s="25"/>
      <c r="ETO142" s="25"/>
      <c r="ETP142" s="18"/>
      <c r="ETQ142" s="42"/>
      <c r="ETR142" s="44"/>
      <c r="ETS142" s="25"/>
      <c r="ETT142" s="25"/>
      <c r="ETU142" s="25"/>
      <c r="ETV142" s="25"/>
      <c r="ETW142" s="25"/>
      <c r="ETX142" s="25"/>
      <c r="ETY142" s="25"/>
      <c r="ETZ142" s="25"/>
      <c r="EUA142" s="18"/>
      <c r="EUB142" s="42"/>
      <c r="EUC142" s="44"/>
      <c r="EUD142" s="25"/>
      <c r="EUE142" s="25"/>
      <c r="EUF142" s="25"/>
      <c r="EUG142" s="25"/>
      <c r="EUH142" s="25"/>
      <c r="EUI142" s="25"/>
      <c r="EUJ142" s="25"/>
      <c r="EUK142" s="25"/>
      <c r="EUL142" s="18"/>
      <c r="EUM142" s="42"/>
      <c r="EUN142" s="44"/>
      <c r="EUO142" s="25"/>
      <c r="EUP142" s="25"/>
      <c r="EUQ142" s="25"/>
      <c r="EUR142" s="25"/>
      <c r="EUS142" s="25"/>
      <c r="EUT142" s="25"/>
      <c r="EUU142" s="25"/>
      <c r="EUV142" s="25"/>
      <c r="EUW142" s="18"/>
      <c r="EUX142" s="42"/>
      <c r="EUY142" s="44"/>
      <c r="EUZ142" s="25"/>
      <c r="EVA142" s="25"/>
      <c r="EVB142" s="25"/>
      <c r="EVC142" s="25"/>
      <c r="EVD142" s="25"/>
      <c r="EVE142" s="25"/>
      <c r="EVF142" s="25"/>
      <c r="EVG142" s="25"/>
      <c r="EVH142" s="18"/>
      <c r="EVI142" s="42"/>
      <c r="EVJ142" s="44"/>
      <c r="EVK142" s="25"/>
      <c r="EVL142" s="25"/>
      <c r="EVM142" s="25"/>
      <c r="EVN142" s="25"/>
      <c r="EVO142" s="25"/>
      <c r="EVP142" s="25"/>
      <c r="EVQ142" s="25"/>
      <c r="EVR142" s="25"/>
      <c r="EVS142" s="18"/>
      <c r="EVT142" s="42"/>
      <c r="EVU142" s="44"/>
      <c r="EVV142" s="25"/>
      <c r="EVW142" s="25"/>
      <c r="EVX142" s="25"/>
      <c r="EVY142" s="25"/>
      <c r="EVZ142" s="25"/>
      <c r="EWA142" s="25"/>
      <c r="EWB142" s="25"/>
      <c r="EWC142" s="25"/>
      <c r="EWD142" s="18"/>
      <c r="EWE142" s="42"/>
      <c r="EWF142" s="44"/>
      <c r="EWG142" s="25"/>
      <c r="EWH142" s="25"/>
      <c r="EWI142" s="25"/>
      <c r="EWJ142" s="25"/>
      <c r="EWK142" s="25"/>
      <c r="EWL142" s="25"/>
      <c r="EWM142" s="25"/>
      <c r="EWN142" s="25"/>
      <c r="EWO142" s="18"/>
      <c r="EWP142" s="42"/>
      <c r="EWQ142" s="44"/>
      <c r="EWR142" s="25"/>
      <c r="EWS142" s="25"/>
      <c r="EWT142" s="25"/>
      <c r="EWU142" s="25"/>
      <c r="EWV142" s="25"/>
      <c r="EWW142" s="25"/>
      <c r="EWX142" s="25"/>
      <c r="EWY142" s="25"/>
      <c r="EWZ142" s="18"/>
      <c r="EXA142" s="42"/>
      <c r="EXB142" s="44"/>
      <c r="EXC142" s="25"/>
      <c r="EXD142" s="25"/>
      <c r="EXE142" s="25"/>
      <c r="EXF142" s="25"/>
      <c r="EXG142" s="25"/>
      <c r="EXH142" s="25"/>
      <c r="EXI142" s="25"/>
      <c r="EXJ142" s="25"/>
      <c r="EXK142" s="18"/>
      <c r="EXL142" s="42"/>
      <c r="EXM142" s="44"/>
      <c r="EXN142" s="25"/>
      <c r="EXO142" s="25"/>
      <c r="EXP142" s="25"/>
      <c r="EXQ142" s="25"/>
      <c r="EXR142" s="25"/>
      <c r="EXS142" s="25"/>
      <c r="EXT142" s="25"/>
      <c r="EXU142" s="25"/>
      <c r="EXV142" s="18"/>
      <c r="EXW142" s="42"/>
      <c r="EXX142" s="44"/>
      <c r="EXY142" s="25"/>
      <c r="EXZ142" s="25"/>
      <c r="EYA142" s="25"/>
      <c r="EYB142" s="25"/>
      <c r="EYC142" s="25"/>
      <c r="EYD142" s="25"/>
      <c r="EYE142" s="25"/>
      <c r="EYF142" s="25"/>
      <c r="EYG142" s="18"/>
      <c r="EYH142" s="42"/>
      <c r="EYI142" s="44"/>
      <c r="EYJ142" s="25"/>
      <c r="EYK142" s="25"/>
      <c r="EYL142" s="25"/>
      <c r="EYM142" s="25"/>
      <c r="EYN142" s="25"/>
      <c r="EYO142" s="25"/>
      <c r="EYP142" s="25"/>
      <c r="EYQ142" s="25"/>
      <c r="EYR142" s="18"/>
      <c r="EYS142" s="42"/>
      <c r="EYT142" s="44"/>
      <c r="EYU142" s="25"/>
      <c r="EYV142" s="25"/>
      <c r="EYW142" s="25"/>
      <c r="EYX142" s="25"/>
      <c r="EYY142" s="25"/>
      <c r="EYZ142" s="25"/>
      <c r="EZA142" s="25"/>
      <c r="EZB142" s="25"/>
      <c r="EZC142" s="18"/>
      <c r="EZD142" s="42"/>
      <c r="EZE142" s="44"/>
      <c r="EZF142" s="25"/>
      <c r="EZG142" s="25"/>
      <c r="EZH142" s="25"/>
      <c r="EZI142" s="25"/>
      <c r="EZJ142" s="25"/>
      <c r="EZK142" s="25"/>
      <c r="EZL142" s="25"/>
      <c r="EZM142" s="25"/>
      <c r="EZN142" s="18"/>
      <c r="EZO142" s="42"/>
      <c r="EZP142" s="44"/>
      <c r="EZQ142" s="25"/>
      <c r="EZR142" s="25"/>
      <c r="EZS142" s="25"/>
      <c r="EZT142" s="25"/>
      <c r="EZU142" s="25"/>
      <c r="EZV142" s="25"/>
      <c r="EZW142" s="25"/>
      <c r="EZX142" s="25"/>
      <c r="EZY142" s="18"/>
      <c r="EZZ142" s="42"/>
      <c r="FAA142" s="44"/>
      <c r="FAB142" s="25"/>
      <c r="FAC142" s="25"/>
      <c r="FAD142" s="25"/>
      <c r="FAE142" s="25"/>
      <c r="FAF142" s="25"/>
      <c r="FAG142" s="25"/>
      <c r="FAH142" s="25"/>
      <c r="FAI142" s="25"/>
      <c r="FAJ142" s="18"/>
      <c r="FAK142" s="42"/>
      <c r="FAL142" s="44"/>
      <c r="FAM142" s="25"/>
      <c r="FAN142" s="25"/>
      <c r="FAO142" s="25"/>
      <c r="FAP142" s="25"/>
      <c r="FAQ142" s="25"/>
      <c r="FAR142" s="25"/>
      <c r="FAS142" s="25"/>
      <c r="FAT142" s="25"/>
      <c r="FAU142" s="18"/>
      <c r="FAV142" s="42"/>
      <c r="FAW142" s="44"/>
      <c r="FAX142" s="25"/>
      <c r="FAY142" s="25"/>
      <c r="FAZ142" s="25"/>
      <c r="FBA142" s="25"/>
      <c r="FBB142" s="25"/>
      <c r="FBC142" s="25"/>
      <c r="FBD142" s="25"/>
      <c r="FBE142" s="25"/>
      <c r="FBF142" s="18"/>
      <c r="FBG142" s="42"/>
      <c r="FBH142" s="44"/>
      <c r="FBI142" s="25"/>
      <c r="FBJ142" s="25"/>
      <c r="FBK142" s="25"/>
      <c r="FBL142" s="25"/>
      <c r="FBM142" s="25"/>
      <c r="FBN142" s="25"/>
      <c r="FBO142" s="25"/>
      <c r="FBP142" s="25"/>
      <c r="FBQ142" s="18"/>
      <c r="FBR142" s="42"/>
      <c r="FBS142" s="44"/>
      <c r="FBT142" s="25"/>
      <c r="FBU142" s="25"/>
      <c r="FBV142" s="25"/>
      <c r="FBW142" s="25"/>
      <c r="FBX142" s="25"/>
      <c r="FBY142" s="25"/>
      <c r="FBZ142" s="25"/>
      <c r="FCA142" s="25"/>
      <c r="FCB142" s="18"/>
      <c r="FCC142" s="42"/>
      <c r="FCD142" s="44"/>
      <c r="FCE142" s="25"/>
      <c r="FCF142" s="25"/>
      <c r="FCG142" s="25"/>
      <c r="FCH142" s="25"/>
      <c r="FCI142" s="25"/>
      <c r="FCJ142" s="25"/>
      <c r="FCK142" s="25"/>
      <c r="FCL142" s="25"/>
      <c r="FCM142" s="18"/>
      <c r="FCN142" s="42"/>
      <c r="FCO142" s="44"/>
      <c r="FCP142" s="25"/>
      <c r="FCQ142" s="25"/>
      <c r="FCR142" s="25"/>
      <c r="FCS142" s="25"/>
      <c r="FCT142" s="25"/>
      <c r="FCU142" s="25"/>
      <c r="FCV142" s="25"/>
      <c r="FCW142" s="25"/>
      <c r="FCX142" s="18"/>
      <c r="FCY142" s="42"/>
      <c r="FCZ142" s="44"/>
      <c r="FDA142" s="25"/>
      <c r="FDB142" s="25"/>
      <c r="FDC142" s="25"/>
      <c r="FDD142" s="25"/>
      <c r="FDE142" s="25"/>
      <c r="FDF142" s="25"/>
      <c r="FDG142" s="25"/>
      <c r="FDH142" s="25"/>
      <c r="FDI142" s="18"/>
      <c r="FDJ142" s="42"/>
      <c r="FDK142" s="44"/>
      <c r="FDL142" s="25"/>
      <c r="FDM142" s="25"/>
      <c r="FDN142" s="25"/>
      <c r="FDO142" s="25"/>
      <c r="FDP142" s="25"/>
      <c r="FDQ142" s="25"/>
      <c r="FDR142" s="25"/>
      <c r="FDS142" s="25"/>
      <c r="FDT142" s="18"/>
      <c r="FDU142" s="42"/>
      <c r="FDV142" s="44"/>
      <c r="FDW142" s="25"/>
      <c r="FDX142" s="25"/>
      <c r="FDY142" s="25"/>
      <c r="FDZ142" s="25"/>
      <c r="FEA142" s="25"/>
      <c r="FEB142" s="25"/>
      <c r="FEC142" s="25"/>
      <c r="FED142" s="25"/>
      <c r="FEE142" s="18"/>
      <c r="FEF142" s="42"/>
      <c r="FEG142" s="44"/>
      <c r="FEH142" s="25"/>
      <c r="FEI142" s="25"/>
      <c r="FEJ142" s="25"/>
      <c r="FEK142" s="25"/>
      <c r="FEL142" s="25"/>
      <c r="FEM142" s="25"/>
      <c r="FEN142" s="25"/>
      <c r="FEO142" s="25"/>
      <c r="FEP142" s="18"/>
      <c r="FEQ142" s="42"/>
      <c r="FER142" s="44"/>
      <c r="FES142" s="25"/>
      <c r="FET142" s="25"/>
      <c r="FEU142" s="25"/>
      <c r="FEV142" s="25"/>
      <c r="FEW142" s="25"/>
      <c r="FEX142" s="25"/>
      <c r="FEY142" s="25"/>
      <c r="FEZ142" s="25"/>
      <c r="FFA142" s="18"/>
      <c r="FFB142" s="42"/>
      <c r="FFC142" s="44"/>
      <c r="FFD142" s="25"/>
      <c r="FFE142" s="25"/>
      <c r="FFF142" s="25"/>
      <c r="FFG142" s="25"/>
      <c r="FFH142" s="25"/>
      <c r="FFI142" s="25"/>
      <c r="FFJ142" s="25"/>
      <c r="FFK142" s="25"/>
      <c r="FFL142" s="18"/>
      <c r="FFM142" s="42"/>
      <c r="FFN142" s="44"/>
      <c r="FFO142" s="25"/>
      <c r="FFP142" s="25"/>
      <c r="FFQ142" s="25"/>
      <c r="FFR142" s="25"/>
      <c r="FFS142" s="25"/>
      <c r="FFT142" s="25"/>
      <c r="FFU142" s="25"/>
      <c r="FFV142" s="25"/>
      <c r="FFW142" s="18"/>
      <c r="FFX142" s="42"/>
      <c r="FFY142" s="44"/>
      <c r="FFZ142" s="25"/>
      <c r="FGA142" s="25"/>
      <c r="FGB142" s="25"/>
      <c r="FGC142" s="25"/>
      <c r="FGD142" s="25"/>
      <c r="FGE142" s="25"/>
      <c r="FGF142" s="25"/>
      <c r="FGG142" s="25"/>
      <c r="FGH142" s="18"/>
      <c r="FGI142" s="42"/>
      <c r="FGJ142" s="44"/>
      <c r="FGK142" s="25"/>
      <c r="FGL142" s="25"/>
      <c r="FGM142" s="25"/>
      <c r="FGN142" s="25"/>
      <c r="FGO142" s="25"/>
      <c r="FGP142" s="25"/>
      <c r="FGQ142" s="25"/>
      <c r="FGR142" s="25"/>
      <c r="FGS142" s="18"/>
      <c r="FGT142" s="42"/>
      <c r="FGU142" s="44"/>
      <c r="FGV142" s="25"/>
      <c r="FGW142" s="25"/>
      <c r="FGX142" s="25"/>
      <c r="FGY142" s="25"/>
      <c r="FGZ142" s="25"/>
      <c r="FHA142" s="25"/>
      <c r="FHB142" s="25"/>
      <c r="FHC142" s="25"/>
      <c r="FHD142" s="18"/>
      <c r="FHE142" s="42"/>
      <c r="FHF142" s="44"/>
      <c r="FHG142" s="25"/>
      <c r="FHH142" s="25"/>
      <c r="FHI142" s="25"/>
      <c r="FHJ142" s="25"/>
      <c r="FHK142" s="25"/>
      <c r="FHL142" s="25"/>
      <c r="FHM142" s="25"/>
      <c r="FHN142" s="25"/>
      <c r="FHO142" s="18"/>
      <c r="FHP142" s="42"/>
      <c r="FHQ142" s="44"/>
      <c r="FHR142" s="25"/>
      <c r="FHS142" s="25"/>
      <c r="FHT142" s="25"/>
      <c r="FHU142" s="25"/>
      <c r="FHV142" s="25"/>
      <c r="FHW142" s="25"/>
      <c r="FHX142" s="25"/>
      <c r="FHY142" s="25"/>
      <c r="FHZ142" s="18"/>
      <c r="FIA142" s="42"/>
      <c r="FIB142" s="44"/>
      <c r="FIC142" s="25"/>
      <c r="FID142" s="25"/>
      <c r="FIE142" s="25"/>
      <c r="FIF142" s="25"/>
      <c r="FIG142" s="25"/>
      <c r="FIH142" s="25"/>
      <c r="FII142" s="25"/>
      <c r="FIJ142" s="25"/>
      <c r="FIK142" s="18"/>
      <c r="FIL142" s="42"/>
      <c r="FIM142" s="44"/>
      <c r="FIN142" s="25"/>
      <c r="FIO142" s="25"/>
      <c r="FIP142" s="25"/>
      <c r="FIQ142" s="25"/>
      <c r="FIR142" s="25"/>
      <c r="FIS142" s="25"/>
      <c r="FIT142" s="25"/>
      <c r="FIU142" s="25"/>
      <c r="FIV142" s="18"/>
      <c r="FIW142" s="42"/>
      <c r="FIX142" s="44"/>
      <c r="FIY142" s="25"/>
      <c r="FIZ142" s="25"/>
      <c r="FJA142" s="25"/>
      <c r="FJB142" s="25"/>
      <c r="FJC142" s="25"/>
      <c r="FJD142" s="25"/>
      <c r="FJE142" s="25"/>
      <c r="FJF142" s="25"/>
      <c r="FJG142" s="18"/>
      <c r="FJH142" s="42"/>
      <c r="FJI142" s="44"/>
      <c r="FJJ142" s="25"/>
      <c r="FJK142" s="25"/>
      <c r="FJL142" s="25"/>
      <c r="FJM142" s="25"/>
      <c r="FJN142" s="25"/>
      <c r="FJO142" s="25"/>
      <c r="FJP142" s="25"/>
      <c r="FJQ142" s="25"/>
      <c r="FJR142" s="18"/>
      <c r="FJS142" s="42"/>
      <c r="FJT142" s="44"/>
      <c r="FJU142" s="25"/>
      <c r="FJV142" s="25"/>
      <c r="FJW142" s="25"/>
      <c r="FJX142" s="25"/>
      <c r="FJY142" s="25"/>
      <c r="FJZ142" s="25"/>
      <c r="FKA142" s="25"/>
      <c r="FKB142" s="25"/>
      <c r="FKC142" s="18"/>
      <c r="FKD142" s="42"/>
      <c r="FKE142" s="44"/>
      <c r="FKF142" s="25"/>
      <c r="FKG142" s="25"/>
      <c r="FKH142" s="25"/>
      <c r="FKI142" s="25"/>
      <c r="FKJ142" s="25"/>
      <c r="FKK142" s="25"/>
      <c r="FKL142" s="25"/>
      <c r="FKM142" s="25"/>
      <c r="FKN142" s="18"/>
      <c r="FKO142" s="42"/>
      <c r="FKP142" s="44"/>
      <c r="FKQ142" s="25"/>
      <c r="FKR142" s="25"/>
      <c r="FKS142" s="25"/>
      <c r="FKT142" s="25"/>
      <c r="FKU142" s="25"/>
      <c r="FKV142" s="25"/>
      <c r="FKW142" s="25"/>
      <c r="FKX142" s="25"/>
      <c r="FKY142" s="18"/>
      <c r="FKZ142" s="42"/>
      <c r="FLA142" s="44"/>
      <c r="FLB142" s="25"/>
      <c r="FLC142" s="25"/>
      <c r="FLD142" s="25"/>
      <c r="FLE142" s="25"/>
      <c r="FLF142" s="25"/>
      <c r="FLG142" s="25"/>
      <c r="FLH142" s="25"/>
      <c r="FLI142" s="25"/>
      <c r="FLJ142" s="18"/>
      <c r="FLK142" s="42"/>
      <c r="FLL142" s="44"/>
      <c r="FLM142" s="25"/>
      <c r="FLN142" s="25"/>
      <c r="FLO142" s="25"/>
      <c r="FLP142" s="25"/>
      <c r="FLQ142" s="25"/>
      <c r="FLR142" s="25"/>
      <c r="FLS142" s="25"/>
      <c r="FLT142" s="25"/>
      <c r="FLU142" s="18"/>
      <c r="FLV142" s="42"/>
      <c r="FLW142" s="44"/>
      <c r="FLX142" s="25"/>
      <c r="FLY142" s="25"/>
      <c r="FLZ142" s="25"/>
      <c r="FMA142" s="25"/>
      <c r="FMB142" s="25"/>
      <c r="FMC142" s="25"/>
      <c r="FMD142" s="25"/>
      <c r="FME142" s="25"/>
      <c r="FMF142" s="18"/>
      <c r="FMG142" s="42"/>
      <c r="FMH142" s="44"/>
      <c r="FMI142" s="25"/>
      <c r="FMJ142" s="25"/>
      <c r="FMK142" s="25"/>
      <c r="FML142" s="25"/>
      <c r="FMM142" s="25"/>
      <c r="FMN142" s="25"/>
      <c r="FMO142" s="25"/>
      <c r="FMP142" s="25"/>
      <c r="FMQ142" s="18"/>
      <c r="FMR142" s="42"/>
      <c r="FMS142" s="44"/>
      <c r="FMT142" s="25"/>
      <c r="FMU142" s="25"/>
      <c r="FMV142" s="25"/>
      <c r="FMW142" s="25"/>
      <c r="FMX142" s="25"/>
      <c r="FMY142" s="25"/>
      <c r="FMZ142" s="25"/>
      <c r="FNA142" s="25"/>
      <c r="FNB142" s="18"/>
      <c r="FNC142" s="42"/>
      <c r="FND142" s="44"/>
      <c r="FNE142" s="25"/>
      <c r="FNF142" s="25"/>
      <c r="FNG142" s="25"/>
      <c r="FNH142" s="25"/>
      <c r="FNI142" s="25"/>
      <c r="FNJ142" s="25"/>
      <c r="FNK142" s="25"/>
      <c r="FNL142" s="25"/>
      <c r="FNM142" s="18"/>
      <c r="FNN142" s="42"/>
      <c r="FNO142" s="44"/>
      <c r="FNP142" s="25"/>
      <c r="FNQ142" s="25"/>
      <c r="FNR142" s="25"/>
      <c r="FNS142" s="25"/>
      <c r="FNT142" s="25"/>
      <c r="FNU142" s="25"/>
      <c r="FNV142" s="25"/>
      <c r="FNW142" s="25"/>
      <c r="FNX142" s="18"/>
      <c r="FNY142" s="42"/>
      <c r="FNZ142" s="44"/>
      <c r="FOA142" s="25"/>
      <c r="FOB142" s="25"/>
      <c r="FOC142" s="25"/>
      <c r="FOD142" s="25"/>
      <c r="FOE142" s="25"/>
      <c r="FOF142" s="25"/>
      <c r="FOG142" s="25"/>
      <c r="FOH142" s="25"/>
      <c r="FOI142" s="18"/>
      <c r="FOJ142" s="42"/>
      <c r="FOK142" s="44"/>
      <c r="FOL142" s="25"/>
      <c r="FOM142" s="25"/>
      <c r="FON142" s="25"/>
      <c r="FOO142" s="25"/>
      <c r="FOP142" s="25"/>
      <c r="FOQ142" s="25"/>
      <c r="FOR142" s="25"/>
      <c r="FOS142" s="25"/>
      <c r="FOT142" s="18"/>
      <c r="FOU142" s="42"/>
      <c r="FOV142" s="44"/>
      <c r="FOW142" s="25"/>
      <c r="FOX142" s="25"/>
      <c r="FOY142" s="25"/>
      <c r="FOZ142" s="25"/>
      <c r="FPA142" s="25"/>
      <c r="FPB142" s="25"/>
      <c r="FPC142" s="25"/>
      <c r="FPD142" s="25"/>
      <c r="FPE142" s="18"/>
      <c r="FPF142" s="42"/>
      <c r="FPG142" s="44"/>
      <c r="FPH142" s="25"/>
      <c r="FPI142" s="25"/>
      <c r="FPJ142" s="25"/>
      <c r="FPK142" s="25"/>
      <c r="FPL142" s="25"/>
      <c r="FPM142" s="25"/>
      <c r="FPN142" s="25"/>
      <c r="FPO142" s="25"/>
      <c r="FPP142" s="18"/>
      <c r="FPQ142" s="42"/>
      <c r="FPR142" s="44"/>
      <c r="FPS142" s="25"/>
      <c r="FPT142" s="25"/>
      <c r="FPU142" s="25"/>
      <c r="FPV142" s="25"/>
      <c r="FPW142" s="25"/>
      <c r="FPX142" s="25"/>
      <c r="FPY142" s="25"/>
      <c r="FPZ142" s="25"/>
      <c r="FQA142" s="18"/>
      <c r="FQB142" s="42"/>
      <c r="FQC142" s="44"/>
      <c r="FQD142" s="25"/>
      <c r="FQE142" s="25"/>
      <c r="FQF142" s="25"/>
      <c r="FQG142" s="25"/>
      <c r="FQH142" s="25"/>
      <c r="FQI142" s="25"/>
      <c r="FQJ142" s="25"/>
      <c r="FQK142" s="25"/>
      <c r="FQL142" s="18"/>
      <c r="FQM142" s="42"/>
      <c r="FQN142" s="44"/>
      <c r="FQO142" s="25"/>
      <c r="FQP142" s="25"/>
      <c r="FQQ142" s="25"/>
      <c r="FQR142" s="25"/>
      <c r="FQS142" s="25"/>
      <c r="FQT142" s="25"/>
      <c r="FQU142" s="25"/>
      <c r="FQV142" s="25"/>
      <c r="FQW142" s="18"/>
      <c r="FQX142" s="42"/>
      <c r="FQY142" s="44"/>
      <c r="FQZ142" s="25"/>
      <c r="FRA142" s="25"/>
      <c r="FRB142" s="25"/>
      <c r="FRC142" s="25"/>
      <c r="FRD142" s="25"/>
      <c r="FRE142" s="25"/>
      <c r="FRF142" s="25"/>
      <c r="FRG142" s="25"/>
      <c r="FRH142" s="18"/>
      <c r="FRI142" s="42"/>
      <c r="FRJ142" s="44"/>
      <c r="FRK142" s="25"/>
      <c r="FRL142" s="25"/>
      <c r="FRM142" s="25"/>
      <c r="FRN142" s="25"/>
      <c r="FRO142" s="25"/>
      <c r="FRP142" s="25"/>
      <c r="FRQ142" s="25"/>
      <c r="FRR142" s="25"/>
      <c r="FRS142" s="18"/>
      <c r="FRT142" s="42"/>
      <c r="FRU142" s="44"/>
      <c r="FRV142" s="25"/>
      <c r="FRW142" s="25"/>
      <c r="FRX142" s="25"/>
      <c r="FRY142" s="25"/>
      <c r="FRZ142" s="25"/>
      <c r="FSA142" s="25"/>
      <c r="FSB142" s="25"/>
      <c r="FSC142" s="25"/>
      <c r="FSD142" s="18"/>
      <c r="FSE142" s="42"/>
      <c r="FSF142" s="44"/>
      <c r="FSG142" s="25"/>
      <c r="FSH142" s="25"/>
      <c r="FSI142" s="25"/>
      <c r="FSJ142" s="25"/>
      <c r="FSK142" s="25"/>
      <c r="FSL142" s="25"/>
      <c r="FSM142" s="25"/>
      <c r="FSN142" s="25"/>
      <c r="FSO142" s="18"/>
      <c r="FSP142" s="42"/>
      <c r="FSQ142" s="44"/>
      <c r="FSR142" s="25"/>
      <c r="FSS142" s="25"/>
      <c r="FST142" s="25"/>
      <c r="FSU142" s="25"/>
      <c r="FSV142" s="25"/>
      <c r="FSW142" s="25"/>
      <c r="FSX142" s="25"/>
      <c r="FSY142" s="25"/>
      <c r="FSZ142" s="18"/>
      <c r="FTA142" s="42"/>
      <c r="FTB142" s="44"/>
      <c r="FTC142" s="25"/>
      <c r="FTD142" s="25"/>
      <c r="FTE142" s="25"/>
      <c r="FTF142" s="25"/>
      <c r="FTG142" s="25"/>
      <c r="FTH142" s="25"/>
      <c r="FTI142" s="25"/>
      <c r="FTJ142" s="25"/>
      <c r="FTK142" s="18"/>
      <c r="FTL142" s="42"/>
      <c r="FTM142" s="44"/>
      <c r="FTN142" s="25"/>
      <c r="FTO142" s="25"/>
      <c r="FTP142" s="25"/>
      <c r="FTQ142" s="25"/>
      <c r="FTR142" s="25"/>
      <c r="FTS142" s="25"/>
      <c r="FTT142" s="25"/>
      <c r="FTU142" s="25"/>
      <c r="FTV142" s="18"/>
      <c r="FTW142" s="42"/>
      <c r="FTX142" s="44"/>
      <c r="FTY142" s="25"/>
      <c r="FTZ142" s="25"/>
      <c r="FUA142" s="25"/>
      <c r="FUB142" s="25"/>
      <c r="FUC142" s="25"/>
      <c r="FUD142" s="25"/>
      <c r="FUE142" s="25"/>
      <c r="FUF142" s="25"/>
      <c r="FUG142" s="18"/>
      <c r="FUH142" s="42"/>
      <c r="FUI142" s="44"/>
      <c r="FUJ142" s="25"/>
      <c r="FUK142" s="25"/>
      <c r="FUL142" s="25"/>
      <c r="FUM142" s="25"/>
      <c r="FUN142" s="25"/>
      <c r="FUO142" s="25"/>
      <c r="FUP142" s="25"/>
      <c r="FUQ142" s="25"/>
      <c r="FUR142" s="18"/>
      <c r="FUS142" s="42"/>
      <c r="FUT142" s="44"/>
      <c r="FUU142" s="25"/>
      <c r="FUV142" s="25"/>
      <c r="FUW142" s="25"/>
      <c r="FUX142" s="25"/>
      <c r="FUY142" s="25"/>
      <c r="FUZ142" s="25"/>
      <c r="FVA142" s="25"/>
      <c r="FVB142" s="25"/>
      <c r="FVC142" s="18"/>
      <c r="FVD142" s="42"/>
      <c r="FVE142" s="44"/>
      <c r="FVF142" s="25"/>
      <c r="FVG142" s="25"/>
      <c r="FVH142" s="25"/>
      <c r="FVI142" s="25"/>
      <c r="FVJ142" s="25"/>
      <c r="FVK142" s="25"/>
      <c r="FVL142" s="25"/>
      <c r="FVM142" s="25"/>
      <c r="FVN142" s="18"/>
      <c r="FVO142" s="42"/>
      <c r="FVP142" s="44"/>
      <c r="FVQ142" s="25"/>
      <c r="FVR142" s="25"/>
      <c r="FVS142" s="25"/>
      <c r="FVT142" s="25"/>
      <c r="FVU142" s="25"/>
      <c r="FVV142" s="25"/>
      <c r="FVW142" s="25"/>
      <c r="FVX142" s="25"/>
      <c r="FVY142" s="18"/>
      <c r="FVZ142" s="42"/>
      <c r="FWA142" s="44"/>
      <c r="FWB142" s="25"/>
      <c r="FWC142" s="25"/>
      <c r="FWD142" s="25"/>
      <c r="FWE142" s="25"/>
      <c r="FWF142" s="25"/>
      <c r="FWG142" s="25"/>
      <c r="FWH142" s="25"/>
      <c r="FWI142" s="25"/>
      <c r="FWJ142" s="18"/>
      <c r="FWK142" s="42"/>
      <c r="FWL142" s="44"/>
      <c r="FWM142" s="25"/>
      <c r="FWN142" s="25"/>
      <c r="FWO142" s="25"/>
      <c r="FWP142" s="25"/>
      <c r="FWQ142" s="25"/>
      <c r="FWR142" s="25"/>
      <c r="FWS142" s="25"/>
      <c r="FWT142" s="25"/>
      <c r="FWU142" s="18"/>
      <c r="FWV142" s="42"/>
      <c r="FWW142" s="44"/>
      <c r="FWX142" s="25"/>
      <c r="FWY142" s="25"/>
      <c r="FWZ142" s="25"/>
      <c r="FXA142" s="25"/>
      <c r="FXB142" s="25"/>
      <c r="FXC142" s="25"/>
      <c r="FXD142" s="25"/>
      <c r="FXE142" s="25"/>
      <c r="FXF142" s="18"/>
      <c r="FXG142" s="42"/>
      <c r="FXH142" s="44"/>
      <c r="FXI142" s="25"/>
      <c r="FXJ142" s="25"/>
      <c r="FXK142" s="25"/>
      <c r="FXL142" s="25"/>
      <c r="FXM142" s="25"/>
      <c r="FXN142" s="25"/>
      <c r="FXO142" s="25"/>
      <c r="FXP142" s="25"/>
      <c r="FXQ142" s="18"/>
      <c r="FXR142" s="42"/>
      <c r="FXS142" s="44"/>
      <c r="FXT142" s="25"/>
      <c r="FXU142" s="25"/>
      <c r="FXV142" s="25"/>
      <c r="FXW142" s="25"/>
      <c r="FXX142" s="25"/>
      <c r="FXY142" s="25"/>
      <c r="FXZ142" s="25"/>
      <c r="FYA142" s="25"/>
      <c r="FYB142" s="18"/>
      <c r="FYC142" s="42"/>
      <c r="FYD142" s="44"/>
      <c r="FYE142" s="25"/>
      <c r="FYF142" s="25"/>
      <c r="FYG142" s="25"/>
      <c r="FYH142" s="25"/>
      <c r="FYI142" s="25"/>
      <c r="FYJ142" s="25"/>
      <c r="FYK142" s="25"/>
      <c r="FYL142" s="25"/>
      <c r="FYM142" s="18"/>
      <c r="FYN142" s="42"/>
      <c r="FYO142" s="44"/>
      <c r="FYP142" s="25"/>
      <c r="FYQ142" s="25"/>
      <c r="FYR142" s="25"/>
      <c r="FYS142" s="25"/>
      <c r="FYT142" s="25"/>
      <c r="FYU142" s="25"/>
      <c r="FYV142" s="25"/>
      <c r="FYW142" s="25"/>
      <c r="FYX142" s="18"/>
      <c r="FYY142" s="42"/>
      <c r="FYZ142" s="44"/>
      <c r="FZA142" s="25"/>
      <c r="FZB142" s="25"/>
      <c r="FZC142" s="25"/>
      <c r="FZD142" s="25"/>
      <c r="FZE142" s="25"/>
      <c r="FZF142" s="25"/>
      <c r="FZG142" s="25"/>
      <c r="FZH142" s="25"/>
      <c r="FZI142" s="18"/>
      <c r="FZJ142" s="42"/>
      <c r="FZK142" s="44"/>
      <c r="FZL142" s="25"/>
      <c r="FZM142" s="25"/>
      <c r="FZN142" s="25"/>
      <c r="FZO142" s="25"/>
      <c r="FZP142" s="25"/>
      <c r="FZQ142" s="25"/>
      <c r="FZR142" s="25"/>
      <c r="FZS142" s="25"/>
      <c r="FZT142" s="18"/>
      <c r="FZU142" s="42"/>
      <c r="FZV142" s="44"/>
      <c r="FZW142" s="25"/>
      <c r="FZX142" s="25"/>
      <c r="FZY142" s="25"/>
      <c r="FZZ142" s="25"/>
      <c r="GAA142" s="25"/>
      <c r="GAB142" s="25"/>
      <c r="GAC142" s="25"/>
      <c r="GAD142" s="25"/>
      <c r="GAE142" s="18"/>
      <c r="GAF142" s="42"/>
      <c r="GAG142" s="44"/>
      <c r="GAH142" s="25"/>
      <c r="GAI142" s="25"/>
      <c r="GAJ142" s="25"/>
      <c r="GAK142" s="25"/>
      <c r="GAL142" s="25"/>
      <c r="GAM142" s="25"/>
      <c r="GAN142" s="25"/>
      <c r="GAO142" s="25"/>
      <c r="GAP142" s="18"/>
      <c r="GAQ142" s="42"/>
      <c r="GAR142" s="44"/>
      <c r="GAS142" s="25"/>
      <c r="GAT142" s="25"/>
      <c r="GAU142" s="25"/>
      <c r="GAV142" s="25"/>
      <c r="GAW142" s="25"/>
      <c r="GAX142" s="25"/>
      <c r="GAY142" s="25"/>
      <c r="GAZ142" s="25"/>
      <c r="GBA142" s="18"/>
      <c r="GBB142" s="42"/>
      <c r="GBC142" s="44"/>
      <c r="GBD142" s="25"/>
      <c r="GBE142" s="25"/>
      <c r="GBF142" s="25"/>
      <c r="GBG142" s="25"/>
      <c r="GBH142" s="25"/>
      <c r="GBI142" s="25"/>
      <c r="GBJ142" s="25"/>
      <c r="GBK142" s="25"/>
      <c r="GBL142" s="18"/>
      <c r="GBM142" s="42"/>
      <c r="GBN142" s="44"/>
      <c r="GBO142" s="25"/>
      <c r="GBP142" s="25"/>
      <c r="GBQ142" s="25"/>
      <c r="GBR142" s="25"/>
      <c r="GBS142" s="25"/>
      <c r="GBT142" s="25"/>
      <c r="GBU142" s="25"/>
      <c r="GBV142" s="25"/>
      <c r="GBW142" s="18"/>
      <c r="GBX142" s="42"/>
      <c r="GBY142" s="44"/>
      <c r="GBZ142" s="25"/>
      <c r="GCA142" s="25"/>
      <c r="GCB142" s="25"/>
      <c r="GCC142" s="25"/>
      <c r="GCD142" s="25"/>
      <c r="GCE142" s="25"/>
      <c r="GCF142" s="25"/>
      <c r="GCG142" s="25"/>
      <c r="GCH142" s="18"/>
      <c r="GCI142" s="42"/>
      <c r="GCJ142" s="44"/>
      <c r="GCK142" s="25"/>
      <c r="GCL142" s="25"/>
      <c r="GCM142" s="25"/>
      <c r="GCN142" s="25"/>
      <c r="GCO142" s="25"/>
      <c r="GCP142" s="25"/>
      <c r="GCQ142" s="25"/>
      <c r="GCR142" s="25"/>
      <c r="GCS142" s="18"/>
      <c r="GCT142" s="42"/>
      <c r="GCU142" s="44"/>
      <c r="GCV142" s="25"/>
      <c r="GCW142" s="25"/>
      <c r="GCX142" s="25"/>
      <c r="GCY142" s="25"/>
      <c r="GCZ142" s="25"/>
      <c r="GDA142" s="25"/>
      <c r="GDB142" s="25"/>
      <c r="GDC142" s="25"/>
      <c r="GDD142" s="18"/>
      <c r="GDE142" s="42"/>
      <c r="GDF142" s="44"/>
      <c r="GDG142" s="25"/>
      <c r="GDH142" s="25"/>
      <c r="GDI142" s="25"/>
      <c r="GDJ142" s="25"/>
      <c r="GDK142" s="25"/>
      <c r="GDL142" s="25"/>
      <c r="GDM142" s="25"/>
      <c r="GDN142" s="25"/>
      <c r="GDO142" s="18"/>
      <c r="GDP142" s="42"/>
      <c r="GDQ142" s="44"/>
      <c r="GDR142" s="25"/>
      <c r="GDS142" s="25"/>
      <c r="GDT142" s="25"/>
      <c r="GDU142" s="25"/>
      <c r="GDV142" s="25"/>
      <c r="GDW142" s="25"/>
      <c r="GDX142" s="25"/>
      <c r="GDY142" s="25"/>
      <c r="GDZ142" s="18"/>
      <c r="GEA142" s="42"/>
      <c r="GEB142" s="44"/>
      <c r="GEC142" s="25"/>
      <c r="GED142" s="25"/>
      <c r="GEE142" s="25"/>
      <c r="GEF142" s="25"/>
      <c r="GEG142" s="25"/>
      <c r="GEH142" s="25"/>
      <c r="GEI142" s="25"/>
      <c r="GEJ142" s="25"/>
      <c r="GEK142" s="18"/>
      <c r="GEL142" s="42"/>
      <c r="GEM142" s="44"/>
      <c r="GEN142" s="25"/>
      <c r="GEO142" s="25"/>
      <c r="GEP142" s="25"/>
      <c r="GEQ142" s="25"/>
      <c r="GER142" s="25"/>
      <c r="GES142" s="25"/>
      <c r="GET142" s="25"/>
      <c r="GEU142" s="25"/>
      <c r="GEV142" s="18"/>
      <c r="GEW142" s="42"/>
      <c r="GEX142" s="44"/>
      <c r="GEY142" s="25"/>
      <c r="GEZ142" s="25"/>
      <c r="GFA142" s="25"/>
      <c r="GFB142" s="25"/>
      <c r="GFC142" s="25"/>
      <c r="GFD142" s="25"/>
      <c r="GFE142" s="25"/>
      <c r="GFF142" s="25"/>
      <c r="GFG142" s="18"/>
      <c r="GFH142" s="42"/>
      <c r="GFI142" s="44"/>
      <c r="GFJ142" s="25"/>
      <c r="GFK142" s="25"/>
      <c r="GFL142" s="25"/>
      <c r="GFM142" s="25"/>
      <c r="GFN142" s="25"/>
      <c r="GFO142" s="25"/>
      <c r="GFP142" s="25"/>
      <c r="GFQ142" s="25"/>
      <c r="GFR142" s="18"/>
      <c r="GFS142" s="42"/>
      <c r="GFT142" s="44"/>
      <c r="GFU142" s="25"/>
      <c r="GFV142" s="25"/>
      <c r="GFW142" s="25"/>
      <c r="GFX142" s="25"/>
      <c r="GFY142" s="25"/>
      <c r="GFZ142" s="25"/>
      <c r="GGA142" s="25"/>
      <c r="GGB142" s="25"/>
      <c r="GGC142" s="18"/>
      <c r="GGD142" s="42"/>
      <c r="GGE142" s="44"/>
      <c r="GGF142" s="25"/>
      <c r="GGG142" s="25"/>
      <c r="GGH142" s="25"/>
      <c r="GGI142" s="25"/>
      <c r="GGJ142" s="25"/>
      <c r="GGK142" s="25"/>
      <c r="GGL142" s="25"/>
      <c r="GGM142" s="25"/>
      <c r="GGN142" s="18"/>
      <c r="GGO142" s="42"/>
      <c r="GGP142" s="44"/>
      <c r="GGQ142" s="25"/>
      <c r="GGR142" s="25"/>
      <c r="GGS142" s="25"/>
      <c r="GGT142" s="25"/>
      <c r="GGU142" s="25"/>
      <c r="GGV142" s="25"/>
      <c r="GGW142" s="25"/>
      <c r="GGX142" s="25"/>
      <c r="GGY142" s="18"/>
      <c r="GGZ142" s="42"/>
      <c r="GHA142" s="44"/>
      <c r="GHB142" s="25"/>
      <c r="GHC142" s="25"/>
      <c r="GHD142" s="25"/>
      <c r="GHE142" s="25"/>
      <c r="GHF142" s="25"/>
      <c r="GHG142" s="25"/>
      <c r="GHH142" s="25"/>
      <c r="GHI142" s="25"/>
      <c r="GHJ142" s="18"/>
      <c r="GHK142" s="42"/>
      <c r="GHL142" s="44"/>
      <c r="GHM142" s="25"/>
      <c r="GHN142" s="25"/>
      <c r="GHO142" s="25"/>
      <c r="GHP142" s="25"/>
      <c r="GHQ142" s="25"/>
      <c r="GHR142" s="25"/>
      <c r="GHS142" s="25"/>
      <c r="GHT142" s="25"/>
      <c r="GHU142" s="18"/>
      <c r="GHV142" s="42"/>
      <c r="GHW142" s="44"/>
      <c r="GHX142" s="25"/>
      <c r="GHY142" s="25"/>
      <c r="GHZ142" s="25"/>
      <c r="GIA142" s="25"/>
      <c r="GIB142" s="25"/>
      <c r="GIC142" s="25"/>
      <c r="GID142" s="25"/>
      <c r="GIE142" s="25"/>
      <c r="GIF142" s="18"/>
      <c r="GIG142" s="42"/>
      <c r="GIH142" s="44"/>
      <c r="GII142" s="25"/>
      <c r="GIJ142" s="25"/>
      <c r="GIK142" s="25"/>
      <c r="GIL142" s="25"/>
      <c r="GIM142" s="25"/>
      <c r="GIN142" s="25"/>
      <c r="GIO142" s="25"/>
      <c r="GIP142" s="25"/>
      <c r="GIQ142" s="18"/>
      <c r="GIR142" s="42"/>
      <c r="GIS142" s="44"/>
      <c r="GIT142" s="25"/>
      <c r="GIU142" s="25"/>
      <c r="GIV142" s="25"/>
      <c r="GIW142" s="25"/>
      <c r="GIX142" s="25"/>
      <c r="GIY142" s="25"/>
      <c r="GIZ142" s="25"/>
      <c r="GJA142" s="25"/>
      <c r="GJB142" s="18"/>
      <c r="GJC142" s="42"/>
      <c r="GJD142" s="44"/>
      <c r="GJE142" s="25"/>
      <c r="GJF142" s="25"/>
      <c r="GJG142" s="25"/>
      <c r="GJH142" s="25"/>
      <c r="GJI142" s="25"/>
      <c r="GJJ142" s="25"/>
      <c r="GJK142" s="25"/>
      <c r="GJL142" s="25"/>
      <c r="GJM142" s="18"/>
      <c r="GJN142" s="42"/>
      <c r="GJO142" s="44"/>
      <c r="GJP142" s="25"/>
      <c r="GJQ142" s="25"/>
      <c r="GJR142" s="25"/>
      <c r="GJS142" s="25"/>
      <c r="GJT142" s="25"/>
      <c r="GJU142" s="25"/>
      <c r="GJV142" s="25"/>
      <c r="GJW142" s="25"/>
      <c r="GJX142" s="18"/>
      <c r="GJY142" s="42"/>
      <c r="GJZ142" s="44"/>
      <c r="GKA142" s="25"/>
      <c r="GKB142" s="25"/>
      <c r="GKC142" s="25"/>
      <c r="GKD142" s="25"/>
      <c r="GKE142" s="25"/>
      <c r="GKF142" s="25"/>
      <c r="GKG142" s="25"/>
      <c r="GKH142" s="25"/>
      <c r="GKI142" s="18"/>
      <c r="GKJ142" s="42"/>
      <c r="GKK142" s="44"/>
      <c r="GKL142" s="25"/>
      <c r="GKM142" s="25"/>
      <c r="GKN142" s="25"/>
      <c r="GKO142" s="25"/>
      <c r="GKP142" s="25"/>
      <c r="GKQ142" s="25"/>
      <c r="GKR142" s="25"/>
      <c r="GKS142" s="25"/>
      <c r="GKT142" s="18"/>
      <c r="GKU142" s="42"/>
      <c r="GKV142" s="44"/>
      <c r="GKW142" s="25"/>
      <c r="GKX142" s="25"/>
      <c r="GKY142" s="25"/>
      <c r="GKZ142" s="25"/>
      <c r="GLA142" s="25"/>
      <c r="GLB142" s="25"/>
      <c r="GLC142" s="25"/>
      <c r="GLD142" s="25"/>
      <c r="GLE142" s="18"/>
      <c r="GLF142" s="42"/>
      <c r="GLG142" s="44"/>
      <c r="GLH142" s="25"/>
      <c r="GLI142" s="25"/>
      <c r="GLJ142" s="25"/>
      <c r="GLK142" s="25"/>
      <c r="GLL142" s="25"/>
      <c r="GLM142" s="25"/>
      <c r="GLN142" s="25"/>
      <c r="GLO142" s="25"/>
      <c r="GLP142" s="18"/>
      <c r="GLQ142" s="42"/>
      <c r="GLR142" s="44"/>
      <c r="GLS142" s="25"/>
      <c r="GLT142" s="25"/>
      <c r="GLU142" s="25"/>
      <c r="GLV142" s="25"/>
      <c r="GLW142" s="25"/>
      <c r="GLX142" s="25"/>
      <c r="GLY142" s="25"/>
      <c r="GLZ142" s="25"/>
      <c r="GMA142" s="18"/>
      <c r="GMB142" s="42"/>
      <c r="GMC142" s="44"/>
      <c r="GMD142" s="25"/>
      <c r="GME142" s="25"/>
      <c r="GMF142" s="25"/>
      <c r="GMG142" s="25"/>
      <c r="GMH142" s="25"/>
      <c r="GMI142" s="25"/>
      <c r="GMJ142" s="25"/>
      <c r="GMK142" s="25"/>
      <c r="GML142" s="18"/>
      <c r="GMM142" s="42"/>
      <c r="GMN142" s="44"/>
      <c r="GMO142" s="25"/>
      <c r="GMP142" s="25"/>
      <c r="GMQ142" s="25"/>
      <c r="GMR142" s="25"/>
      <c r="GMS142" s="25"/>
      <c r="GMT142" s="25"/>
      <c r="GMU142" s="25"/>
      <c r="GMV142" s="25"/>
      <c r="GMW142" s="18"/>
      <c r="GMX142" s="42"/>
      <c r="GMY142" s="44"/>
      <c r="GMZ142" s="25"/>
      <c r="GNA142" s="25"/>
      <c r="GNB142" s="25"/>
      <c r="GNC142" s="25"/>
      <c r="GND142" s="25"/>
      <c r="GNE142" s="25"/>
      <c r="GNF142" s="25"/>
      <c r="GNG142" s="25"/>
      <c r="GNH142" s="18"/>
      <c r="GNI142" s="42"/>
      <c r="GNJ142" s="44"/>
      <c r="GNK142" s="25"/>
      <c r="GNL142" s="25"/>
      <c r="GNM142" s="25"/>
      <c r="GNN142" s="25"/>
      <c r="GNO142" s="25"/>
      <c r="GNP142" s="25"/>
      <c r="GNQ142" s="25"/>
      <c r="GNR142" s="25"/>
      <c r="GNS142" s="18"/>
      <c r="GNT142" s="42"/>
      <c r="GNU142" s="44"/>
      <c r="GNV142" s="25"/>
      <c r="GNW142" s="25"/>
      <c r="GNX142" s="25"/>
      <c r="GNY142" s="25"/>
      <c r="GNZ142" s="25"/>
      <c r="GOA142" s="25"/>
      <c r="GOB142" s="25"/>
      <c r="GOC142" s="25"/>
      <c r="GOD142" s="18"/>
      <c r="GOE142" s="42"/>
      <c r="GOF142" s="44"/>
      <c r="GOG142" s="25"/>
      <c r="GOH142" s="25"/>
      <c r="GOI142" s="25"/>
      <c r="GOJ142" s="25"/>
      <c r="GOK142" s="25"/>
      <c r="GOL142" s="25"/>
      <c r="GOM142" s="25"/>
      <c r="GON142" s="25"/>
      <c r="GOO142" s="18"/>
      <c r="GOP142" s="42"/>
      <c r="GOQ142" s="44"/>
      <c r="GOR142" s="25"/>
      <c r="GOS142" s="25"/>
      <c r="GOT142" s="25"/>
      <c r="GOU142" s="25"/>
      <c r="GOV142" s="25"/>
      <c r="GOW142" s="25"/>
      <c r="GOX142" s="25"/>
      <c r="GOY142" s="25"/>
      <c r="GOZ142" s="18"/>
      <c r="GPA142" s="42"/>
      <c r="GPB142" s="44"/>
      <c r="GPC142" s="25"/>
      <c r="GPD142" s="25"/>
      <c r="GPE142" s="25"/>
      <c r="GPF142" s="25"/>
      <c r="GPG142" s="25"/>
      <c r="GPH142" s="25"/>
      <c r="GPI142" s="25"/>
      <c r="GPJ142" s="25"/>
      <c r="GPK142" s="18"/>
      <c r="GPL142" s="42"/>
      <c r="GPM142" s="44"/>
      <c r="GPN142" s="25"/>
      <c r="GPO142" s="25"/>
      <c r="GPP142" s="25"/>
      <c r="GPQ142" s="25"/>
      <c r="GPR142" s="25"/>
      <c r="GPS142" s="25"/>
      <c r="GPT142" s="25"/>
      <c r="GPU142" s="25"/>
      <c r="GPV142" s="18"/>
      <c r="GPW142" s="42"/>
      <c r="GPX142" s="44"/>
      <c r="GPY142" s="25"/>
      <c r="GPZ142" s="25"/>
      <c r="GQA142" s="25"/>
      <c r="GQB142" s="25"/>
      <c r="GQC142" s="25"/>
      <c r="GQD142" s="25"/>
      <c r="GQE142" s="25"/>
      <c r="GQF142" s="25"/>
      <c r="GQG142" s="18"/>
      <c r="GQH142" s="42"/>
      <c r="GQI142" s="44"/>
      <c r="GQJ142" s="25"/>
      <c r="GQK142" s="25"/>
      <c r="GQL142" s="25"/>
      <c r="GQM142" s="25"/>
      <c r="GQN142" s="25"/>
      <c r="GQO142" s="25"/>
      <c r="GQP142" s="25"/>
      <c r="GQQ142" s="25"/>
      <c r="GQR142" s="18"/>
      <c r="GQS142" s="42"/>
      <c r="GQT142" s="44"/>
      <c r="GQU142" s="25"/>
      <c r="GQV142" s="25"/>
      <c r="GQW142" s="25"/>
      <c r="GQX142" s="25"/>
      <c r="GQY142" s="25"/>
      <c r="GQZ142" s="25"/>
      <c r="GRA142" s="25"/>
      <c r="GRB142" s="25"/>
      <c r="GRC142" s="18"/>
      <c r="GRD142" s="42"/>
      <c r="GRE142" s="44"/>
      <c r="GRF142" s="25"/>
      <c r="GRG142" s="25"/>
      <c r="GRH142" s="25"/>
      <c r="GRI142" s="25"/>
      <c r="GRJ142" s="25"/>
      <c r="GRK142" s="25"/>
      <c r="GRL142" s="25"/>
      <c r="GRM142" s="25"/>
      <c r="GRN142" s="18"/>
      <c r="GRO142" s="42"/>
      <c r="GRP142" s="44"/>
      <c r="GRQ142" s="25"/>
      <c r="GRR142" s="25"/>
      <c r="GRS142" s="25"/>
      <c r="GRT142" s="25"/>
      <c r="GRU142" s="25"/>
      <c r="GRV142" s="25"/>
      <c r="GRW142" s="25"/>
      <c r="GRX142" s="25"/>
      <c r="GRY142" s="18"/>
      <c r="GRZ142" s="42"/>
      <c r="GSA142" s="44"/>
      <c r="GSB142" s="25"/>
      <c r="GSC142" s="25"/>
      <c r="GSD142" s="25"/>
      <c r="GSE142" s="25"/>
      <c r="GSF142" s="25"/>
      <c r="GSG142" s="25"/>
      <c r="GSH142" s="25"/>
      <c r="GSI142" s="25"/>
      <c r="GSJ142" s="18"/>
      <c r="GSK142" s="42"/>
      <c r="GSL142" s="44"/>
      <c r="GSM142" s="25"/>
      <c r="GSN142" s="25"/>
      <c r="GSO142" s="25"/>
      <c r="GSP142" s="25"/>
      <c r="GSQ142" s="25"/>
      <c r="GSR142" s="25"/>
      <c r="GSS142" s="25"/>
      <c r="GST142" s="25"/>
      <c r="GSU142" s="18"/>
      <c r="GSV142" s="42"/>
      <c r="GSW142" s="44"/>
      <c r="GSX142" s="25"/>
      <c r="GSY142" s="25"/>
      <c r="GSZ142" s="25"/>
      <c r="GTA142" s="25"/>
      <c r="GTB142" s="25"/>
      <c r="GTC142" s="25"/>
      <c r="GTD142" s="25"/>
      <c r="GTE142" s="25"/>
      <c r="GTF142" s="18"/>
      <c r="GTG142" s="42"/>
      <c r="GTH142" s="44"/>
      <c r="GTI142" s="25"/>
      <c r="GTJ142" s="25"/>
      <c r="GTK142" s="25"/>
      <c r="GTL142" s="25"/>
      <c r="GTM142" s="25"/>
      <c r="GTN142" s="25"/>
      <c r="GTO142" s="25"/>
      <c r="GTP142" s="25"/>
      <c r="GTQ142" s="18"/>
      <c r="GTR142" s="42"/>
      <c r="GTS142" s="44"/>
      <c r="GTT142" s="25"/>
      <c r="GTU142" s="25"/>
      <c r="GTV142" s="25"/>
      <c r="GTW142" s="25"/>
      <c r="GTX142" s="25"/>
      <c r="GTY142" s="25"/>
      <c r="GTZ142" s="25"/>
      <c r="GUA142" s="25"/>
      <c r="GUB142" s="18"/>
      <c r="GUC142" s="42"/>
      <c r="GUD142" s="44"/>
      <c r="GUE142" s="25"/>
      <c r="GUF142" s="25"/>
      <c r="GUG142" s="25"/>
      <c r="GUH142" s="25"/>
      <c r="GUI142" s="25"/>
      <c r="GUJ142" s="25"/>
      <c r="GUK142" s="25"/>
      <c r="GUL142" s="25"/>
      <c r="GUM142" s="18"/>
      <c r="GUN142" s="42"/>
      <c r="GUO142" s="44"/>
      <c r="GUP142" s="25"/>
      <c r="GUQ142" s="25"/>
      <c r="GUR142" s="25"/>
      <c r="GUS142" s="25"/>
      <c r="GUT142" s="25"/>
      <c r="GUU142" s="25"/>
      <c r="GUV142" s="25"/>
      <c r="GUW142" s="25"/>
      <c r="GUX142" s="18"/>
      <c r="GUY142" s="42"/>
      <c r="GUZ142" s="44"/>
      <c r="GVA142" s="25"/>
      <c r="GVB142" s="25"/>
      <c r="GVC142" s="25"/>
      <c r="GVD142" s="25"/>
      <c r="GVE142" s="25"/>
      <c r="GVF142" s="25"/>
      <c r="GVG142" s="25"/>
      <c r="GVH142" s="25"/>
      <c r="GVI142" s="18"/>
      <c r="GVJ142" s="42"/>
      <c r="GVK142" s="44"/>
      <c r="GVL142" s="25"/>
      <c r="GVM142" s="25"/>
      <c r="GVN142" s="25"/>
      <c r="GVO142" s="25"/>
      <c r="GVP142" s="25"/>
      <c r="GVQ142" s="25"/>
      <c r="GVR142" s="25"/>
      <c r="GVS142" s="25"/>
      <c r="GVT142" s="18"/>
      <c r="GVU142" s="42"/>
      <c r="GVV142" s="44"/>
      <c r="GVW142" s="25"/>
      <c r="GVX142" s="25"/>
      <c r="GVY142" s="25"/>
      <c r="GVZ142" s="25"/>
      <c r="GWA142" s="25"/>
      <c r="GWB142" s="25"/>
      <c r="GWC142" s="25"/>
      <c r="GWD142" s="25"/>
      <c r="GWE142" s="18"/>
      <c r="GWF142" s="42"/>
      <c r="GWG142" s="44"/>
      <c r="GWH142" s="25"/>
      <c r="GWI142" s="25"/>
      <c r="GWJ142" s="25"/>
      <c r="GWK142" s="25"/>
      <c r="GWL142" s="25"/>
      <c r="GWM142" s="25"/>
      <c r="GWN142" s="25"/>
      <c r="GWO142" s="25"/>
      <c r="GWP142" s="18"/>
      <c r="GWQ142" s="42"/>
      <c r="GWR142" s="44"/>
      <c r="GWS142" s="25"/>
      <c r="GWT142" s="25"/>
      <c r="GWU142" s="25"/>
      <c r="GWV142" s="25"/>
      <c r="GWW142" s="25"/>
      <c r="GWX142" s="25"/>
      <c r="GWY142" s="25"/>
      <c r="GWZ142" s="25"/>
      <c r="GXA142" s="18"/>
      <c r="GXB142" s="42"/>
      <c r="GXC142" s="44"/>
      <c r="GXD142" s="25"/>
      <c r="GXE142" s="25"/>
      <c r="GXF142" s="25"/>
      <c r="GXG142" s="25"/>
      <c r="GXH142" s="25"/>
      <c r="GXI142" s="25"/>
      <c r="GXJ142" s="25"/>
      <c r="GXK142" s="25"/>
      <c r="GXL142" s="18"/>
      <c r="GXM142" s="42"/>
      <c r="GXN142" s="44"/>
      <c r="GXO142" s="25"/>
      <c r="GXP142" s="25"/>
      <c r="GXQ142" s="25"/>
      <c r="GXR142" s="25"/>
      <c r="GXS142" s="25"/>
      <c r="GXT142" s="25"/>
      <c r="GXU142" s="25"/>
      <c r="GXV142" s="25"/>
      <c r="GXW142" s="18"/>
      <c r="GXX142" s="42"/>
      <c r="GXY142" s="44"/>
      <c r="GXZ142" s="25"/>
      <c r="GYA142" s="25"/>
      <c r="GYB142" s="25"/>
      <c r="GYC142" s="25"/>
      <c r="GYD142" s="25"/>
      <c r="GYE142" s="25"/>
      <c r="GYF142" s="25"/>
      <c r="GYG142" s="25"/>
      <c r="GYH142" s="18"/>
      <c r="GYI142" s="42"/>
      <c r="GYJ142" s="44"/>
      <c r="GYK142" s="25"/>
      <c r="GYL142" s="25"/>
      <c r="GYM142" s="25"/>
      <c r="GYN142" s="25"/>
      <c r="GYO142" s="25"/>
      <c r="GYP142" s="25"/>
      <c r="GYQ142" s="25"/>
      <c r="GYR142" s="25"/>
      <c r="GYS142" s="18"/>
      <c r="GYT142" s="42"/>
      <c r="GYU142" s="44"/>
      <c r="GYV142" s="25"/>
      <c r="GYW142" s="25"/>
      <c r="GYX142" s="25"/>
      <c r="GYY142" s="25"/>
      <c r="GYZ142" s="25"/>
      <c r="GZA142" s="25"/>
      <c r="GZB142" s="25"/>
      <c r="GZC142" s="25"/>
      <c r="GZD142" s="18"/>
      <c r="GZE142" s="42"/>
      <c r="GZF142" s="44"/>
      <c r="GZG142" s="25"/>
      <c r="GZH142" s="25"/>
      <c r="GZI142" s="25"/>
      <c r="GZJ142" s="25"/>
      <c r="GZK142" s="25"/>
      <c r="GZL142" s="25"/>
      <c r="GZM142" s="25"/>
      <c r="GZN142" s="25"/>
      <c r="GZO142" s="18"/>
      <c r="GZP142" s="42"/>
      <c r="GZQ142" s="44"/>
      <c r="GZR142" s="25"/>
      <c r="GZS142" s="25"/>
      <c r="GZT142" s="25"/>
      <c r="GZU142" s="25"/>
      <c r="GZV142" s="25"/>
      <c r="GZW142" s="25"/>
      <c r="GZX142" s="25"/>
      <c r="GZY142" s="25"/>
      <c r="GZZ142" s="18"/>
      <c r="HAA142" s="42"/>
      <c r="HAB142" s="44"/>
      <c r="HAC142" s="25"/>
      <c r="HAD142" s="25"/>
      <c r="HAE142" s="25"/>
      <c r="HAF142" s="25"/>
      <c r="HAG142" s="25"/>
      <c r="HAH142" s="25"/>
      <c r="HAI142" s="25"/>
      <c r="HAJ142" s="25"/>
      <c r="HAK142" s="18"/>
      <c r="HAL142" s="42"/>
      <c r="HAM142" s="44"/>
      <c r="HAN142" s="25"/>
      <c r="HAO142" s="25"/>
      <c r="HAP142" s="25"/>
      <c r="HAQ142" s="25"/>
      <c r="HAR142" s="25"/>
      <c r="HAS142" s="25"/>
      <c r="HAT142" s="25"/>
      <c r="HAU142" s="25"/>
      <c r="HAV142" s="18"/>
      <c r="HAW142" s="42"/>
      <c r="HAX142" s="44"/>
      <c r="HAY142" s="25"/>
      <c r="HAZ142" s="25"/>
      <c r="HBA142" s="25"/>
      <c r="HBB142" s="25"/>
      <c r="HBC142" s="25"/>
      <c r="HBD142" s="25"/>
      <c r="HBE142" s="25"/>
      <c r="HBF142" s="25"/>
      <c r="HBG142" s="18"/>
      <c r="HBH142" s="42"/>
      <c r="HBI142" s="44"/>
      <c r="HBJ142" s="25"/>
      <c r="HBK142" s="25"/>
      <c r="HBL142" s="25"/>
      <c r="HBM142" s="25"/>
      <c r="HBN142" s="25"/>
      <c r="HBO142" s="25"/>
      <c r="HBP142" s="25"/>
      <c r="HBQ142" s="25"/>
      <c r="HBR142" s="18"/>
      <c r="HBS142" s="42"/>
      <c r="HBT142" s="44"/>
      <c r="HBU142" s="25"/>
      <c r="HBV142" s="25"/>
      <c r="HBW142" s="25"/>
      <c r="HBX142" s="25"/>
      <c r="HBY142" s="25"/>
      <c r="HBZ142" s="25"/>
      <c r="HCA142" s="25"/>
      <c r="HCB142" s="25"/>
      <c r="HCC142" s="18"/>
      <c r="HCD142" s="42"/>
      <c r="HCE142" s="44"/>
      <c r="HCF142" s="25"/>
      <c r="HCG142" s="25"/>
      <c r="HCH142" s="25"/>
      <c r="HCI142" s="25"/>
      <c r="HCJ142" s="25"/>
      <c r="HCK142" s="25"/>
      <c r="HCL142" s="25"/>
      <c r="HCM142" s="25"/>
      <c r="HCN142" s="18"/>
      <c r="HCO142" s="42"/>
      <c r="HCP142" s="44"/>
      <c r="HCQ142" s="25"/>
      <c r="HCR142" s="25"/>
      <c r="HCS142" s="25"/>
      <c r="HCT142" s="25"/>
      <c r="HCU142" s="25"/>
      <c r="HCV142" s="25"/>
      <c r="HCW142" s="25"/>
      <c r="HCX142" s="25"/>
      <c r="HCY142" s="18"/>
      <c r="HCZ142" s="42"/>
      <c r="HDA142" s="44"/>
      <c r="HDB142" s="25"/>
      <c r="HDC142" s="25"/>
      <c r="HDD142" s="25"/>
      <c r="HDE142" s="25"/>
      <c r="HDF142" s="25"/>
      <c r="HDG142" s="25"/>
      <c r="HDH142" s="25"/>
      <c r="HDI142" s="25"/>
      <c r="HDJ142" s="18"/>
      <c r="HDK142" s="42"/>
      <c r="HDL142" s="44"/>
      <c r="HDM142" s="25"/>
      <c r="HDN142" s="25"/>
      <c r="HDO142" s="25"/>
      <c r="HDP142" s="25"/>
      <c r="HDQ142" s="25"/>
      <c r="HDR142" s="25"/>
      <c r="HDS142" s="25"/>
      <c r="HDT142" s="25"/>
      <c r="HDU142" s="18"/>
      <c r="HDV142" s="42"/>
      <c r="HDW142" s="44"/>
      <c r="HDX142" s="25"/>
      <c r="HDY142" s="25"/>
      <c r="HDZ142" s="25"/>
      <c r="HEA142" s="25"/>
      <c r="HEB142" s="25"/>
      <c r="HEC142" s="25"/>
      <c r="HED142" s="25"/>
      <c r="HEE142" s="25"/>
      <c r="HEF142" s="18"/>
      <c r="HEG142" s="42"/>
      <c r="HEH142" s="44"/>
      <c r="HEI142" s="25"/>
      <c r="HEJ142" s="25"/>
      <c r="HEK142" s="25"/>
      <c r="HEL142" s="25"/>
      <c r="HEM142" s="25"/>
      <c r="HEN142" s="25"/>
      <c r="HEO142" s="25"/>
      <c r="HEP142" s="25"/>
      <c r="HEQ142" s="18"/>
      <c r="HER142" s="42"/>
      <c r="HES142" s="44"/>
      <c r="HET142" s="25"/>
      <c r="HEU142" s="25"/>
      <c r="HEV142" s="25"/>
      <c r="HEW142" s="25"/>
      <c r="HEX142" s="25"/>
      <c r="HEY142" s="25"/>
      <c r="HEZ142" s="25"/>
      <c r="HFA142" s="25"/>
      <c r="HFB142" s="18"/>
      <c r="HFC142" s="42"/>
      <c r="HFD142" s="44"/>
      <c r="HFE142" s="25"/>
      <c r="HFF142" s="25"/>
      <c r="HFG142" s="25"/>
      <c r="HFH142" s="25"/>
      <c r="HFI142" s="25"/>
      <c r="HFJ142" s="25"/>
      <c r="HFK142" s="25"/>
      <c r="HFL142" s="25"/>
      <c r="HFM142" s="18"/>
      <c r="HFN142" s="42"/>
      <c r="HFO142" s="44"/>
      <c r="HFP142" s="25"/>
      <c r="HFQ142" s="25"/>
      <c r="HFR142" s="25"/>
      <c r="HFS142" s="25"/>
      <c r="HFT142" s="25"/>
      <c r="HFU142" s="25"/>
      <c r="HFV142" s="25"/>
      <c r="HFW142" s="25"/>
      <c r="HFX142" s="18"/>
      <c r="HFY142" s="42"/>
      <c r="HFZ142" s="44"/>
      <c r="HGA142" s="25"/>
      <c r="HGB142" s="25"/>
      <c r="HGC142" s="25"/>
      <c r="HGD142" s="25"/>
      <c r="HGE142" s="25"/>
      <c r="HGF142" s="25"/>
      <c r="HGG142" s="25"/>
      <c r="HGH142" s="25"/>
      <c r="HGI142" s="18"/>
      <c r="HGJ142" s="42"/>
      <c r="HGK142" s="44"/>
      <c r="HGL142" s="25"/>
      <c r="HGM142" s="25"/>
      <c r="HGN142" s="25"/>
      <c r="HGO142" s="25"/>
      <c r="HGP142" s="25"/>
      <c r="HGQ142" s="25"/>
      <c r="HGR142" s="25"/>
      <c r="HGS142" s="25"/>
      <c r="HGT142" s="18"/>
      <c r="HGU142" s="42"/>
      <c r="HGV142" s="44"/>
      <c r="HGW142" s="25"/>
      <c r="HGX142" s="25"/>
      <c r="HGY142" s="25"/>
      <c r="HGZ142" s="25"/>
      <c r="HHA142" s="25"/>
      <c r="HHB142" s="25"/>
      <c r="HHC142" s="25"/>
      <c r="HHD142" s="25"/>
      <c r="HHE142" s="18"/>
      <c r="HHF142" s="42"/>
      <c r="HHG142" s="44"/>
      <c r="HHH142" s="25"/>
      <c r="HHI142" s="25"/>
      <c r="HHJ142" s="25"/>
      <c r="HHK142" s="25"/>
      <c r="HHL142" s="25"/>
      <c r="HHM142" s="25"/>
      <c r="HHN142" s="25"/>
      <c r="HHO142" s="25"/>
      <c r="HHP142" s="18"/>
      <c r="HHQ142" s="42"/>
      <c r="HHR142" s="44"/>
      <c r="HHS142" s="25"/>
      <c r="HHT142" s="25"/>
      <c r="HHU142" s="25"/>
      <c r="HHV142" s="25"/>
      <c r="HHW142" s="25"/>
      <c r="HHX142" s="25"/>
      <c r="HHY142" s="25"/>
      <c r="HHZ142" s="25"/>
      <c r="HIA142" s="18"/>
      <c r="HIB142" s="42"/>
      <c r="HIC142" s="44"/>
      <c r="HID142" s="25"/>
      <c r="HIE142" s="25"/>
      <c r="HIF142" s="25"/>
      <c r="HIG142" s="25"/>
      <c r="HIH142" s="25"/>
      <c r="HII142" s="25"/>
      <c r="HIJ142" s="25"/>
      <c r="HIK142" s="25"/>
      <c r="HIL142" s="18"/>
      <c r="HIM142" s="42"/>
      <c r="HIN142" s="44"/>
      <c r="HIO142" s="25"/>
      <c r="HIP142" s="25"/>
      <c r="HIQ142" s="25"/>
      <c r="HIR142" s="25"/>
      <c r="HIS142" s="25"/>
      <c r="HIT142" s="25"/>
      <c r="HIU142" s="25"/>
      <c r="HIV142" s="25"/>
      <c r="HIW142" s="18"/>
      <c r="HIX142" s="42"/>
      <c r="HIY142" s="44"/>
      <c r="HIZ142" s="25"/>
      <c r="HJA142" s="25"/>
      <c r="HJB142" s="25"/>
      <c r="HJC142" s="25"/>
      <c r="HJD142" s="25"/>
      <c r="HJE142" s="25"/>
      <c r="HJF142" s="25"/>
      <c r="HJG142" s="25"/>
      <c r="HJH142" s="18"/>
      <c r="HJI142" s="42"/>
      <c r="HJJ142" s="44"/>
      <c r="HJK142" s="25"/>
      <c r="HJL142" s="25"/>
      <c r="HJM142" s="25"/>
      <c r="HJN142" s="25"/>
      <c r="HJO142" s="25"/>
      <c r="HJP142" s="25"/>
      <c r="HJQ142" s="25"/>
      <c r="HJR142" s="25"/>
      <c r="HJS142" s="18"/>
      <c r="HJT142" s="42"/>
      <c r="HJU142" s="44"/>
      <c r="HJV142" s="25"/>
      <c r="HJW142" s="25"/>
      <c r="HJX142" s="25"/>
      <c r="HJY142" s="25"/>
      <c r="HJZ142" s="25"/>
      <c r="HKA142" s="25"/>
      <c r="HKB142" s="25"/>
      <c r="HKC142" s="25"/>
      <c r="HKD142" s="18"/>
      <c r="HKE142" s="42"/>
      <c r="HKF142" s="44"/>
      <c r="HKG142" s="25"/>
      <c r="HKH142" s="25"/>
      <c r="HKI142" s="25"/>
      <c r="HKJ142" s="25"/>
      <c r="HKK142" s="25"/>
      <c r="HKL142" s="25"/>
      <c r="HKM142" s="25"/>
      <c r="HKN142" s="25"/>
      <c r="HKO142" s="18"/>
      <c r="HKP142" s="42"/>
      <c r="HKQ142" s="44"/>
      <c r="HKR142" s="25"/>
      <c r="HKS142" s="25"/>
      <c r="HKT142" s="25"/>
      <c r="HKU142" s="25"/>
      <c r="HKV142" s="25"/>
      <c r="HKW142" s="25"/>
      <c r="HKX142" s="25"/>
      <c r="HKY142" s="25"/>
      <c r="HKZ142" s="18"/>
      <c r="HLA142" s="42"/>
      <c r="HLB142" s="44"/>
      <c r="HLC142" s="25"/>
      <c r="HLD142" s="25"/>
      <c r="HLE142" s="25"/>
      <c r="HLF142" s="25"/>
      <c r="HLG142" s="25"/>
      <c r="HLH142" s="25"/>
      <c r="HLI142" s="25"/>
      <c r="HLJ142" s="25"/>
      <c r="HLK142" s="18"/>
      <c r="HLL142" s="42"/>
      <c r="HLM142" s="44"/>
      <c r="HLN142" s="25"/>
      <c r="HLO142" s="25"/>
      <c r="HLP142" s="25"/>
      <c r="HLQ142" s="25"/>
      <c r="HLR142" s="25"/>
      <c r="HLS142" s="25"/>
      <c r="HLT142" s="25"/>
      <c r="HLU142" s="25"/>
      <c r="HLV142" s="18"/>
      <c r="HLW142" s="42"/>
      <c r="HLX142" s="44"/>
      <c r="HLY142" s="25"/>
      <c r="HLZ142" s="25"/>
      <c r="HMA142" s="25"/>
      <c r="HMB142" s="25"/>
      <c r="HMC142" s="25"/>
      <c r="HMD142" s="25"/>
      <c r="HME142" s="25"/>
      <c r="HMF142" s="25"/>
      <c r="HMG142" s="18"/>
      <c r="HMH142" s="42"/>
      <c r="HMI142" s="44"/>
      <c r="HMJ142" s="25"/>
      <c r="HMK142" s="25"/>
      <c r="HML142" s="25"/>
      <c r="HMM142" s="25"/>
      <c r="HMN142" s="25"/>
      <c r="HMO142" s="25"/>
      <c r="HMP142" s="25"/>
      <c r="HMQ142" s="25"/>
      <c r="HMR142" s="18"/>
      <c r="HMS142" s="42"/>
      <c r="HMT142" s="44"/>
      <c r="HMU142" s="25"/>
      <c r="HMV142" s="25"/>
      <c r="HMW142" s="25"/>
      <c r="HMX142" s="25"/>
      <c r="HMY142" s="25"/>
      <c r="HMZ142" s="25"/>
      <c r="HNA142" s="25"/>
      <c r="HNB142" s="25"/>
      <c r="HNC142" s="18"/>
      <c r="HND142" s="42"/>
      <c r="HNE142" s="44"/>
      <c r="HNF142" s="25"/>
      <c r="HNG142" s="25"/>
      <c r="HNH142" s="25"/>
      <c r="HNI142" s="25"/>
      <c r="HNJ142" s="25"/>
      <c r="HNK142" s="25"/>
      <c r="HNL142" s="25"/>
      <c r="HNM142" s="25"/>
      <c r="HNN142" s="18"/>
      <c r="HNO142" s="42"/>
      <c r="HNP142" s="44"/>
      <c r="HNQ142" s="25"/>
      <c r="HNR142" s="25"/>
      <c r="HNS142" s="25"/>
      <c r="HNT142" s="25"/>
      <c r="HNU142" s="25"/>
      <c r="HNV142" s="25"/>
      <c r="HNW142" s="25"/>
      <c r="HNX142" s="25"/>
      <c r="HNY142" s="18"/>
      <c r="HNZ142" s="42"/>
      <c r="HOA142" s="44"/>
      <c r="HOB142" s="25"/>
      <c r="HOC142" s="25"/>
      <c r="HOD142" s="25"/>
      <c r="HOE142" s="25"/>
      <c r="HOF142" s="25"/>
      <c r="HOG142" s="25"/>
      <c r="HOH142" s="25"/>
      <c r="HOI142" s="25"/>
      <c r="HOJ142" s="18"/>
      <c r="HOK142" s="42"/>
      <c r="HOL142" s="44"/>
      <c r="HOM142" s="25"/>
      <c r="HON142" s="25"/>
      <c r="HOO142" s="25"/>
      <c r="HOP142" s="25"/>
      <c r="HOQ142" s="25"/>
      <c r="HOR142" s="25"/>
      <c r="HOS142" s="25"/>
      <c r="HOT142" s="25"/>
      <c r="HOU142" s="18"/>
      <c r="HOV142" s="42"/>
      <c r="HOW142" s="44"/>
      <c r="HOX142" s="25"/>
      <c r="HOY142" s="25"/>
      <c r="HOZ142" s="25"/>
      <c r="HPA142" s="25"/>
      <c r="HPB142" s="25"/>
      <c r="HPC142" s="25"/>
      <c r="HPD142" s="25"/>
      <c r="HPE142" s="25"/>
      <c r="HPF142" s="18"/>
      <c r="HPG142" s="42"/>
      <c r="HPH142" s="44"/>
      <c r="HPI142" s="25"/>
      <c r="HPJ142" s="25"/>
      <c r="HPK142" s="25"/>
      <c r="HPL142" s="25"/>
      <c r="HPM142" s="25"/>
      <c r="HPN142" s="25"/>
      <c r="HPO142" s="25"/>
      <c r="HPP142" s="25"/>
      <c r="HPQ142" s="18"/>
      <c r="HPR142" s="42"/>
      <c r="HPS142" s="44"/>
      <c r="HPT142" s="25"/>
      <c r="HPU142" s="25"/>
      <c r="HPV142" s="25"/>
      <c r="HPW142" s="25"/>
      <c r="HPX142" s="25"/>
      <c r="HPY142" s="25"/>
      <c r="HPZ142" s="25"/>
      <c r="HQA142" s="25"/>
      <c r="HQB142" s="18"/>
      <c r="HQC142" s="42"/>
      <c r="HQD142" s="44"/>
      <c r="HQE142" s="25"/>
      <c r="HQF142" s="25"/>
      <c r="HQG142" s="25"/>
      <c r="HQH142" s="25"/>
      <c r="HQI142" s="25"/>
      <c r="HQJ142" s="25"/>
      <c r="HQK142" s="25"/>
      <c r="HQL142" s="25"/>
      <c r="HQM142" s="18"/>
      <c r="HQN142" s="42"/>
      <c r="HQO142" s="44"/>
      <c r="HQP142" s="25"/>
      <c r="HQQ142" s="25"/>
      <c r="HQR142" s="25"/>
      <c r="HQS142" s="25"/>
      <c r="HQT142" s="25"/>
      <c r="HQU142" s="25"/>
      <c r="HQV142" s="25"/>
      <c r="HQW142" s="25"/>
      <c r="HQX142" s="18"/>
      <c r="HQY142" s="42"/>
      <c r="HQZ142" s="44"/>
      <c r="HRA142" s="25"/>
      <c r="HRB142" s="25"/>
      <c r="HRC142" s="25"/>
      <c r="HRD142" s="25"/>
      <c r="HRE142" s="25"/>
      <c r="HRF142" s="25"/>
      <c r="HRG142" s="25"/>
      <c r="HRH142" s="25"/>
      <c r="HRI142" s="18"/>
      <c r="HRJ142" s="42"/>
      <c r="HRK142" s="44"/>
      <c r="HRL142" s="25"/>
      <c r="HRM142" s="25"/>
      <c r="HRN142" s="25"/>
      <c r="HRO142" s="25"/>
      <c r="HRP142" s="25"/>
      <c r="HRQ142" s="25"/>
      <c r="HRR142" s="25"/>
      <c r="HRS142" s="25"/>
      <c r="HRT142" s="18"/>
      <c r="HRU142" s="42"/>
      <c r="HRV142" s="44"/>
      <c r="HRW142" s="25"/>
      <c r="HRX142" s="25"/>
      <c r="HRY142" s="25"/>
      <c r="HRZ142" s="25"/>
      <c r="HSA142" s="25"/>
      <c r="HSB142" s="25"/>
      <c r="HSC142" s="25"/>
      <c r="HSD142" s="25"/>
      <c r="HSE142" s="18"/>
      <c r="HSF142" s="42"/>
      <c r="HSG142" s="44"/>
      <c r="HSH142" s="25"/>
      <c r="HSI142" s="25"/>
      <c r="HSJ142" s="25"/>
      <c r="HSK142" s="25"/>
      <c r="HSL142" s="25"/>
      <c r="HSM142" s="25"/>
      <c r="HSN142" s="25"/>
      <c r="HSO142" s="25"/>
      <c r="HSP142" s="18"/>
      <c r="HSQ142" s="42"/>
      <c r="HSR142" s="44"/>
      <c r="HSS142" s="25"/>
      <c r="HST142" s="25"/>
      <c r="HSU142" s="25"/>
      <c r="HSV142" s="25"/>
      <c r="HSW142" s="25"/>
      <c r="HSX142" s="25"/>
      <c r="HSY142" s="25"/>
      <c r="HSZ142" s="25"/>
      <c r="HTA142" s="18"/>
      <c r="HTB142" s="42"/>
      <c r="HTC142" s="44"/>
      <c r="HTD142" s="25"/>
      <c r="HTE142" s="25"/>
      <c r="HTF142" s="25"/>
      <c r="HTG142" s="25"/>
      <c r="HTH142" s="25"/>
      <c r="HTI142" s="25"/>
      <c r="HTJ142" s="25"/>
      <c r="HTK142" s="25"/>
      <c r="HTL142" s="18"/>
      <c r="HTM142" s="42"/>
      <c r="HTN142" s="44"/>
      <c r="HTO142" s="25"/>
      <c r="HTP142" s="25"/>
      <c r="HTQ142" s="25"/>
      <c r="HTR142" s="25"/>
      <c r="HTS142" s="25"/>
      <c r="HTT142" s="25"/>
      <c r="HTU142" s="25"/>
      <c r="HTV142" s="25"/>
      <c r="HTW142" s="18"/>
      <c r="HTX142" s="42"/>
      <c r="HTY142" s="44"/>
      <c r="HTZ142" s="25"/>
      <c r="HUA142" s="25"/>
      <c r="HUB142" s="25"/>
      <c r="HUC142" s="25"/>
      <c r="HUD142" s="25"/>
      <c r="HUE142" s="25"/>
      <c r="HUF142" s="25"/>
      <c r="HUG142" s="25"/>
      <c r="HUH142" s="18"/>
      <c r="HUI142" s="42"/>
      <c r="HUJ142" s="44"/>
      <c r="HUK142" s="25"/>
      <c r="HUL142" s="25"/>
      <c r="HUM142" s="25"/>
      <c r="HUN142" s="25"/>
      <c r="HUO142" s="25"/>
      <c r="HUP142" s="25"/>
      <c r="HUQ142" s="25"/>
      <c r="HUR142" s="25"/>
      <c r="HUS142" s="18"/>
      <c r="HUT142" s="42"/>
      <c r="HUU142" s="44"/>
      <c r="HUV142" s="25"/>
      <c r="HUW142" s="25"/>
      <c r="HUX142" s="25"/>
      <c r="HUY142" s="25"/>
      <c r="HUZ142" s="25"/>
      <c r="HVA142" s="25"/>
      <c r="HVB142" s="25"/>
      <c r="HVC142" s="25"/>
      <c r="HVD142" s="18"/>
      <c r="HVE142" s="42"/>
      <c r="HVF142" s="44"/>
      <c r="HVG142" s="25"/>
      <c r="HVH142" s="25"/>
      <c r="HVI142" s="25"/>
      <c r="HVJ142" s="25"/>
      <c r="HVK142" s="25"/>
      <c r="HVL142" s="25"/>
      <c r="HVM142" s="25"/>
      <c r="HVN142" s="25"/>
      <c r="HVO142" s="18"/>
      <c r="HVP142" s="42"/>
      <c r="HVQ142" s="44"/>
      <c r="HVR142" s="25"/>
      <c r="HVS142" s="25"/>
      <c r="HVT142" s="25"/>
      <c r="HVU142" s="25"/>
      <c r="HVV142" s="25"/>
      <c r="HVW142" s="25"/>
      <c r="HVX142" s="25"/>
      <c r="HVY142" s="25"/>
      <c r="HVZ142" s="18"/>
      <c r="HWA142" s="42"/>
      <c r="HWB142" s="44"/>
      <c r="HWC142" s="25"/>
      <c r="HWD142" s="25"/>
      <c r="HWE142" s="25"/>
      <c r="HWF142" s="25"/>
      <c r="HWG142" s="25"/>
      <c r="HWH142" s="25"/>
      <c r="HWI142" s="25"/>
      <c r="HWJ142" s="25"/>
      <c r="HWK142" s="18"/>
      <c r="HWL142" s="42"/>
      <c r="HWM142" s="44"/>
      <c r="HWN142" s="25"/>
      <c r="HWO142" s="25"/>
      <c r="HWP142" s="25"/>
      <c r="HWQ142" s="25"/>
      <c r="HWR142" s="25"/>
      <c r="HWS142" s="25"/>
      <c r="HWT142" s="25"/>
      <c r="HWU142" s="25"/>
      <c r="HWV142" s="18"/>
      <c r="HWW142" s="42"/>
      <c r="HWX142" s="44"/>
      <c r="HWY142" s="25"/>
      <c r="HWZ142" s="25"/>
      <c r="HXA142" s="25"/>
      <c r="HXB142" s="25"/>
      <c r="HXC142" s="25"/>
      <c r="HXD142" s="25"/>
      <c r="HXE142" s="25"/>
      <c r="HXF142" s="25"/>
      <c r="HXG142" s="18"/>
      <c r="HXH142" s="42"/>
      <c r="HXI142" s="44"/>
      <c r="HXJ142" s="25"/>
      <c r="HXK142" s="25"/>
      <c r="HXL142" s="25"/>
      <c r="HXM142" s="25"/>
      <c r="HXN142" s="25"/>
      <c r="HXO142" s="25"/>
      <c r="HXP142" s="25"/>
      <c r="HXQ142" s="25"/>
      <c r="HXR142" s="18"/>
      <c r="HXS142" s="42"/>
      <c r="HXT142" s="44"/>
      <c r="HXU142" s="25"/>
      <c r="HXV142" s="25"/>
      <c r="HXW142" s="25"/>
      <c r="HXX142" s="25"/>
      <c r="HXY142" s="25"/>
      <c r="HXZ142" s="25"/>
      <c r="HYA142" s="25"/>
      <c r="HYB142" s="25"/>
      <c r="HYC142" s="18"/>
      <c r="HYD142" s="42"/>
      <c r="HYE142" s="44"/>
      <c r="HYF142" s="25"/>
      <c r="HYG142" s="25"/>
      <c r="HYH142" s="25"/>
      <c r="HYI142" s="25"/>
      <c r="HYJ142" s="25"/>
      <c r="HYK142" s="25"/>
      <c r="HYL142" s="25"/>
      <c r="HYM142" s="25"/>
      <c r="HYN142" s="18"/>
      <c r="HYO142" s="42"/>
      <c r="HYP142" s="44"/>
      <c r="HYQ142" s="25"/>
      <c r="HYR142" s="25"/>
      <c r="HYS142" s="25"/>
      <c r="HYT142" s="25"/>
      <c r="HYU142" s="25"/>
      <c r="HYV142" s="25"/>
      <c r="HYW142" s="25"/>
      <c r="HYX142" s="25"/>
      <c r="HYY142" s="18"/>
      <c r="HYZ142" s="42"/>
      <c r="HZA142" s="44"/>
      <c r="HZB142" s="25"/>
      <c r="HZC142" s="25"/>
      <c r="HZD142" s="25"/>
      <c r="HZE142" s="25"/>
      <c r="HZF142" s="25"/>
      <c r="HZG142" s="25"/>
      <c r="HZH142" s="25"/>
      <c r="HZI142" s="25"/>
      <c r="HZJ142" s="18"/>
      <c r="HZK142" s="42"/>
      <c r="HZL142" s="44"/>
      <c r="HZM142" s="25"/>
      <c r="HZN142" s="25"/>
      <c r="HZO142" s="25"/>
      <c r="HZP142" s="25"/>
      <c r="HZQ142" s="25"/>
      <c r="HZR142" s="25"/>
      <c r="HZS142" s="25"/>
      <c r="HZT142" s="25"/>
      <c r="HZU142" s="18"/>
      <c r="HZV142" s="42"/>
      <c r="HZW142" s="44"/>
      <c r="HZX142" s="25"/>
      <c r="HZY142" s="25"/>
      <c r="HZZ142" s="25"/>
      <c r="IAA142" s="25"/>
      <c r="IAB142" s="25"/>
      <c r="IAC142" s="25"/>
      <c r="IAD142" s="25"/>
      <c r="IAE142" s="25"/>
      <c r="IAF142" s="18"/>
      <c r="IAG142" s="42"/>
      <c r="IAH142" s="44"/>
      <c r="IAI142" s="25"/>
      <c r="IAJ142" s="25"/>
      <c r="IAK142" s="25"/>
      <c r="IAL142" s="25"/>
      <c r="IAM142" s="25"/>
      <c r="IAN142" s="25"/>
      <c r="IAO142" s="25"/>
      <c r="IAP142" s="25"/>
      <c r="IAQ142" s="18"/>
      <c r="IAR142" s="42"/>
      <c r="IAS142" s="44"/>
      <c r="IAT142" s="25"/>
      <c r="IAU142" s="25"/>
      <c r="IAV142" s="25"/>
      <c r="IAW142" s="25"/>
      <c r="IAX142" s="25"/>
      <c r="IAY142" s="25"/>
      <c r="IAZ142" s="25"/>
      <c r="IBA142" s="25"/>
      <c r="IBB142" s="18"/>
      <c r="IBC142" s="42"/>
      <c r="IBD142" s="44"/>
      <c r="IBE142" s="25"/>
      <c r="IBF142" s="25"/>
      <c r="IBG142" s="25"/>
      <c r="IBH142" s="25"/>
      <c r="IBI142" s="25"/>
      <c r="IBJ142" s="25"/>
      <c r="IBK142" s="25"/>
      <c r="IBL142" s="25"/>
      <c r="IBM142" s="18"/>
      <c r="IBN142" s="42"/>
      <c r="IBO142" s="44"/>
      <c r="IBP142" s="25"/>
      <c r="IBQ142" s="25"/>
      <c r="IBR142" s="25"/>
      <c r="IBS142" s="25"/>
      <c r="IBT142" s="25"/>
      <c r="IBU142" s="25"/>
      <c r="IBV142" s="25"/>
      <c r="IBW142" s="25"/>
      <c r="IBX142" s="18"/>
      <c r="IBY142" s="42"/>
      <c r="IBZ142" s="44"/>
      <c r="ICA142" s="25"/>
      <c r="ICB142" s="25"/>
      <c r="ICC142" s="25"/>
      <c r="ICD142" s="25"/>
      <c r="ICE142" s="25"/>
      <c r="ICF142" s="25"/>
      <c r="ICG142" s="25"/>
      <c r="ICH142" s="25"/>
      <c r="ICI142" s="18"/>
      <c r="ICJ142" s="42"/>
      <c r="ICK142" s="44"/>
      <c r="ICL142" s="25"/>
      <c r="ICM142" s="25"/>
      <c r="ICN142" s="25"/>
      <c r="ICO142" s="25"/>
      <c r="ICP142" s="25"/>
      <c r="ICQ142" s="25"/>
      <c r="ICR142" s="25"/>
      <c r="ICS142" s="25"/>
      <c r="ICT142" s="18"/>
      <c r="ICU142" s="42"/>
      <c r="ICV142" s="44"/>
      <c r="ICW142" s="25"/>
      <c r="ICX142" s="25"/>
      <c r="ICY142" s="25"/>
      <c r="ICZ142" s="25"/>
      <c r="IDA142" s="25"/>
      <c r="IDB142" s="25"/>
      <c r="IDC142" s="25"/>
      <c r="IDD142" s="25"/>
      <c r="IDE142" s="18"/>
      <c r="IDF142" s="42"/>
      <c r="IDG142" s="44"/>
      <c r="IDH142" s="25"/>
      <c r="IDI142" s="25"/>
      <c r="IDJ142" s="25"/>
      <c r="IDK142" s="25"/>
      <c r="IDL142" s="25"/>
      <c r="IDM142" s="25"/>
      <c r="IDN142" s="25"/>
      <c r="IDO142" s="25"/>
      <c r="IDP142" s="18"/>
      <c r="IDQ142" s="42"/>
      <c r="IDR142" s="44"/>
      <c r="IDS142" s="25"/>
      <c r="IDT142" s="25"/>
      <c r="IDU142" s="25"/>
      <c r="IDV142" s="25"/>
      <c r="IDW142" s="25"/>
      <c r="IDX142" s="25"/>
      <c r="IDY142" s="25"/>
      <c r="IDZ142" s="25"/>
      <c r="IEA142" s="18"/>
      <c r="IEB142" s="42"/>
      <c r="IEC142" s="44"/>
      <c r="IED142" s="25"/>
      <c r="IEE142" s="25"/>
      <c r="IEF142" s="25"/>
      <c r="IEG142" s="25"/>
      <c r="IEH142" s="25"/>
      <c r="IEI142" s="25"/>
      <c r="IEJ142" s="25"/>
      <c r="IEK142" s="25"/>
      <c r="IEL142" s="18"/>
      <c r="IEM142" s="42"/>
      <c r="IEN142" s="44"/>
      <c r="IEO142" s="25"/>
      <c r="IEP142" s="25"/>
      <c r="IEQ142" s="25"/>
      <c r="IER142" s="25"/>
      <c r="IES142" s="25"/>
      <c r="IET142" s="25"/>
      <c r="IEU142" s="25"/>
      <c r="IEV142" s="25"/>
      <c r="IEW142" s="18"/>
      <c r="IEX142" s="42"/>
      <c r="IEY142" s="44"/>
      <c r="IEZ142" s="25"/>
      <c r="IFA142" s="25"/>
      <c r="IFB142" s="25"/>
      <c r="IFC142" s="25"/>
      <c r="IFD142" s="25"/>
      <c r="IFE142" s="25"/>
      <c r="IFF142" s="25"/>
      <c r="IFG142" s="25"/>
      <c r="IFH142" s="18"/>
      <c r="IFI142" s="42"/>
      <c r="IFJ142" s="44"/>
      <c r="IFK142" s="25"/>
      <c r="IFL142" s="25"/>
      <c r="IFM142" s="25"/>
      <c r="IFN142" s="25"/>
      <c r="IFO142" s="25"/>
      <c r="IFP142" s="25"/>
      <c r="IFQ142" s="25"/>
      <c r="IFR142" s="25"/>
      <c r="IFS142" s="18"/>
      <c r="IFT142" s="42"/>
      <c r="IFU142" s="44"/>
      <c r="IFV142" s="25"/>
      <c r="IFW142" s="25"/>
      <c r="IFX142" s="25"/>
      <c r="IFY142" s="25"/>
      <c r="IFZ142" s="25"/>
      <c r="IGA142" s="25"/>
      <c r="IGB142" s="25"/>
      <c r="IGC142" s="25"/>
      <c r="IGD142" s="18"/>
      <c r="IGE142" s="42"/>
      <c r="IGF142" s="44"/>
      <c r="IGG142" s="25"/>
      <c r="IGH142" s="25"/>
      <c r="IGI142" s="25"/>
      <c r="IGJ142" s="25"/>
      <c r="IGK142" s="25"/>
      <c r="IGL142" s="25"/>
      <c r="IGM142" s="25"/>
      <c r="IGN142" s="25"/>
      <c r="IGO142" s="18"/>
      <c r="IGP142" s="42"/>
      <c r="IGQ142" s="44"/>
      <c r="IGR142" s="25"/>
      <c r="IGS142" s="25"/>
      <c r="IGT142" s="25"/>
      <c r="IGU142" s="25"/>
      <c r="IGV142" s="25"/>
      <c r="IGW142" s="25"/>
      <c r="IGX142" s="25"/>
      <c r="IGY142" s="25"/>
      <c r="IGZ142" s="18"/>
      <c r="IHA142" s="42"/>
      <c r="IHB142" s="44"/>
      <c r="IHC142" s="25"/>
      <c r="IHD142" s="25"/>
      <c r="IHE142" s="25"/>
      <c r="IHF142" s="25"/>
      <c r="IHG142" s="25"/>
      <c r="IHH142" s="25"/>
      <c r="IHI142" s="25"/>
      <c r="IHJ142" s="25"/>
      <c r="IHK142" s="18"/>
      <c r="IHL142" s="42"/>
      <c r="IHM142" s="44"/>
      <c r="IHN142" s="25"/>
      <c r="IHO142" s="25"/>
      <c r="IHP142" s="25"/>
      <c r="IHQ142" s="25"/>
      <c r="IHR142" s="25"/>
      <c r="IHS142" s="25"/>
      <c r="IHT142" s="25"/>
      <c r="IHU142" s="25"/>
      <c r="IHV142" s="18"/>
      <c r="IHW142" s="42"/>
      <c r="IHX142" s="44"/>
      <c r="IHY142" s="25"/>
      <c r="IHZ142" s="25"/>
      <c r="IIA142" s="25"/>
      <c r="IIB142" s="25"/>
      <c r="IIC142" s="25"/>
      <c r="IID142" s="25"/>
      <c r="IIE142" s="25"/>
      <c r="IIF142" s="25"/>
      <c r="IIG142" s="18"/>
      <c r="IIH142" s="42"/>
      <c r="III142" s="44"/>
      <c r="IIJ142" s="25"/>
      <c r="IIK142" s="25"/>
      <c r="IIL142" s="25"/>
      <c r="IIM142" s="25"/>
      <c r="IIN142" s="25"/>
      <c r="IIO142" s="25"/>
      <c r="IIP142" s="25"/>
      <c r="IIQ142" s="25"/>
      <c r="IIR142" s="18"/>
      <c r="IIS142" s="42"/>
      <c r="IIT142" s="44"/>
      <c r="IIU142" s="25"/>
      <c r="IIV142" s="25"/>
      <c r="IIW142" s="25"/>
      <c r="IIX142" s="25"/>
      <c r="IIY142" s="25"/>
      <c r="IIZ142" s="25"/>
      <c r="IJA142" s="25"/>
      <c r="IJB142" s="25"/>
      <c r="IJC142" s="18"/>
      <c r="IJD142" s="42"/>
      <c r="IJE142" s="44"/>
      <c r="IJF142" s="25"/>
      <c r="IJG142" s="25"/>
      <c r="IJH142" s="25"/>
      <c r="IJI142" s="25"/>
      <c r="IJJ142" s="25"/>
      <c r="IJK142" s="25"/>
      <c r="IJL142" s="25"/>
      <c r="IJM142" s="25"/>
      <c r="IJN142" s="18"/>
      <c r="IJO142" s="42"/>
      <c r="IJP142" s="44"/>
      <c r="IJQ142" s="25"/>
      <c r="IJR142" s="25"/>
      <c r="IJS142" s="25"/>
      <c r="IJT142" s="25"/>
      <c r="IJU142" s="25"/>
      <c r="IJV142" s="25"/>
      <c r="IJW142" s="25"/>
      <c r="IJX142" s="25"/>
      <c r="IJY142" s="18"/>
      <c r="IJZ142" s="42"/>
      <c r="IKA142" s="44"/>
      <c r="IKB142" s="25"/>
      <c r="IKC142" s="25"/>
      <c r="IKD142" s="25"/>
      <c r="IKE142" s="25"/>
      <c r="IKF142" s="25"/>
      <c r="IKG142" s="25"/>
      <c r="IKH142" s="25"/>
      <c r="IKI142" s="25"/>
      <c r="IKJ142" s="18"/>
      <c r="IKK142" s="42"/>
      <c r="IKL142" s="44"/>
      <c r="IKM142" s="25"/>
      <c r="IKN142" s="25"/>
      <c r="IKO142" s="25"/>
      <c r="IKP142" s="25"/>
      <c r="IKQ142" s="25"/>
      <c r="IKR142" s="25"/>
      <c r="IKS142" s="25"/>
      <c r="IKT142" s="25"/>
      <c r="IKU142" s="18"/>
      <c r="IKV142" s="42"/>
      <c r="IKW142" s="44"/>
      <c r="IKX142" s="25"/>
      <c r="IKY142" s="25"/>
      <c r="IKZ142" s="25"/>
      <c r="ILA142" s="25"/>
      <c r="ILB142" s="25"/>
      <c r="ILC142" s="25"/>
      <c r="ILD142" s="25"/>
      <c r="ILE142" s="25"/>
      <c r="ILF142" s="18"/>
      <c r="ILG142" s="42"/>
      <c r="ILH142" s="44"/>
      <c r="ILI142" s="25"/>
      <c r="ILJ142" s="25"/>
      <c r="ILK142" s="25"/>
      <c r="ILL142" s="25"/>
      <c r="ILM142" s="25"/>
      <c r="ILN142" s="25"/>
      <c r="ILO142" s="25"/>
      <c r="ILP142" s="25"/>
      <c r="ILQ142" s="18"/>
      <c r="ILR142" s="42"/>
      <c r="ILS142" s="44"/>
      <c r="ILT142" s="25"/>
      <c r="ILU142" s="25"/>
      <c r="ILV142" s="25"/>
      <c r="ILW142" s="25"/>
      <c r="ILX142" s="25"/>
      <c r="ILY142" s="25"/>
      <c r="ILZ142" s="25"/>
      <c r="IMA142" s="25"/>
      <c r="IMB142" s="18"/>
      <c r="IMC142" s="42"/>
      <c r="IMD142" s="44"/>
      <c r="IME142" s="25"/>
      <c r="IMF142" s="25"/>
      <c r="IMG142" s="25"/>
      <c r="IMH142" s="25"/>
      <c r="IMI142" s="25"/>
      <c r="IMJ142" s="25"/>
      <c r="IMK142" s="25"/>
      <c r="IML142" s="25"/>
      <c r="IMM142" s="18"/>
      <c r="IMN142" s="42"/>
      <c r="IMO142" s="44"/>
      <c r="IMP142" s="25"/>
      <c r="IMQ142" s="25"/>
      <c r="IMR142" s="25"/>
      <c r="IMS142" s="25"/>
      <c r="IMT142" s="25"/>
      <c r="IMU142" s="25"/>
      <c r="IMV142" s="25"/>
      <c r="IMW142" s="25"/>
      <c r="IMX142" s="18"/>
      <c r="IMY142" s="42"/>
      <c r="IMZ142" s="44"/>
      <c r="INA142" s="25"/>
      <c r="INB142" s="25"/>
      <c r="INC142" s="25"/>
      <c r="IND142" s="25"/>
      <c r="INE142" s="25"/>
      <c r="INF142" s="25"/>
      <c r="ING142" s="25"/>
      <c r="INH142" s="25"/>
      <c r="INI142" s="18"/>
      <c r="INJ142" s="42"/>
      <c r="INK142" s="44"/>
      <c r="INL142" s="25"/>
      <c r="INM142" s="25"/>
      <c r="INN142" s="25"/>
      <c r="INO142" s="25"/>
      <c r="INP142" s="25"/>
      <c r="INQ142" s="25"/>
      <c r="INR142" s="25"/>
      <c r="INS142" s="25"/>
      <c r="INT142" s="18"/>
      <c r="INU142" s="42"/>
      <c r="INV142" s="44"/>
      <c r="INW142" s="25"/>
      <c r="INX142" s="25"/>
      <c r="INY142" s="25"/>
      <c r="INZ142" s="25"/>
      <c r="IOA142" s="25"/>
      <c r="IOB142" s="25"/>
      <c r="IOC142" s="25"/>
      <c r="IOD142" s="25"/>
      <c r="IOE142" s="18"/>
      <c r="IOF142" s="42"/>
      <c r="IOG142" s="44"/>
      <c r="IOH142" s="25"/>
      <c r="IOI142" s="25"/>
      <c r="IOJ142" s="25"/>
      <c r="IOK142" s="25"/>
      <c r="IOL142" s="25"/>
      <c r="IOM142" s="25"/>
      <c r="ION142" s="25"/>
      <c r="IOO142" s="25"/>
      <c r="IOP142" s="18"/>
      <c r="IOQ142" s="42"/>
      <c r="IOR142" s="44"/>
      <c r="IOS142" s="25"/>
      <c r="IOT142" s="25"/>
      <c r="IOU142" s="25"/>
      <c r="IOV142" s="25"/>
      <c r="IOW142" s="25"/>
      <c r="IOX142" s="25"/>
      <c r="IOY142" s="25"/>
      <c r="IOZ142" s="25"/>
      <c r="IPA142" s="18"/>
      <c r="IPB142" s="42"/>
      <c r="IPC142" s="44"/>
      <c r="IPD142" s="25"/>
      <c r="IPE142" s="25"/>
      <c r="IPF142" s="25"/>
      <c r="IPG142" s="25"/>
      <c r="IPH142" s="25"/>
      <c r="IPI142" s="25"/>
      <c r="IPJ142" s="25"/>
      <c r="IPK142" s="25"/>
      <c r="IPL142" s="18"/>
      <c r="IPM142" s="42"/>
      <c r="IPN142" s="44"/>
      <c r="IPO142" s="25"/>
      <c r="IPP142" s="25"/>
      <c r="IPQ142" s="25"/>
      <c r="IPR142" s="25"/>
      <c r="IPS142" s="25"/>
      <c r="IPT142" s="25"/>
      <c r="IPU142" s="25"/>
      <c r="IPV142" s="25"/>
      <c r="IPW142" s="18"/>
      <c r="IPX142" s="42"/>
      <c r="IPY142" s="44"/>
      <c r="IPZ142" s="25"/>
      <c r="IQA142" s="25"/>
      <c r="IQB142" s="25"/>
      <c r="IQC142" s="25"/>
      <c r="IQD142" s="25"/>
      <c r="IQE142" s="25"/>
      <c r="IQF142" s="25"/>
      <c r="IQG142" s="25"/>
      <c r="IQH142" s="18"/>
      <c r="IQI142" s="42"/>
      <c r="IQJ142" s="44"/>
      <c r="IQK142" s="25"/>
      <c r="IQL142" s="25"/>
      <c r="IQM142" s="25"/>
      <c r="IQN142" s="25"/>
      <c r="IQO142" s="25"/>
      <c r="IQP142" s="25"/>
      <c r="IQQ142" s="25"/>
      <c r="IQR142" s="25"/>
      <c r="IQS142" s="18"/>
      <c r="IQT142" s="42"/>
      <c r="IQU142" s="44"/>
      <c r="IQV142" s="25"/>
      <c r="IQW142" s="25"/>
      <c r="IQX142" s="25"/>
      <c r="IQY142" s="25"/>
      <c r="IQZ142" s="25"/>
      <c r="IRA142" s="25"/>
      <c r="IRB142" s="25"/>
      <c r="IRC142" s="25"/>
      <c r="IRD142" s="18"/>
      <c r="IRE142" s="42"/>
      <c r="IRF142" s="44"/>
      <c r="IRG142" s="25"/>
      <c r="IRH142" s="25"/>
      <c r="IRI142" s="25"/>
      <c r="IRJ142" s="25"/>
      <c r="IRK142" s="25"/>
      <c r="IRL142" s="25"/>
      <c r="IRM142" s="25"/>
      <c r="IRN142" s="25"/>
      <c r="IRO142" s="18"/>
      <c r="IRP142" s="42"/>
      <c r="IRQ142" s="44"/>
      <c r="IRR142" s="25"/>
      <c r="IRS142" s="25"/>
      <c r="IRT142" s="25"/>
      <c r="IRU142" s="25"/>
      <c r="IRV142" s="25"/>
      <c r="IRW142" s="25"/>
      <c r="IRX142" s="25"/>
      <c r="IRY142" s="25"/>
      <c r="IRZ142" s="18"/>
      <c r="ISA142" s="42"/>
      <c r="ISB142" s="44"/>
      <c r="ISC142" s="25"/>
      <c r="ISD142" s="25"/>
      <c r="ISE142" s="25"/>
      <c r="ISF142" s="25"/>
      <c r="ISG142" s="25"/>
      <c r="ISH142" s="25"/>
      <c r="ISI142" s="25"/>
      <c r="ISJ142" s="25"/>
      <c r="ISK142" s="18"/>
      <c r="ISL142" s="42"/>
      <c r="ISM142" s="44"/>
      <c r="ISN142" s="25"/>
      <c r="ISO142" s="25"/>
      <c r="ISP142" s="25"/>
      <c r="ISQ142" s="25"/>
      <c r="ISR142" s="25"/>
      <c r="ISS142" s="25"/>
      <c r="IST142" s="25"/>
      <c r="ISU142" s="25"/>
      <c r="ISV142" s="18"/>
      <c r="ISW142" s="42"/>
      <c r="ISX142" s="44"/>
      <c r="ISY142" s="25"/>
      <c r="ISZ142" s="25"/>
      <c r="ITA142" s="25"/>
      <c r="ITB142" s="25"/>
      <c r="ITC142" s="25"/>
      <c r="ITD142" s="25"/>
      <c r="ITE142" s="25"/>
      <c r="ITF142" s="25"/>
      <c r="ITG142" s="18"/>
      <c r="ITH142" s="42"/>
      <c r="ITI142" s="44"/>
      <c r="ITJ142" s="25"/>
      <c r="ITK142" s="25"/>
      <c r="ITL142" s="25"/>
      <c r="ITM142" s="25"/>
      <c r="ITN142" s="25"/>
      <c r="ITO142" s="25"/>
      <c r="ITP142" s="25"/>
      <c r="ITQ142" s="25"/>
      <c r="ITR142" s="18"/>
      <c r="ITS142" s="42"/>
      <c r="ITT142" s="44"/>
      <c r="ITU142" s="25"/>
      <c r="ITV142" s="25"/>
      <c r="ITW142" s="25"/>
      <c r="ITX142" s="25"/>
      <c r="ITY142" s="25"/>
      <c r="ITZ142" s="25"/>
      <c r="IUA142" s="25"/>
      <c r="IUB142" s="25"/>
      <c r="IUC142" s="18"/>
      <c r="IUD142" s="42"/>
      <c r="IUE142" s="44"/>
      <c r="IUF142" s="25"/>
      <c r="IUG142" s="25"/>
      <c r="IUH142" s="25"/>
      <c r="IUI142" s="25"/>
      <c r="IUJ142" s="25"/>
      <c r="IUK142" s="25"/>
      <c r="IUL142" s="25"/>
      <c r="IUM142" s="25"/>
      <c r="IUN142" s="18"/>
      <c r="IUO142" s="42"/>
      <c r="IUP142" s="44"/>
      <c r="IUQ142" s="25"/>
      <c r="IUR142" s="25"/>
      <c r="IUS142" s="25"/>
      <c r="IUT142" s="25"/>
      <c r="IUU142" s="25"/>
      <c r="IUV142" s="25"/>
      <c r="IUW142" s="25"/>
      <c r="IUX142" s="25"/>
      <c r="IUY142" s="18"/>
      <c r="IUZ142" s="42"/>
      <c r="IVA142" s="44"/>
      <c r="IVB142" s="25"/>
      <c r="IVC142" s="25"/>
      <c r="IVD142" s="25"/>
      <c r="IVE142" s="25"/>
      <c r="IVF142" s="25"/>
      <c r="IVG142" s="25"/>
      <c r="IVH142" s="25"/>
      <c r="IVI142" s="25"/>
      <c r="IVJ142" s="18"/>
      <c r="IVK142" s="42"/>
      <c r="IVL142" s="44"/>
      <c r="IVM142" s="25"/>
      <c r="IVN142" s="25"/>
      <c r="IVO142" s="25"/>
      <c r="IVP142" s="25"/>
      <c r="IVQ142" s="25"/>
      <c r="IVR142" s="25"/>
      <c r="IVS142" s="25"/>
      <c r="IVT142" s="25"/>
      <c r="IVU142" s="18"/>
      <c r="IVV142" s="42"/>
      <c r="IVW142" s="44"/>
      <c r="IVX142" s="25"/>
      <c r="IVY142" s="25"/>
      <c r="IVZ142" s="25"/>
      <c r="IWA142" s="25"/>
      <c r="IWB142" s="25"/>
      <c r="IWC142" s="25"/>
      <c r="IWD142" s="25"/>
      <c r="IWE142" s="25"/>
      <c r="IWF142" s="18"/>
      <c r="IWG142" s="42"/>
      <c r="IWH142" s="44"/>
      <c r="IWI142" s="25"/>
      <c r="IWJ142" s="25"/>
      <c r="IWK142" s="25"/>
      <c r="IWL142" s="25"/>
      <c r="IWM142" s="25"/>
      <c r="IWN142" s="25"/>
      <c r="IWO142" s="25"/>
      <c r="IWP142" s="25"/>
      <c r="IWQ142" s="18"/>
      <c r="IWR142" s="42"/>
      <c r="IWS142" s="44"/>
      <c r="IWT142" s="25"/>
      <c r="IWU142" s="25"/>
      <c r="IWV142" s="25"/>
      <c r="IWW142" s="25"/>
      <c r="IWX142" s="25"/>
      <c r="IWY142" s="25"/>
      <c r="IWZ142" s="25"/>
      <c r="IXA142" s="25"/>
      <c r="IXB142" s="18"/>
      <c r="IXC142" s="42"/>
      <c r="IXD142" s="44"/>
      <c r="IXE142" s="25"/>
      <c r="IXF142" s="25"/>
      <c r="IXG142" s="25"/>
      <c r="IXH142" s="25"/>
      <c r="IXI142" s="25"/>
      <c r="IXJ142" s="25"/>
      <c r="IXK142" s="25"/>
      <c r="IXL142" s="25"/>
      <c r="IXM142" s="18"/>
      <c r="IXN142" s="42"/>
      <c r="IXO142" s="44"/>
      <c r="IXP142" s="25"/>
      <c r="IXQ142" s="25"/>
      <c r="IXR142" s="25"/>
      <c r="IXS142" s="25"/>
      <c r="IXT142" s="25"/>
      <c r="IXU142" s="25"/>
      <c r="IXV142" s="25"/>
      <c r="IXW142" s="25"/>
      <c r="IXX142" s="18"/>
      <c r="IXY142" s="42"/>
      <c r="IXZ142" s="44"/>
      <c r="IYA142" s="25"/>
      <c r="IYB142" s="25"/>
      <c r="IYC142" s="25"/>
      <c r="IYD142" s="25"/>
      <c r="IYE142" s="25"/>
      <c r="IYF142" s="25"/>
      <c r="IYG142" s="25"/>
      <c r="IYH142" s="25"/>
      <c r="IYI142" s="18"/>
      <c r="IYJ142" s="42"/>
      <c r="IYK142" s="44"/>
      <c r="IYL142" s="25"/>
      <c r="IYM142" s="25"/>
      <c r="IYN142" s="25"/>
      <c r="IYO142" s="25"/>
      <c r="IYP142" s="25"/>
      <c r="IYQ142" s="25"/>
      <c r="IYR142" s="25"/>
      <c r="IYS142" s="25"/>
      <c r="IYT142" s="18"/>
      <c r="IYU142" s="42"/>
      <c r="IYV142" s="44"/>
      <c r="IYW142" s="25"/>
      <c r="IYX142" s="25"/>
      <c r="IYY142" s="25"/>
      <c r="IYZ142" s="25"/>
      <c r="IZA142" s="25"/>
      <c r="IZB142" s="25"/>
      <c r="IZC142" s="25"/>
      <c r="IZD142" s="25"/>
      <c r="IZE142" s="18"/>
      <c r="IZF142" s="42"/>
      <c r="IZG142" s="44"/>
      <c r="IZH142" s="25"/>
      <c r="IZI142" s="25"/>
      <c r="IZJ142" s="25"/>
      <c r="IZK142" s="25"/>
      <c r="IZL142" s="25"/>
      <c r="IZM142" s="25"/>
      <c r="IZN142" s="25"/>
      <c r="IZO142" s="25"/>
      <c r="IZP142" s="18"/>
      <c r="IZQ142" s="42"/>
      <c r="IZR142" s="44"/>
      <c r="IZS142" s="25"/>
      <c r="IZT142" s="25"/>
      <c r="IZU142" s="25"/>
      <c r="IZV142" s="25"/>
      <c r="IZW142" s="25"/>
      <c r="IZX142" s="25"/>
      <c r="IZY142" s="25"/>
      <c r="IZZ142" s="25"/>
      <c r="JAA142" s="18"/>
      <c r="JAB142" s="42"/>
      <c r="JAC142" s="44"/>
      <c r="JAD142" s="25"/>
      <c r="JAE142" s="25"/>
      <c r="JAF142" s="25"/>
      <c r="JAG142" s="25"/>
      <c r="JAH142" s="25"/>
      <c r="JAI142" s="25"/>
      <c r="JAJ142" s="25"/>
      <c r="JAK142" s="25"/>
      <c r="JAL142" s="18"/>
      <c r="JAM142" s="42"/>
      <c r="JAN142" s="44"/>
      <c r="JAO142" s="25"/>
      <c r="JAP142" s="25"/>
      <c r="JAQ142" s="25"/>
      <c r="JAR142" s="25"/>
      <c r="JAS142" s="25"/>
      <c r="JAT142" s="25"/>
      <c r="JAU142" s="25"/>
      <c r="JAV142" s="25"/>
      <c r="JAW142" s="18"/>
      <c r="JAX142" s="42"/>
      <c r="JAY142" s="44"/>
      <c r="JAZ142" s="25"/>
      <c r="JBA142" s="25"/>
      <c r="JBB142" s="25"/>
      <c r="JBC142" s="25"/>
      <c r="JBD142" s="25"/>
      <c r="JBE142" s="25"/>
      <c r="JBF142" s="25"/>
      <c r="JBG142" s="25"/>
      <c r="JBH142" s="18"/>
      <c r="JBI142" s="42"/>
      <c r="JBJ142" s="44"/>
      <c r="JBK142" s="25"/>
      <c r="JBL142" s="25"/>
      <c r="JBM142" s="25"/>
      <c r="JBN142" s="25"/>
      <c r="JBO142" s="25"/>
      <c r="JBP142" s="25"/>
      <c r="JBQ142" s="25"/>
      <c r="JBR142" s="25"/>
      <c r="JBS142" s="18"/>
      <c r="JBT142" s="42"/>
      <c r="JBU142" s="44"/>
      <c r="JBV142" s="25"/>
      <c r="JBW142" s="25"/>
      <c r="JBX142" s="25"/>
      <c r="JBY142" s="25"/>
      <c r="JBZ142" s="25"/>
      <c r="JCA142" s="25"/>
      <c r="JCB142" s="25"/>
      <c r="JCC142" s="25"/>
      <c r="JCD142" s="18"/>
      <c r="JCE142" s="42"/>
      <c r="JCF142" s="44"/>
      <c r="JCG142" s="25"/>
      <c r="JCH142" s="25"/>
      <c r="JCI142" s="25"/>
      <c r="JCJ142" s="25"/>
      <c r="JCK142" s="25"/>
      <c r="JCL142" s="25"/>
      <c r="JCM142" s="25"/>
      <c r="JCN142" s="25"/>
      <c r="JCO142" s="18"/>
      <c r="JCP142" s="42"/>
      <c r="JCQ142" s="44"/>
      <c r="JCR142" s="25"/>
      <c r="JCS142" s="25"/>
      <c r="JCT142" s="25"/>
      <c r="JCU142" s="25"/>
      <c r="JCV142" s="25"/>
      <c r="JCW142" s="25"/>
      <c r="JCX142" s="25"/>
      <c r="JCY142" s="25"/>
      <c r="JCZ142" s="18"/>
      <c r="JDA142" s="42"/>
      <c r="JDB142" s="44"/>
      <c r="JDC142" s="25"/>
      <c r="JDD142" s="25"/>
      <c r="JDE142" s="25"/>
      <c r="JDF142" s="25"/>
      <c r="JDG142" s="25"/>
      <c r="JDH142" s="25"/>
      <c r="JDI142" s="25"/>
      <c r="JDJ142" s="25"/>
      <c r="JDK142" s="18"/>
      <c r="JDL142" s="42"/>
      <c r="JDM142" s="44"/>
      <c r="JDN142" s="25"/>
      <c r="JDO142" s="25"/>
      <c r="JDP142" s="25"/>
      <c r="JDQ142" s="25"/>
      <c r="JDR142" s="25"/>
      <c r="JDS142" s="25"/>
      <c r="JDT142" s="25"/>
      <c r="JDU142" s="25"/>
      <c r="JDV142" s="18"/>
      <c r="JDW142" s="42"/>
      <c r="JDX142" s="44"/>
      <c r="JDY142" s="25"/>
      <c r="JDZ142" s="25"/>
      <c r="JEA142" s="25"/>
      <c r="JEB142" s="25"/>
      <c r="JEC142" s="25"/>
      <c r="JED142" s="25"/>
      <c r="JEE142" s="25"/>
      <c r="JEF142" s="25"/>
      <c r="JEG142" s="18"/>
      <c r="JEH142" s="42"/>
      <c r="JEI142" s="44"/>
      <c r="JEJ142" s="25"/>
      <c r="JEK142" s="25"/>
      <c r="JEL142" s="25"/>
      <c r="JEM142" s="25"/>
      <c r="JEN142" s="25"/>
      <c r="JEO142" s="25"/>
      <c r="JEP142" s="25"/>
      <c r="JEQ142" s="25"/>
      <c r="JER142" s="18"/>
      <c r="JES142" s="42"/>
      <c r="JET142" s="44"/>
      <c r="JEU142" s="25"/>
      <c r="JEV142" s="25"/>
      <c r="JEW142" s="25"/>
      <c r="JEX142" s="25"/>
      <c r="JEY142" s="25"/>
      <c r="JEZ142" s="25"/>
      <c r="JFA142" s="25"/>
      <c r="JFB142" s="25"/>
      <c r="JFC142" s="18"/>
      <c r="JFD142" s="42"/>
      <c r="JFE142" s="44"/>
      <c r="JFF142" s="25"/>
      <c r="JFG142" s="25"/>
      <c r="JFH142" s="25"/>
      <c r="JFI142" s="25"/>
      <c r="JFJ142" s="25"/>
      <c r="JFK142" s="25"/>
      <c r="JFL142" s="25"/>
      <c r="JFM142" s="25"/>
      <c r="JFN142" s="18"/>
      <c r="JFO142" s="42"/>
      <c r="JFP142" s="44"/>
      <c r="JFQ142" s="25"/>
      <c r="JFR142" s="25"/>
      <c r="JFS142" s="25"/>
      <c r="JFT142" s="25"/>
      <c r="JFU142" s="25"/>
      <c r="JFV142" s="25"/>
      <c r="JFW142" s="25"/>
      <c r="JFX142" s="25"/>
      <c r="JFY142" s="18"/>
      <c r="JFZ142" s="42"/>
      <c r="JGA142" s="44"/>
      <c r="JGB142" s="25"/>
      <c r="JGC142" s="25"/>
      <c r="JGD142" s="25"/>
      <c r="JGE142" s="25"/>
      <c r="JGF142" s="25"/>
      <c r="JGG142" s="25"/>
      <c r="JGH142" s="25"/>
      <c r="JGI142" s="25"/>
      <c r="JGJ142" s="18"/>
      <c r="JGK142" s="42"/>
      <c r="JGL142" s="44"/>
      <c r="JGM142" s="25"/>
      <c r="JGN142" s="25"/>
      <c r="JGO142" s="25"/>
      <c r="JGP142" s="25"/>
      <c r="JGQ142" s="25"/>
      <c r="JGR142" s="25"/>
      <c r="JGS142" s="25"/>
      <c r="JGT142" s="25"/>
      <c r="JGU142" s="18"/>
      <c r="JGV142" s="42"/>
      <c r="JGW142" s="44"/>
      <c r="JGX142" s="25"/>
      <c r="JGY142" s="25"/>
      <c r="JGZ142" s="25"/>
      <c r="JHA142" s="25"/>
      <c r="JHB142" s="25"/>
      <c r="JHC142" s="25"/>
      <c r="JHD142" s="25"/>
      <c r="JHE142" s="25"/>
      <c r="JHF142" s="18"/>
      <c r="JHG142" s="42"/>
      <c r="JHH142" s="44"/>
      <c r="JHI142" s="25"/>
      <c r="JHJ142" s="25"/>
      <c r="JHK142" s="25"/>
      <c r="JHL142" s="25"/>
      <c r="JHM142" s="25"/>
      <c r="JHN142" s="25"/>
      <c r="JHO142" s="25"/>
      <c r="JHP142" s="25"/>
      <c r="JHQ142" s="18"/>
      <c r="JHR142" s="42"/>
      <c r="JHS142" s="44"/>
      <c r="JHT142" s="25"/>
      <c r="JHU142" s="25"/>
      <c r="JHV142" s="25"/>
      <c r="JHW142" s="25"/>
      <c r="JHX142" s="25"/>
      <c r="JHY142" s="25"/>
      <c r="JHZ142" s="25"/>
      <c r="JIA142" s="25"/>
      <c r="JIB142" s="18"/>
      <c r="JIC142" s="42"/>
      <c r="JID142" s="44"/>
      <c r="JIE142" s="25"/>
      <c r="JIF142" s="25"/>
      <c r="JIG142" s="25"/>
      <c r="JIH142" s="25"/>
      <c r="JII142" s="25"/>
      <c r="JIJ142" s="25"/>
      <c r="JIK142" s="25"/>
      <c r="JIL142" s="25"/>
      <c r="JIM142" s="18"/>
      <c r="JIN142" s="42"/>
      <c r="JIO142" s="44"/>
      <c r="JIP142" s="25"/>
      <c r="JIQ142" s="25"/>
      <c r="JIR142" s="25"/>
      <c r="JIS142" s="25"/>
      <c r="JIT142" s="25"/>
      <c r="JIU142" s="25"/>
      <c r="JIV142" s="25"/>
      <c r="JIW142" s="25"/>
      <c r="JIX142" s="18"/>
      <c r="JIY142" s="42"/>
      <c r="JIZ142" s="44"/>
      <c r="JJA142" s="25"/>
      <c r="JJB142" s="25"/>
      <c r="JJC142" s="25"/>
      <c r="JJD142" s="25"/>
      <c r="JJE142" s="25"/>
      <c r="JJF142" s="25"/>
      <c r="JJG142" s="25"/>
      <c r="JJH142" s="25"/>
      <c r="JJI142" s="18"/>
      <c r="JJJ142" s="42"/>
      <c r="JJK142" s="44"/>
      <c r="JJL142" s="25"/>
      <c r="JJM142" s="25"/>
      <c r="JJN142" s="25"/>
      <c r="JJO142" s="25"/>
      <c r="JJP142" s="25"/>
      <c r="JJQ142" s="25"/>
      <c r="JJR142" s="25"/>
      <c r="JJS142" s="25"/>
      <c r="JJT142" s="18"/>
      <c r="JJU142" s="42"/>
      <c r="JJV142" s="44"/>
      <c r="JJW142" s="25"/>
      <c r="JJX142" s="25"/>
      <c r="JJY142" s="25"/>
      <c r="JJZ142" s="25"/>
      <c r="JKA142" s="25"/>
      <c r="JKB142" s="25"/>
      <c r="JKC142" s="25"/>
      <c r="JKD142" s="25"/>
      <c r="JKE142" s="18"/>
      <c r="JKF142" s="42"/>
      <c r="JKG142" s="44"/>
      <c r="JKH142" s="25"/>
      <c r="JKI142" s="25"/>
      <c r="JKJ142" s="25"/>
      <c r="JKK142" s="25"/>
      <c r="JKL142" s="25"/>
      <c r="JKM142" s="25"/>
      <c r="JKN142" s="25"/>
      <c r="JKO142" s="25"/>
      <c r="JKP142" s="18"/>
      <c r="JKQ142" s="42"/>
      <c r="JKR142" s="44"/>
      <c r="JKS142" s="25"/>
      <c r="JKT142" s="25"/>
      <c r="JKU142" s="25"/>
      <c r="JKV142" s="25"/>
      <c r="JKW142" s="25"/>
      <c r="JKX142" s="25"/>
      <c r="JKY142" s="25"/>
      <c r="JKZ142" s="25"/>
      <c r="JLA142" s="18"/>
      <c r="JLB142" s="42"/>
      <c r="JLC142" s="44"/>
      <c r="JLD142" s="25"/>
      <c r="JLE142" s="25"/>
      <c r="JLF142" s="25"/>
      <c r="JLG142" s="25"/>
      <c r="JLH142" s="25"/>
      <c r="JLI142" s="25"/>
      <c r="JLJ142" s="25"/>
      <c r="JLK142" s="25"/>
      <c r="JLL142" s="18"/>
      <c r="JLM142" s="42"/>
      <c r="JLN142" s="44"/>
      <c r="JLO142" s="25"/>
      <c r="JLP142" s="25"/>
      <c r="JLQ142" s="25"/>
      <c r="JLR142" s="25"/>
      <c r="JLS142" s="25"/>
      <c r="JLT142" s="25"/>
      <c r="JLU142" s="25"/>
      <c r="JLV142" s="25"/>
      <c r="JLW142" s="18"/>
      <c r="JLX142" s="42"/>
      <c r="JLY142" s="44"/>
      <c r="JLZ142" s="25"/>
      <c r="JMA142" s="25"/>
      <c r="JMB142" s="25"/>
      <c r="JMC142" s="25"/>
      <c r="JMD142" s="25"/>
      <c r="JME142" s="25"/>
      <c r="JMF142" s="25"/>
      <c r="JMG142" s="25"/>
      <c r="JMH142" s="18"/>
      <c r="JMI142" s="42"/>
      <c r="JMJ142" s="44"/>
      <c r="JMK142" s="25"/>
      <c r="JML142" s="25"/>
      <c r="JMM142" s="25"/>
      <c r="JMN142" s="25"/>
      <c r="JMO142" s="25"/>
      <c r="JMP142" s="25"/>
      <c r="JMQ142" s="25"/>
      <c r="JMR142" s="25"/>
      <c r="JMS142" s="18"/>
      <c r="JMT142" s="42"/>
      <c r="JMU142" s="44"/>
      <c r="JMV142" s="25"/>
      <c r="JMW142" s="25"/>
      <c r="JMX142" s="25"/>
      <c r="JMY142" s="25"/>
      <c r="JMZ142" s="25"/>
      <c r="JNA142" s="25"/>
      <c r="JNB142" s="25"/>
      <c r="JNC142" s="25"/>
      <c r="JND142" s="18"/>
      <c r="JNE142" s="42"/>
      <c r="JNF142" s="44"/>
      <c r="JNG142" s="25"/>
      <c r="JNH142" s="25"/>
      <c r="JNI142" s="25"/>
      <c r="JNJ142" s="25"/>
      <c r="JNK142" s="25"/>
      <c r="JNL142" s="25"/>
      <c r="JNM142" s="25"/>
      <c r="JNN142" s="25"/>
      <c r="JNO142" s="18"/>
      <c r="JNP142" s="42"/>
      <c r="JNQ142" s="44"/>
      <c r="JNR142" s="25"/>
      <c r="JNS142" s="25"/>
      <c r="JNT142" s="25"/>
      <c r="JNU142" s="25"/>
      <c r="JNV142" s="25"/>
      <c r="JNW142" s="25"/>
      <c r="JNX142" s="25"/>
      <c r="JNY142" s="25"/>
      <c r="JNZ142" s="18"/>
      <c r="JOA142" s="42"/>
      <c r="JOB142" s="44"/>
      <c r="JOC142" s="25"/>
      <c r="JOD142" s="25"/>
      <c r="JOE142" s="25"/>
      <c r="JOF142" s="25"/>
      <c r="JOG142" s="25"/>
      <c r="JOH142" s="25"/>
      <c r="JOI142" s="25"/>
      <c r="JOJ142" s="25"/>
      <c r="JOK142" s="18"/>
      <c r="JOL142" s="42"/>
      <c r="JOM142" s="44"/>
      <c r="JON142" s="25"/>
      <c r="JOO142" s="25"/>
      <c r="JOP142" s="25"/>
      <c r="JOQ142" s="25"/>
      <c r="JOR142" s="25"/>
      <c r="JOS142" s="25"/>
      <c r="JOT142" s="25"/>
      <c r="JOU142" s="25"/>
      <c r="JOV142" s="18"/>
      <c r="JOW142" s="42"/>
      <c r="JOX142" s="44"/>
      <c r="JOY142" s="25"/>
      <c r="JOZ142" s="25"/>
      <c r="JPA142" s="25"/>
      <c r="JPB142" s="25"/>
      <c r="JPC142" s="25"/>
      <c r="JPD142" s="25"/>
      <c r="JPE142" s="25"/>
      <c r="JPF142" s="25"/>
      <c r="JPG142" s="18"/>
      <c r="JPH142" s="42"/>
      <c r="JPI142" s="44"/>
      <c r="JPJ142" s="25"/>
      <c r="JPK142" s="25"/>
      <c r="JPL142" s="25"/>
      <c r="JPM142" s="25"/>
      <c r="JPN142" s="25"/>
      <c r="JPO142" s="25"/>
      <c r="JPP142" s="25"/>
      <c r="JPQ142" s="25"/>
      <c r="JPR142" s="18"/>
      <c r="JPS142" s="42"/>
      <c r="JPT142" s="44"/>
      <c r="JPU142" s="25"/>
      <c r="JPV142" s="25"/>
      <c r="JPW142" s="25"/>
      <c r="JPX142" s="25"/>
      <c r="JPY142" s="25"/>
      <c r="JPZ142" s="25"/>
      <c r="JQA142" s="25"/>
      <c r="JQB142" s="25"/>
      <c r="JQC142" s="18"/>
      <c r="JQD142" s="42"/>
      <c r="JQE142" s="44"/>
      <c r="JQF142" s="25"/>
      <c r="JQG142" s="25"/>
      <c r="JQH142" s="25"/>
      <c r="JQI142" s="25"/>
      <c r="JQJ142" s="25"/>
      <c r="JQK142" s="25"/>
      <c r="JQL142" s="25"/>
      <c r="JQM142" s="25"/>
      <c r="JQN142" s="18"/>
      <c r="JQO142" s="42"/>
      <c r="JQP142" s="44"/>
      <c r="JQQ142" s="25"/>
      <c r="JQR142" s="25"/>
      <c r="JQS142" s="25"/>
      <c r="JQT142" s="25"/>
      <c r="JQU142" s="25"/>
      <c r="JQV142" s="25"/>
      <c r="JQW142" s="25"/>
      <c r="JQX142" s="25"/>
      <c r="JQY142" s="18"/>
      <c r="JQZ142" s="42"/>
      <c r="JRA142" s="44"/>
      <c r="JRB142" s="25"/>
      <c r="JRC142" s="25"/>
      <c r="JRD142" s="25"/>
      <c r="JRE142" s="25"/>
      <c r="JRF142" s="25"/>
      <c r="JRG142" s="25"/>
      <c r="JRH142" s="25"/>
      <c r="JRI142" s="25"/>
      <c r="JRJ142" s="18"/>
      <c r="JRK142" s="42"/>
      <c r="JRL142" s="44"/>
      <c r="JRM142" s="25"/>
      <c r="JRN142" s="25"/>
      <c r="JRO142" s="25"/>
      <c r="JRP142" s="25"/>
      <c r="JRQ142" s="25"/>
      <c r="JRR142" s="25"/>
      <c r="JRS142" s="25"/>
      <c r="JRT142" s="25"/>
      <c r="JRU142" s="18"/>
      <c r="JRV142" s="42"/>
      <c r="JRW142" s="44"/>
      <c r="JRX142" s="25"/>
      <c r="JRY142" s="25"/>
      <c r="JRZ142" s="25"/>
      <c r="JSA142" s="25"/>
      <c r="JSB142" s="25"/>
      <c r="JSC142" s="25"/>
      <c r="JSD142" s="25"/>
      <c r="JSE142" s="25"/>
      <c r="JSF142" s="18"/>
      <c r="JSG142" s="42"/>
      <c r="JSH142" s="44"/>
      <c r="JSI142" s="25"/>
      <c r="JSJ142" s="25"/>
      <c r="JSK142" s="25"/>
      <c r="JSL142" s="25"/>
      <c r="JSM142" s="25"/>
      <c r="JSN142" s="25"/>
      <c r="JSO142" s="25"/>
      <c r="JSP142" s="25"/>
      <c r="JSQ142" s="18"/>
      <c r="JSR142" s="42"/>
      <c r="JSS142" s="44"/>
      <c r="JST142" s="25"/>
      <c r="JSU142" s="25"/>
      <c r="JSV142" s="25"/>
      <c r="JSW142" s="25"/>
      <c r="JSX142" s="25"/>
      <c r="JSY142" s="25"/>
      <c r="JSZ142" s="25"/>
      <c r="JTA142" s="25"/>
      <c r="JTB142" s="18"/>
      <c r="JTC142" s="42"/>
      <c r="JTD142" s="44"/>
      <c r="JTE142" s="25"/>
      <c r="JTF142" s="25"/>
      <c r="JTG142" s="25"/>
      <c r="JTH142" s="25"/>
      <c r="JTI142" s="25"/>
      <c r="JTJ142" s="25"/>
      <c r="JTK142" s="25"/>
      <c r="JTL142" s="25"/>
      <c r="JTM142" s="18"/>
      <c r="JTN142" s="42"/>
      <c r="JTO142" s="44"/>
      <c r="JTP142" s="25"/>
      <c r="JTQ142" s="25"/>
      <c r="JTR142" s="25"/>
      <c r="JTS142" s="25"/>
      <c r="JTT142" s="25"/>
      <c r="JTU142" s="25"/>
      <c r="JTV142" s="25"/>
      <c r="JTW142" s="25"/>
      <c r="JTX142" s="18"/>
      <c r="JTY142" s="42"/>
      <c r="JTZ142" s="44"/>
      <c r="JUA142" s="25"/>
      <c r="JUB142" s="25"/>
      <c r="JUC142" s="25"/>
      <c r="JUD142" s="25"/>
      <c r="JUE142" s="25"/>
      <c r="JUF142" s="25"/>
      <c r="JUG142" s="25"/>
      <c r="JUH142" s="25"/>
      <c r="JUI142" s="18"/>
      <c r="JUJ142" s="42"/>
      <c r="JUK142" s="44"/>
      <c r="JUL142" s="25"/>
      <c r="JUM142" s="25"/>
      <c r="JUN142" s="25"/>
      <c r="JUO142" s="25"/>
      <c r="JUP142" s="25"/>
      <c r="JUQ142" s="25"/>
      <c r="JUR142" s="25"/>
      <c r="JUS142" s="25"/>
      <c r="JUT142" s="18"/>
      <c r="JUU142" s="42"/>
      <c r="JUV142" s="44"/>
      <c r="JUW142" s="25"/>
      <c r="JUX142" s="25"/>
      <c r="JUY142" s="25"/>
      <c r="JUZ142" s="25"/>
      <c r="JVA142" s="25"/>
      <c r="JVB142" s="25"/>
      <c r="JVC142" s="25"/>
      <c r="JVD142" s="25"/>
      <c r="JVE142" s="18"/>
      <c r="JVF142" s="42"/>
      <c r="JVG142" s="44"/>
      <c r="JVH142" s="25"/>
      <c r="JVI142" s="25"/>
      <c r="JVJ142" s="25"/>
      <c r="JVK142" s="25"/>
      <c r="JVL142" s="25"/>
      <c r="JVM142" s="25"/>
      <c r="JVN142" s="25"/>
      <c r="JVO142" s="25"/>
      <c r="JVP142" s="18"/>
      <c r="JVQ142" s="42"/>
      <c r="JVR142" s="44"/>
      <c r="JVS142" s="25"/>
      <c r="JVT142" s="25"/>
      <c r="JVU142" s="25"/>
      <c r="JVV142" s="25"/>
      <c r="JVW142" s="25"/>
      <c r="JVX142" s="25"/>
      <c r="JVY142" s="25"/>
      <c r="JVZ142" s="25"/>
      <c r="JWA142" s="18"/>
      <c r="JWB142" s="42"/>
      <c r="JWC142" s="44"/>
      <c r="JWD142" s="25"/>
      <c r="JWE142" s="25"/>
      <c r="JWF142" s="25"/>
      <c r="JWG142" s="25"/>
      <c r="JWH142" s="25"/>
      <c r="JWI142" s="25"/>
      <c r="JWJ142" s="25"/>
      <c r="JWK142" s="25"/>
      <c r="JWL142" s="18"/>
      <c r="JWM142" s="42"/>
      <c r="JWN142" s="44"/>
      <c r="JWO142" s="25"/>
      <c r="JWP142" s="25"/>
      <c r="JWQ142" s="25"/>
      <c r="JWR142" s="25"/>
      <c r="JWS142" s="25"/>
      <c r="JWT142" s="25"/>
      <c r="JWU142" s="25"/>
      <c r="JWV142" s="25"/>
      <c r="JWW142" s="18"/>
      <c r="JWX142" s="42"/>
      <c r="JWY142" s="44"/>
      <c r="JWZ142" s="25"/>
      <c r="JXA142" s="25"/>
      <c r="JXB142" s="25"/>
      <c r="JXC142" s="25"/>
      <c r="JXD142" s="25"/>
      <c r="JXE142" s="25"/>
      <c r="JXF142" s="25"/>
      <c r="JXG142" s="25"/>
      <c r="JXH142" s="18"/>
      <c r="JXI142" s="42"/>
      <c r="JXJ142" s="44"/>
      <c r="JXK142" s="25"/>
      <c r="JXL142" s="25"/>
      <c r="JXM142" s="25"/>
      <c r="JXN142" s="25"/>
      <c r="JXO142" s="25"/>
      <c r="JXP142" s="25"/>
      <c r="JXQ142" s="25"/>
      <c r="JXR142" s="25"/>
      <c r="JXS142" s="18"/>
      <c r="JXT142" s="42"/>
      <c r="JXU142" s="44"/>
      <c r="JXV142" s="25"/>
      <c r="JXW142" s="25"/>
      <c r="JXX142" s="25"/>
      <c r="JXY142" s="25"/>
      <c r="JXZ142" s="25"/>
      <c r="JYA142" s="25"/>
      <c r="JYB142" s="25"/>
      <c r="JYC142" s="25"/>
      <c r="JYD142" s="18"/>
      <c r="JYE142" s="42"/>
      <c r="JYF142" s="44"/>
      <c r="JYG142" s="25"/>
      <c r="JYH142" s="25"/>
      <c r="JYI142" s="25"/>
      <c r="JYJ142" s="25"/>
      <c r="JYK142" s="25"/>
      <c r="JYL142" s="25"/>
      <c r="JYM142" s="25"/>
      <c r="JYN142" s="25"/>
      <c r="JYO142" s="18"/>
      <c r="JYP142" s="42"/>
      <c r="JYQ142" s="44"/>
      <c r="JYR142" s="25"/>
      <c r="JYS142" s="25"/>
      <c r="JYT142" s="25"/>
      <c r="JYU142" s="25"/>
      <c r="JYV142" s="25"/>
      <c r="JYW142" s="25"/>
      <c r="JYX142" s="25"/>
      <c r="JYY142" s="25"/>
      <c r="JYZ142" s="18"/>
      <c r="JZA142" s="42"/>
      <c r="JZB142" s="44"/>
      <c r="JZC142" s="25"/>
      <c r="JZD142" s="25"/>
      <c r="JZE142" s="25"/>
      <c r="JZF142" s="25"/>
      <c r="JZG142" s="25"/>
      <c r="JZH142" s="25"/>
      <c r="JZI142" s="25"/>
      <c r="JZJ142" s="25"/>
      <c r="JZK142" s="18"/>
      <c r="JZL142" s="42"/>
      <c r="JZM142" s="44"/>
      <c r="JZN142" s="25"/>
      <c r="JZO142" s="25"/>
      <c r="JZP142" s="25"/>
      <c r="JZQ142" s="25"/>
      <c r="JZR142" s="25"/>
      <c r="JZS142" s="25"/>
      <c r="JZT142" s="25"/>
      <c r="JZU142" s="25"/>
      <c r="JZV142" s="18"/>
      <c r="JZW142" s="42"/>
      <c r="JZX142" s="44"/>
      <c r="JZY142" s="25"/>
      <c r="JZZ142" s="25"/>
      <c r="KAA142" s="25"/>
      <c r="KAB142" s="25"/>
      <c r="KAC142" s="25"/>
      <c r="KAD142" s="25"/>
      <c r="KAE142" s="25"/>
      <c r="KAF142" s="25"/>
      <c r="KAG142" s="18"/>
      <c r="KAH142" s="42"/>
      <c r="KAI142" s="44"/>
      <c r="KAJ142" s="25"/>
      <c r="KAK142" s="25"/>
      <c r="KAL142" s="25"/>
      <c r="KAM142" s="25"/>
      <c r="KAN142" s="25"/>
      <c r="KAO142" s="25"/>
      <c r="KAP142" s="25"/>
      <c r="KAQ142" s="25"/>
      <c r="KAR142" s="18"/>
      <c r="KAS142" s="42"/>
      <c r="KAT142" s="44"/>
      <c r="KAU142" s="25"/>
      <c r="KAV142" s="25"/>
      <c r="KAW142" s="25"/>
      <c r="KAX142" s="25"/>
      <c r="KAY142" s="25"/>
      <c r="KAZ142" s="25"/>
      <c r="KBA142" s="25"/>
      <c r="KBB142" s="25"/>
      <c r="KBC142" s="18"/>
      <c r="KBD142" s="42"/>
      <c r="KBE142" s="44"/>
      <c r="KBF142" s="25"/>
      <c r="KBG142" s="25"/>
      <c r="KBH142" s="25"/>
      <c r="KBI142" s="25"/>
      <c r="KBJ142" s="25"/>
      <c r="KBK142" s="25"/>
      <c r="KBL142" s="25"/>
      <c r="KBM142" s="25"/>
      <c r="KBN142" s="18"/>
      <c r="KBO142" s="42"/>
      <c r="KBP142" s="44"/>
      <c r="KBQ142" s="25"/>
      <c r="KBR142" s="25"/>
      <c r="KBS142" s="25"/>
      <c r="KBT142" s="25"/>
      <c r="KBU142" s="25"/>
      <c r="KBV142" s="25"/>
      <c r="KBW142" s="25"/>
      <c r="KBX142" s="25"/>
      <c r="KBY142" s="18"/>
      <c r="KBZ142" s="42"/>
      <c r="KCA142" s="44"/>
      <c r="KCB142" s="25"/>
      <c r="KCC142" s="25"/>
      <c r="KCD142" s="25"/>
      <c r="KCE142" s="25"/>
      <c r="KCF142" s="25"/>
      <c r="KCG142" s="25"/>
      <c r="KCH142" s="25"/>
      <c r="KCI142" s="25"/>
      <c r="KCJ142" s="18"/>
      <c r="KCK142" s="42"/>
      <c r="KCL142" s="44"/>
      <c r="KCM142" s="25"/>
      <c r="KCN142" s="25"/>
      <c r="KCO142" s="25"/>
      <c r="KCP142" s="25"/>
      <c r="KCQ142" s="25"/>
      <c r="KCR142" s="25"/>
      <c r="KCS142" s="25"/>
      <c r="KCT142" s="25"/>
      <c r="KCU142" s="18"/>
      <c r="KCV142" s="42"/>
      <c r="KCW142" s="44"/>
      <c r="KCX142" s="25"/>
      <c r="KCY142" s="25"/>
      <c r="KCZ142" s="25"/>
      <c r="KDA142" s="25"/>
      <c r="KDB142" s="25"/>
      <c r="KDC142" s="25"/>
      <c r="KDD142" s="25"/>
      <c r="KDE142" s="25"/>
      <c r="KDF142" s="18"/>
      <c r="KDG142" s="42"/>
      <c r="KDH142" s="44"/>
      <c r="KDI142" s="25"/>
      <c r="KDJ142" s="25"/>
      <c r="KDK142" s="25"/>
      <c r="KDL142" s="25"/>
      <c r="KDM142" s="25"/>
      <c r="KDN142" s="25"/>
      <c r="KDO142" s="25"/>
      <c r="KDP142" s="25"/>
      <c r="KDQ142" s="18"/>
      <c r="KDR142" s="42"/>
      <c r="KDS142" s="44"/>
      <c r="KDT142" s="25"/>
      <c r="KDU142" s="25"/>
      <c r="KDV142" s="25"/>
      <c r="KDW142" s="25"/>
      <c r="KDX142" s="25"/>
      <c r="KDY142" s="25"/>
      <c r="KDZ142" s="25"/>
      <c r="KEA142" s="25"/>
      <c r="KEB142" s="18"/>
      <c r="KEC142" s="42"/>
      <c r="KED142" s="44"/>
      <c r="KEE142" s="25"/>
      <c r="KEF142" s="25"/>
      <c r="KEG142" s="25"/>
      <c r="KEH142" s="25"/>
      <c r="KEI142" s="25"/>
      <c r="KEJ142" s="25"/>
      <c r="KEK142" s="25"/>
      <c r="KEL142" s="25"/>
      <c r="KEM142" s="18"/>
      <c r="KEN142" s="42"/>
      <c r="KEO142" s="44"/>
      <c r="KEP142" s="25"/>
      <c r="KEQ142" s="25"/>
      <c r="KER142" s="25"/>
      <c r="KES142" s="25"/>
      <c r="KET142" s="25"/>
      <c r="KEU142" s="25"/>
      <c r="KEV142" s="25"/>
      <c r="KEW142" s="25"/>
      <c r="KEX142" s="18"/>
      <c r="KEY142" s="42"/>
      <c r="KEZ142" s="44"/>
      <c r="KFA142" s="25"/>
      <c r="KFB142" s="25"/>
      <c r="KFC142" s="25"/>
      <c r="KFD142" s="25"/>
      <c r="KFE142" s="25"/>
      <c r="KFF142" s="25"/>
      <c r="KFG142" s="25"/>
      <c r="KFH142" s="25"/>
      <c r="KFI142" s="18"/>
      <c r="KFJ142" s="42"/>
      <c r="KFK142" s="44"/>
      <c r="KFL142" s="25"/>
      <c r="KFM142" s="25"/>
      <c r="KFN142" s="25"/>
      <c r="KFO142" s="25"/>
      <c r="KFP142" s="25"/>
      <c r="KFQ142" s="25"/>
      <c r="KFR142" s="25"/>
      <c r="KFS142" s="25"/>
      <c r="KFT142" s="18"/>
      <c r="KFU142" s="42"/>
      <c r="KFV142" s="44"/>
      <c r="KFW142" s="25"/>
      <c r="KFX142" s="25"/>
      <c r="KFY142" s="25"/>
      <c r="KFZ142" s="25"/>
      <c r="KGA142" s="25"/>
      <c r="KGB142" s="25"/>
      <c r="KGC142" s="25"/>
      <c r="KGD142" s="25"/>
      <c r="KGE142" s="18"/>
      <c r="KGF142" s="42"/>
      <c r="KGG142" s="44"/>
      <c r="KGH142" s="25"/>
      <c r="KGI142" s="25"/>
      <c r="KGJ142" s="25"/>
      <c r="KGK142" s="25"/>
      <c r="KGL142" s="25"/>
      <c r="KGM142" s="25"/>
      <c r="KGN142" s="25"/>
      <c r="KGO142" s="25"/>
      <c r="KGP142" s="18"/>
      <c r="KGQ142" s="42"/>
      <c r="KGR142" s="44"/>
      <c r="KGS142" s="25"/>
      <c r="KGT142" s="25"/>
      <c r="KGU142" s="25"/>
      <c r="KGV142" s="25"/>
      <c r="KGW142" s="25"/>
      <c r="KGX142" s="25"/>
      <c r="KGY142" s="25"/>
      <c r="KGZ142" s="25"/>
      <c r="KHA142" s="18"/>
      <c r="KHB142" s="42"/>
      <c r="KHC142" s="44"/>
      <c r="KHD142" s="25"/>
      <c r="KHE142" s="25"/>
      <c r="KHF142" s="25"/>
      <c r="KHG142" s="25"/>
      <c r="KHH142" s="25"/>
      <c r="KHI142" s="25"/>
      <c r="KHJ142" s="25"/>
      <c r="KHK142" s="25"/>
      <c r="KHL142" s="18"/>
      <c r="KHM142" s="42"/>
      <c r="KHN142" s="44"/>
      <c r="KHO142" s="25"/>
      <c r="KHP142" s="25"/>
      <c r="KHQ142" s="25"/>
      <c r="KHR142" s="25"/>
      <c r="KHS142" s="25"/>
      <c r="KHT142" s="25"/>
      <c r="KHU142" s="25"/>
      <c r="KHV142" s="25"/>
      <c r="KHW142" s="18"/>
      <c r="KHX142" s="42"/>
      <c r="KHY142" s="44"/>
      <c r="KHZ142" s="25"/>
      <c r="KIA142" s="25"/>
      <c r="KIB142" s="25"/>
      <c r="KIC142" s="25"/>
      <c r="KID142" s="25"/>
      <c r="KIE142" s="25"/>
      <c r="KIF142" s="25"/>
      <c r="KIG142" s="25"/>
      <c r="KIH142" s="18"/>
      <c r="KII142" s="42"/>
      <c r="KIJ142" s="44"/>
      <c r="KIK142" s="25"/>
      <c r="KIL142" s="25"/>
      <c r="KIM142" s="25"/>
      <c r="KIN142" s="25"/>
      <c r="KIO142" s="25"/>
      <c r="KIP142" s="25"/>
      <c r="KIQ142" s="25"/>
      <c r="KIR142" s="25"/>
      <c r="KIS142" s="18"/>
      <c r="KIT142" s="42"/>
      <c r="KIU142" s="44"/>
      <c r="KIV142" s="25"/>
      <c r="KIW142" s="25"/>
      <c r="KIX142" s="25"/>
      <c r="KIY142" s="25"/>
      <c r="KIZ142" s="25"/>
      <c r="KJA142" s="25"/>
      <c r="KJB142" s="25"/>
      <c r="KJC142" s="25"/>
      <c r="KJD142" s="18"/>
      <c r="KJE142" s="42"/>
      <c r="KJF142" s="44"/>
      <c r="KJG142" s="25"/>
      <c r="KJH142" s="25"/>
      <c r="KJI142" s="25"/>
      <c r="KJJ142" s="25"/>
      <c r="KJK142" s="25"/>
      <c r="KJL142" s="25"/>
      <c r="KJM142" s="25"/>
      <c r="KJN142" s="25"/>
      <c r="KJO142" s="18"/>
      <c r="KJP142" s="42"/>
      <c r="KJQ142" s="44"/>
      <c r="KJR142" s="25"/>
      <c r="KJS142" s="25"/>
      <c r="KJT142" s="25"/>
      <c r="KJU142" s="25"/>
      <c r="KJV142" s="25"/>
      <c r="KJW142" s="25"/>
      <c r="KJX142" s="25"/>
      <c r="KJY142" s="25"/>
      <c r="KJZ142" s="18"/>
      <c r="KKA142" s="42"/>
      <c r="KKB142" s="44"/>
      <c r="KKC142" s="25"/>
      <c r="KKD142" s="25"/>
      <c r="KKE142" s="25"/>
      <c r="KKF142" s="25"/>
      <c r="KKG142" s="25"/>
      <c r="KKH142" s="25"/>
      <c r="KKI142" s="25"/>
      <c r="KKJ142" s="25"/>
      <c r="KKK142" s="18"/>
      <c r="KKL142" s="42"/>
      <c r="KKM142" s="44"/>
      <c r="KKN142" s="25"/>
      <c r="KKO142" s="25"/>
      <c r="KKP142" s="25"/>
      <c r="KKQ142" s="25"/>
      <c r="KKR142" s="25"/>
      <c r="KKS142" s="25"/>
      <c r="KKT142" s="25"/>
      <c r="KKU142" s="25"/>
      <c r="KKV142" s="18"/>
      <c r="KKW142" s="42"/>
      <c r="KKX142" s="44"/>
      <c r="KKY142" s="25"/>
      <c r="KKZ142" s="25"/>
      <c r="KLA142" s="25"/>
      <c r="KLB142" s="25"/>
      <c r="KLC142" s="25"/>
      <c r="KLD142" s="25"/>
      <c r="KLE142" s="25"/>
      <c r="KLF142" s="25"/>
      <c r="KLG142" s="18"/>
      <c r="KLH142" s="42"/>
      <c r="KLI142" s="44"/>
      <c r="KLJ142" s="25"/>
      <c r="KLK142" s="25"/>
      <c r="KLL142" s="25"/>
      <c r="KLM142" s="25"/>
      <c r="KLN142" s="25"/>
      <c r="KLO142" s="25"/>
      <c r="KLP142" s="25"/>
      <c r="KLQ142" s="25"/>
      <c r="KLR142" s="18"/>
      <c r="KLS142" s="42"/>
      <c r="KLT142" s="44"/>
      <c r="KLU142" s="25"/>
      <c r="KLV142" s="25"/>
      <c r="KLW142" s="25"/>
      <c r="KLX142" s="25"/>
      <c r="KLY142" s="25"/>
      <c r="KLZ142" s="25"/>
      <c r="KMA142" s="25"/>
      <c r="KMB142" s="25"/>
      <c r="KMC142" s="18"/>
      <c r="KMD142" s="42"/>
      <c r="KME142" s="44"/>
      <c r="KMF142" s="25"/>
      <c r="KMG142" s="25"/>
      <c r="KMH142" s="25"/>
      <c r="KMI142" s="25"/>
      <c r="KMJ142" s="25"/>
      <c r="KMK142" s="25"/>
      <c r="KML142" s="25"/>
      <c r="KMM142" s="25"/>
      <c r="KMN142" s="18"/>
      <c r="KMO142" s="42"/>
      <c r="KMP142" s="44"/>
      <c r="KMQ142" s="25"/>
      <c r="KMR142" s="25"/>
      <c r="KMS142" s="25"/>
      <c r="KMT142" s="25"/>
      <c r="KMU142" s="25"/>
      <c r="KMV142" s="25"/>
      <c r="KMW142" s="25"/>
      <c r="KMX142" s="25"/>
      <c r="KMY142" s="18"/>
      <c r="KMZ142" s="42"/>
      <c r="KNA142" s="44"/>
      <c r="KNB142" s="25"/>
      <c r="KNC142" s="25"/>
      <c r="KND142" s="25"/>
      <c r="KNE142" s="25"/>
      <c r="KNF142" s="25"/>
      <c r="KNG142" s="25"/>
      <c r="KNH142" s="25"/>
      <c r="KNI142" s="25"/>
      <c r="KNJ142" s="18"/>
      <c r="KNK142" s="42"/>
      <c r="KNL142" s="44"/>
      <c r="KNM142" s="25"/>
      <c r="KNN142" s="25"/>
      <c r="KNO142" s="25"/>
      <c r="KNP142" s="25"/>
      <c r="KNQ142" s="25"/>
      <c r="KNR142" s="25"/>
      <c r="KNS142" s="25"/>
      <c r="KNT142" s="25"/>
      <c r="KNU142" s="18"/>
      <c r="KNV142" s="42"/>
      <c r="KNW142" s="44"/>
      <c r="KNX142" s="25"/>
      <c r="KNY142" s="25"/>
      <c r="KNZ142" s="25"/>
      <c r="KOA142" s="25"/>
      <c r="KOB142" s="25"/>
      <c r="KOC142" s="25"/>
      <c r="KOD142" s="25"/>
      <c r="KOE142" s="25"/>
      <c r="KOF142" s="18"/>
      <c r="KOG142" s="42"/>
      <c r="KOH142" s="44"/>
      <c r="KOI142" s="25"/>
      <c r="KOJ142" s="25"/>
      <c r="KOK142" s="25"/>
      <c r="KOL142" s="25"/>
      <c r="KOM142" s="25"/>
      <c r="KON142" s="25"/>
      <c r="KOO142" s="25"/>
      <c r="KOP142" s="25"/>
      <c r="KOQ142" s="18"/>
      <c r="KOR142" s="42"/>
      <c r="KOS142" s="44"/>
      <c r="KOT142" s="25"/>
      <c r="KOU142" s="25"/>
      <c r="KOV142" s="25"/>
      <c r="KOW142" s="25"/>
      <c r="KOX142" s="25"/>
      <c r="KOY142" s="25"/>
      <c r="KOZ142" s="25"/>
      <c r="KPA142" s="25"/>
      <c r="KPB142" s="18"/>
      <c r="KPC142" s="42"/>
      <c r="KPD142" s="44"/>
      <c r="KPE142" s="25"/>
      <c r="KPF142" s="25"/>
      <c r="KPG142" s="25"/>
      <c r="KPH142" s="25"/>
      <c r="KPI142" s="25"/>
      <c r="KPJ142" s="25"/>
      <c r="KPK142" s="25"/>
      <c r="KPL142" s="25"/>
      <c r="KPM142" s="18"/>
      <c r="KPN142" s="42"/>
      <c r="KPO142" s="44"/>
      <c r="KPP142" s="25"/>
      <c r="KPQ142" s="25"/>
      <c r="KPR142" s="25"/>
      <c r="KPS142" s="25"/>
      <c r="KPT142" s="25"/>
      <c r="KPU142" s="25"/>
      <c r="KPV142" s="25"/>
      <c r="KPW142" s="25"/>
      <c r="KPX142" s="18"/>
      <c r="KPY142" s="42"/>
      <c r="KPZ142" s="44"/>
      <c r="KQA142" s="25"/>
      <c r="KQB142" s="25"/>
      <c r="KQC142" s="25"/>
      <c r="KQD142" s="25"/>
      <c r="KQE142" s="25"/>
      <c r="KQF142" s="25"/>
      <c r="KQG142" s="25"/>
      <c r="KQH142" s="25"/>
      <c r="KQI142" s="18"/>
      <c r="KQJ142" s="42"/>
      <c r="KQK142" s="44"/>
      <c r="KQL142" s="25"/>
      <c r="KQM142" s="25"/>
      <c r="KQN142" s="25"/>
      <c r="KQO142" s="25"/>
      <c r="KQP142" s="25"/>
      <c r="KQQ142" s="25"/>
      <c r="KQR142" s="25"/>
      <c r="KQS142" s="25"/>
      <c r="KQT142" s="18"/>
      <c r="KQU142" s="42"/>
      <c r="KQV142" s="44"/>
      <c r="KQW142" s="25"/>
      <c r="KQX142" s="25"/>
      <c r="KQY142" s="25"/>
      <c r="KQZ142" s="25"/>
      <c r="KRA142" s="25"/>
      <c r="KRB142" s="25"/>
      <c r="KRC142" s="25"/>
      <c r="KRD142" s="25"/>
      <c r="KRE142" s="18"/>
      <c r="KRF142" s="42"/>
      <c r="KRG142" s="44"/>
      <c r="KRH142" s="25"/>
      <c r="KRI142" s="25"/>
      <c r="KRJ142" s="25"/>
      <c r="KRK142" s="25"/>
      <c r="KRL142" s="25"/>
      <c r="KRM142" s="25"/>
      <c r="KRN142" s="25"/>
      <c r="KRO142" s="25"/>
      <c r="KRP142" s="18"/>
      <c r="KRQ142" s="42"/>
      <c r="KRR142" s="44"/>
      <c r="KRS142" s="25"/>
      <c r="KRT142" s="25"/>
      <c r="KRU142" s="25"/>
      <c r="KRV142" s="25"/>
      <c r="KRW142" s="25"/>
      <c r="KRX142" s="25"/>
      <c r="KRY142" s="25"/>
      <c r="KRZ142" s="25"/>
      <c r="KSA142" s="18"/>
      <c r="KSB142" s="42"/>
      <c r="KSC142" s="44"/>
      <c r="KSD142" s="25"/>
      <c r="KSE142" s="25"/>
      <c r="KSF142" s="25"/>
      <c r="KSG142" s="25"/>
      <c r="KSH142" s="25"/>
      <c r="KSI142" s="25"/>
      <c r="KSJ142" s="25"/>
      <c r="KSK142" s="25"/>
      <c r="KSL142" s="18"/>
      <c r="KSM142" s="42"/>
      <c r="KSN142" s="44"/>
      <c r="KSO142" s="25"/>
      <c r="KSP142" s="25"/>
      <c r="KSQ142" s="25"/>
      <c r="KSR142" s="25"/>
      <c r="KSS142" s="25"/>
      <c r="KST142" s="25"/>
      <c r="KSU142" s="25"/>
      <c r="KSV142" s="25"/>
      <c r="KSW142" s="18"/>
      <c r="KSX142" s="42"/>
      <c r="KSY142" s="44"/>
      <c r="KSZ142" s="25"/>
      <c r="KTA142" s="25"/>
      <c r="KTB142" s="25"/>
      <c r="KTC142" s="25"/>
      <c r="KTD142" s="25"/>
      <c r="KTE142" s="25"/>
      <c r="KTF142" s="25"/>
      <c r="KTG142" s="25"/>
      <c r="KTH142" s="18"/>
      <c r="KTI142" s="42"/>
      <c r="KTJ142" s="44"/>
      <c r="KTK142" s="25"/>
      <c r="KTL142" s="25"/>
      <c r="KTM142" s="25"/>
      <c r="KTN142" s="25"/>
      <c r="KTO142" s="25"/>
      <c r="KTP142" s="25"/>
      <c r="KTQ142" s="25"/>
      <c r="KTR142" s="25"/>
      <c r="KTS142" s="18"/>
      <c r="KTT142" s="42"/>
      <c r="KTU142" s="44"/>
      <c r="KTV142" s="25"/>
      <c r="KTW142" s="25"/>
      <c r="KTX142" s="25"/>
      <c r="KTY142" s="25"/>
      <c r="KTZ142" s="25"/>
      <c r="KUA142" s="25"/>
      <c r="KUB142" s="25"/>
      <c r="KUC142" s="25"/>
      <c r="KUD142" s="18"/>
      <c r="KUE142" s="42"/>
      <c r="KUF142" s="44"/>
      <c r="KUG142" s="25"/>
      <c r="KUH142" s="25"/>
      <c r="KUI142" s="25"/>
      <c r="KUJ142" s="25"/>
      <c r="KUK142" s="25"/>
      <c r="KUL142" s="25"/>
      <c r="KUM142" s="25"/>
      <c r="KUN142" s="25"/>
      <c r="KUO142" s="18"/>
      <c r="KUP142" s="42"/>
      <c r="KUQ142" s="44"/>
      <c r="KUR142" s="25"/>
      <c r="KUS142" s="25"/>
      <c r="KUT142" s="25"/>
      <c r="KUU142" s="25"/>
      <c r="KUV142" s="25"/>
      <c r="KUW142" s="25"/>
      <c r="KUX142" s="25"/>
      <c r="KUY142" s="25"/>
      <c r="KUZ142" s="18"/>
      <c r="KVA142" s="42"/>
      <c r="KVB142" s="44"/>
      <c r="KVC142" s="25"/>
      <c r="KVD142" s="25"/>
      <c r="KVE142" s="25"/>
      <c r="KVF142" s="25"/>
      <c r="KVG142" s="25"/>
      <c r="KVH142" s="25"/>
      <c r="KVI142" s="25"/>
      <c r="KVJ142" s="25"/>
      <c r="KVK142" s="18"/>
      <c r="KVL142" s="42"/>
      <c r="KVM142" s="44"/>
      <c r="KVN142" s="25"/>
      <c r="KVO142" s="25"/>
      <c r="KVP142" s="25"/>
      <c r="KVQ142" s="25"/>
      <c r="KVR142" s="25"/>
      <c r="KVS142" s="25"/>
      <c r="KVT142" s="25"/>
      <c r="KVU142" s="25"/>
      <c r="KVV142" s="18"/>
      <c r="KVW142" s="42"/>
      <c r="KVX142" s="44"/>
      <c r="KVY142" s="25"/>
      <c r="KVZ142" s="25"/>
      <c r="KWA142" s="25"/>
      <c r="KWB142" s="25"/>
      <c r="KWC142" s="25"/>
      <c r="KWD142" s="25"/>
      <c r="KWE142" s="25"/>
      <c r="KWF142" s="25"/>
      <c r="KWG142" s="18"/>
      <c r="KWH142" s="42"/>
      <c r="KWI142" s="44"/>
      <c r="KWJ142" s="25"/>
      <c r="KWK142" s="25"/>
      <c r="KWL142" s="25"/>
      <c r="KWM142" s="25"/>
      <c r="KWN142" s="25"/>
      <c r="KWO142" s="25"/>
      <c r="KWP142" s="25"/>
      <c r="KWQ142" s="25"/>
      <c r="KWR142" s="18"/>
      <c r="KWS142" s="42"/>
      <c r="KWT142" s="44"/>
      <c r="KWU142" s="25"/>
      <c r="KWV142" s="25"/>
      <c r="KWW142" s="25"/>
      <c r="KWX142" s="25"/>
      <c r="KWY142" s="25"/>
      <c r="KWZ142" s="25"/>
      <c r="KXA142" s="25"/>
      <c r="KXB142" s="25"/>
      <c r="KXC142" s="18"/>
      <c r="KXD142" s="42"/>
      <c r="KXE142" s="44"/>
      <c r="KXF142" s="25"/>
      <c r="KXG142" s="25"/>
      <c r="KXH142" s="25"/>
      <c r="KXI142" s="25"/>
      <c r="KXJ142" s="25"/>
      <c r="KXK142" s="25"/>
      <c r="KXL142" s="25"/>
      <c r="KXM142" s="25"/>
      <c r="KXN142" s="18"/>
      <c r="KXO142" s="42"/>
      <c r="KXP142" s="44"/>
      <c r="KXQ142" s="25"/>
      <c r="KXR142" s="25"/>
      <c r="KXS142" s="25"/>
      <c r="KXT142" s="25"/>
      <c r="KXU142" s="25"/>
      <c r="KXV142" s="25"/>
      <c r="KXW142" s="25"/>
      <c r="KXX142" s="25"/>
      <c r="KXY142" s="18"/>
      <c r="KXZ142" s="42"/>
      <c r="KYA142" s="44"/>
      <c r="KYB142" s="25"/>
      <c r="KYC142" s="25"/>
      <c r="KYD142" s="25"/>
      <c r="KYE142" s="25"/>
      <c r="KYF142" s="25"/>
      <c r="KYG142" s="25"/>
      <c r="KYH142" s="25"/>
      <c r="KYI142" s="25"/>
      <c r="KYJ142" s="18"/>
      <c r="KYK142" s="42"/>
      <c r="KYL142" s="44"/>
      <c r="KYM142" s="25"/>
      <c r="KYN142" s="25"/>
      <c r="KYO142" s="25"/>
      <c r="KYP142" s="25"/>
      <c r="KYQ142" s="25"/>
      <c r="KYR142" s="25"/>
      <c r="KYS142" s="25"/>
      <c r="KYT142" s="25"/>
      <c r="KYU142" s="18"/>
      <c r="KYV142" s="42"/>
      <c r="KYW142" s="44"/>
      <c r="KYX142" s="25"/>
      <c r="KYY142" s="25"/>
      <c r="KYZ142" s="25"/>
      <c r="KZA142" s="25"/>
      <c r="KZB142" s="25"/>
      <c r="KZC142" s="25"/>
      <c r="KZD142" s="25"/>
      <c r="KZE142" s="25"/>
      <c r="KZF142" s="18"/>
      <c r="KZG142" s="42"/>
      <c r="KZH142" s="44"/>
      <c r="KZI142" s="25"/>
      <c r="KZJ142" s="25"/>
      <c r="KZK142" s="25"/>
      <c r="KZL142" s="25"/>
      <c r="KZM142" s="25"/>
      <c r="KZN142" s="25"/>
      <c r="KZO142" s="25"/>
      <c r="KZP142" s="25"/>
      <c r="KZQ142" s="18"/>
      <c r="KZR142" s="42"/>
      <c r="KZS142" s="44"/>
      <c r="KZT142" s="25"/>
      <c r="KZU142" s="25"/>
      <c r="KZV142" s="25"/>
      <c r="KZW142" s="25"/>
      <c r="KZX142" s="25"/>
      <c r="KZY142" s="25"/>
      <c r="KZZ142" s="25"/>
      <c r="LAA142" s="25"/>
      <c r="LAB142" s="18"/>
      <c r="LAC142" s="42"/>
      <c r="LAD142" s="44"/>
      <c r="LAE142" s="25"/>
      <c r="LAF142" s="25"/>
      <c r="LAG142" s="25"/>
      <c r="LAH142" s="25"/>
      <c r="LAI142" s="25"/>
      <c r="LAJ142" s="25"/>
      <c r="LAK142" s="25"/>
      <c r="LAL142" s="25"/>
      <c r="LAM142" s="18"/>
      <c r="LAN142" s="42"/>
      <c r="LAO142" s="44"/>
      <c r="LAP142" s="25"/>
      <c r="LAQ142" s="25"/>
      <c r="LAR142" s="25"/>
      <c r="LAS142" s="25"/>
      <c r="LAT142" s="25"/>
      <c r="LAU142" s="25"/>
      <c r="LAV142" s="25"/>
      <c r="LAW142" s="25"/>
      <c r="LAX142" s="18"/>
      <c r="LAY142" s="42"/>
      <c r="LAZ142" s="44"/>
      <c r="LBA142" s="25"/>
      <c r="LBB142" s="25"/>
      <c r="LBC142" s="25"/>
      <c r="LBD142" s="25"/>
      <c r="LBE142" s="25"/>
      <c r="LBF142" s="25"/>
      <c r="LBG142" s="25"/>
      <c r="LBH142" s="25"/>
      <c r="LBI142" s="18"/>
      <c r="LBJ142" s="42"/>
      <c r="LBK142" s="44"/>
      <c r="LBL142" s="25"/>
      <c r="LBM142" s="25"/>
      <c r="LBN142" s="25"/>
      <c r="LBO142" s="25"/>
      <c r="LBP142" s="25"/>
      <c r="LBQ142" s="25"/>
      <c r="LBR142" s="25"/>
      <c r="LBS142" s="25"/>
      <c r="LBT142" s="18"/>
      <c r="LBU142" s="42"/>
      <c r="LBV142" s="44"/>
      <c r="LBW142" s="25"/>
      <c r="LBX142" s="25"/>
      <c r="LBY142" s="25"/>
      <c r="LBZ142" s="25"/>
      <c r="LCA142" s="25"/>
      <c r="LCB142" s="25"/>
      <c r="LCC142" s="25"/>
      <c r="LCD142" s="25"/>
      <c r="LCE142" s="18"/>
      <c r="LCF142" s="42"/>
      <c r="LCG142" s="44"/>
      <c r="LCH142" s="25"/>
      <c r="LCI142" s="25"/>
      <c r="LCJ142" s="25"/>
      <c r="LCK142" s="25"/>
      <c r="LCL142" s="25"/>
      <c r="LCM142" s="25"/>
      <c r="LCN142" s="25"/>
      <c r="LCO142" s="25"/>
      <c r="LCP142" s="18"/>
      <c r="LCQ142" s="42"/>
      <c r="LCR142" s="44"/>
      <c r="LCS142" s="25"/>
      <c r="LCT142" s="25"/>
      <c r="LCU142" s="25"/>
      <c r="LCV142" s="25"/>
      <c r="LCW142" s="25"/>
      <c r="LCX142" s="25"/>
      <c r="LCY142" s="25"/>
      <c r="LCZ142" s="25"/>
      <c r="LDA142" s="18"/>
      <c r="LDB142" s="42"/>
      <c r="LDC142" s="44"/>
      <c r="LDD142" s="25"/>
      <c r="LDE142" s="25"/>
      <c r="LDF142" s="25"/>
      <c r="LDG142" s="25"/>
      <c r="LDH142" s="25"/>
      <c r="LDI142" s="25"/>
      <c r="LDJ142" s="25"/>
      <c r="LDK142" s="25"/>
      <c r="LDL142" s="18"/>
      <c r="LDM142" s="42"/>
      <c r="LDN142" s="44"/>
      <c r="LDO142" s="25"/>
      <c r="LDP142" s="25"/>
      <c r="LDQ142" s="25"/>
      <c r="LDR142" s="25"/>
      <c r="LDS142" s="25"/>
      <c r="LDT142" s="25"/>
      <c r="LDU142" s="25"/>
      <c r="LDV142" s="25"/>
      <c r="LDW142" s="18"/>
      <c r="LDX142" s="42"/>
      <c r="LDY142" s="44"/>
      <c r="LDZ142" s="25"/>
      <c r="LEA142" s="25"/>
      <c r="LEB142" s="25"/>
      <c r="LEC142" s="25"/>
      <c r="LED142" s="25"/>
      <c r="LEE142" s="25"/>
      <c r="LEF142" s="25"/>
      <c r="LEG142" s="25"/>
      <c r="LEH142" s="18"/>
      <c r="LEI142" s="42"/>
      <c r="LEJ142" s="44"/>
      <c r="LEK142" s="25"/>
      <c r="LEL142" s="25"/>
      <c r="LEM142" s="25"/>
      <c r="LEN142" s="25"/>
      <c r="LEO142" s="25"/>
      <c r="LEP142" s="25"/>
      <c r="LEQ142" s="25"/>
      <c r="LER142" s="25"/>
      <c r="LES142" s="18"/>
      <c r="LET142" s="42"/>
      <c r="LEU142" s="44"/>
      <c r="LEV142" s="25"/>
      <c r="LEW142" s="25"/>
      <c r="LEX142" s="25"/>
      <c r="LEY142" s="25"/>
      <c r="LEZ142" s="25"/>
      <c r="LFA142" s="25"/>
      <c r="LFB142" s="25"/>
      <c r="LFC142" s="25"/>
      <c r="LFD142" s="18"/>
      <c r="LFE142" s="42"/>
      <c r="LFF142" s="44"/>
      <c r="LFG142" s="25"/>
      <c r="LFH142" s="25"/>
      <c r="LFI142" s="25"/>
      <c r="LFJ142" s="25"/>
      <c r="LFK142" s="25"/>
      <c r="LFL142" s="25"/>
      <c r="LFM142" s="25"/>
      <c r="LFN142" s="25"/>
      <c r="LFO142" s="18"/>
      <c r="LFP142" s="42"/>
      <c r="LFQ142" s="44"/>
      <c r="LFR142" s="25"/>
      <c r="LFS142" s="25"/>
      <c r="LFT142" s="25"/>
      <c r="LFU142" s="25"/>
      <c r="LFV142" s="25"/>
      <c r="LFW142" s="25"/>
      <c r="LFX142" s="25"/>
      <c r="LFY142" s="25"/>
      <c r="LFZ142" s="18"/>
      <c r="LGA142" s="42"/>
      <c r="LGB142" s="44"/>
      <c r="LGC142" s="25"/>
      <c r="LGD142" s="25"/>
      <c r="LGE142" s="25"/>
      <c r="LGF142" s="25"/>
      <c r="LGG142" s="25"/>
      <c r="LGH142" s="25"/>
      <c r="LGI142" s="25"/>
      <c r="LGJ142" s="25"/>
      <c r="LGK142" s="18"/>
      <c r="LGL142" s="42"/>
      <c r="LGM142" s="44"/>
      <c r="LGN142" s="25"/>
      <c r="LGO142" s="25"/>
      <c r="LGP142" s="25"/>
      <c r="LGQ142" s="25"/>
      <c r="LGR142" s="25"/>
      <c r="LGS142" s="25"/>
      <c r="LGT142" s="25"/>
      <c r="LGU142" s="25"/>
      <c r="LGV142" s="18"/>
      <c r="LGW142" s="42"/>
      <c r="LGX142" s="44"/>
      <c r="LGY142" s="25"/>
      <c r="LGZ142" s="25"/>
      <c r="LHA142" s="25"/>
      <c r="LHB142" s="25"/>
      <c r="LHC142" s="25"/>
      <c r="LHD142" s="25"/>
      <c r="LHE142" s="25"/>
      <c r="LHF142" s="25"/>
      <c r="LHG142" s="18"/>
      <c r="LHH142" s="42"/>
      <c r="LHI142" s="44"/>
      <c r="LHJ142" s="25"/>
      <c r="LHK142" s="25"/>
      <c r="LHL142" s="25"/>
      <c r="LHM142" s="25"/>
      <c r="LHN142" s="25"/>
      <c r="LHO142" s="25"/>
      <c r="LHP142" s="25"/>
      <c r="LHQ142" s="25"/>
      <c r="LHR142" s="18"/>
      <c r="LHS142" s="42"/>
      <c r="LHT142" s="44"/>
      <c r="LHU142" s="25"/>
      <c r="LHV142" s="25"/>
      <c r="LHW142" s="25"/>
      <c r="LHX142" s="25"/>
      <c r="LHY142" s="25"/>
      <c r="LHZ142" s="25"/>
      <c r="LIA142" s="25"/>
      <c r="LIB142" s="25"/>
      <c r="LIC142" s="18"/>
      <c r="LID142" s="42"/>
      <c r="LIE142" s="44"/>
      <c r="LIF142" s="25"/>
      <c r="LIG142" s="25"/>
      <c r="LIH142" s="25"/>
      <c r="LII142" s="25"/>
      <c r="LIJ142" s="25"/>
      <c r="LIK142" s="25"/>
      <c r="LIL142" s="25"/>
      <c r="LIM142" s="25"/>
      <c r="LIN142" s="18"/>
      <c r="LIO142" s="42"/>
      <c r="LIP142" s="44"/>
      <c r="LIQ142" s="25"/>
      <c r="LIR142" s="25"/>
      <c r="LIS142" s="25"/>
      <c r="LIT142" s="25"/>
      <c r="LIU142" s="25"/>
      <c r="LIV142" s="25"/>
      <c r="LIW142" s="25"/>
      <c r="LIX142" s="25"/>
      <c r="LIY142" s="18"/>
      <c r="LIZ142" s="42"/>
      <c r="LJA142" s="44"/>
      <c r="LJB142" s="25"/>
      <c r="LJC142" s="25"/>
      <c r="LJD142" s="25"/>
      <c r="LJE142" s="25"/>
      <c r="LJF142" s="25"/>
      <c r="LJG142" s="25"/>
      <c r="LJH142" s="25"/>
      <c r="LJI142" s="25"/>
      <c r="LJJ142" s="18"/>
      <c r="LJK142" s="42"/>
      <c r="LJL142" s="44"/>
      <c r="LJM142" s="25"/>
      <c r="LJN142" s="25"/>
      <c r="LJO142" s="25"/>
      <c r="LJP142" s="25"/>
      <c r="LJQ142" s="25"/>
      <c r="LJR142" s="25"/>
      <c r="LJS142" s="25"/>
      <c r="LJT142" s="25"/>
      <c r="LJU142" s="18"/>
      <c r="LJV142" s="42"/>
      <c r="LJW142" s="44"/>
      <c r="LJX142" s="25"/>
      <c r="LJY142" s="25"/>
      <c r="LJZ142" s="25"/>
      <c r="LKA142" s="25"/>
      <c r="LKB142" s="25"/>
      <c r="LKC142" s="25"/>
      <c r="LKD142" s="25"/>
      <c r="LKE142" s="25"/>
      <c r="LKF142" s="18"/>
      <c r="LKG142" s="42"/>
      <c r="LKH142" s="44"/>
      <c r="LKI142" s="25"/>
      <c r="LKJ142" s="25"/>
      <c r="LKK142" s="25"/>
      <c r="LKL142" s="25"/>
      <c r="LKM142" s="25"/>
      <c r="LKN142" s="25"/>
      <c r="LKO142" s="25"/>
      <c r="LKP142" s="25"/>
      <c r="LKQ142" s="18"/>
      <c r="LKR142" s="42"/>
      <c r="LKS142" s="44"/>
      <c r="LKT142" s="25"/>
      <c r="LKU142" s="25"/>
      <c r="LKV142" s="25"/>
      <c r="LKW142" s="25"/>
      <c r="LKX142" s="25"/>
      <c r="LKY142" s="25"/>
      <c r="LKZ142" s="25"/>
      <c r="LLA142" s="25"/>
      <c r="LLB142" s="18"/>
      <c r="LLC142" s="42"/>
      <c r="LLD142" s="44"/>
      <c r="LLE142" s="25"/>
      <c r="LLF142" s="25"/>
      <c r="LLG142" s="25"/>
      <c r="LLH142" s="25"/>
      <c r="LLI142" s="25"/>
      <c r="LLJ142" s="25"/>
      <c r="LLK142" s="25"/>
      <c r="LLL142" s="25"/>
      <c r="LLM142" s="18"/>
      <c r="LLN142" s="42"/>
      <c r="LLO142" s="44"/>
      <c r="LLP142" s="25"/>
      <c r="LLQ142" s="25"/>
      <c r="LLR142" s="25"/>
      <c r="LLS142" s="25"/>
      <c r="LLT142" s="25"/>
      <c r="LLU142" s="25"/>
      <c r="LLV142" s="25"/>
      <c r="LLW142" s="25"/>
      <c r="LLX142" s="18"/>
      <c r="LLY142" s="42"/>
      <c r="LLZ142" s="44"/>
      <c r="LMA142" s="25"/>
      <c r="LMB142" s="25"/>
      <c r="LMC142" s="25"/>
      <c r="LMD142" s="25"/>
      <c r="LME142" s="25"/>
      <c r="LMF142" s="25"/>
      <c r="LMG142" s="25"/>
      <c r="LMH142" s="25"/>
      <c r="LMI142" s="18"/>
      <c r="LMJ142" s="42"/>
      <c r="LMK142" s="44"/>
      <c r="LML142" s="25"/>
      <c r="LMM142" s="25"/>
      <c r="LMN142" s="25"/>
      <c r="LMO142" s="25"/>
      <c r="LMP142" s="25"/>
      <c r="LMQ142" s="25"/>
      <c r="LMR142" s="25"/>
      <c r="LMS142" s="25"/>
      <c r="LMT142" s="18"/>
      <c r="LMU142" s="42"/>
      <c r="LMV142" s="44"/>
      <c r="LMW142" s="25"/>
      <c r="LMX142" s="25"/>
      <c r="LMY142" s="25"/>
      <c r="LMZ142" s="25"/>
      <c r="LNA142" s="25"/>
      <c r="LNB142" s="25"/>
      <c r="LNC142" s="25"/>
      <c r="LND142" s="25"/>
      <c r="LNE142" s="18"/>
      <c r="LNF142" s="42"/>
      <c r="LNG142" s="44"/>
      <c r="LNH142" s="25"/>
      <c r="LNI142" s="25"/>
      <c r="LNJ142" s="25"/>
      <c r="LNK142" s="25"/>
      <c r="LNL142" s="25"/>
      <c r="LNM142" s="25"/>
      <c r="LNN142" s="25"/>
      <c r="LNO142" s="25"/>
      <c r="LNP142" s="18"/>
      <c r="LNQ142" s="42"/>
      <c r="LNR142" s="44"/>
      <c r="LNS142" s="25"/>
      <c r="LNT142" s="25"/>
      <c r="LNU142" s="25"/>
      <c r="LNV142" s="25"/>
      <c r="LNW142" s="25"/>
      <c r="LNX142" s="25"/>
      <c r="LNY142" s="25"/>
      <c r="LNZ142" s="25"/>
      <c r="LOA142" s="18"/>
      <c r="LOB142" s="42"/>
      <c r="LOC142" s="44"/>
      <c r="LOD142" s="25"/>
      <c r="LOE142" s="25"/>
      <c r="LOF142" s="25"/>
      <c r="LOG142" s="25"/>
      <c r="LOH142" s="25"/>
      <c r="LOI142" s="25"/>
      <c r="LOJ142" s="25"/>
      <c r="LOK142" s="25"/>
      <c r="LOL142" s="18"/>
      <c r="LOM142" s="42"/>
      <c r="LON142" s="44"/>
      <c r="LOO142" s="25"/>
      <c r="LOP142" s="25"/>
      <c r="LOQ142" s="25"/>
      <c r="LOR142" s="25"/>
      <c r="LOS142" s="25"/>
      <c r="LOT142" s="25"/>
      <c r="LOU142" s="25"/>
      <c r="LOV142" s="25"/>
      <c r="LOW142" s="18"/>
      <c r="LOX142" s="42"/>
      <c r="LOY142" s="44"/>
      <c r="LOZ142" s="25"/>
      <c r="LPA142" s="25"/>
      <c r="LPB142" s="25"/>
      <c r="LPC142" s="25"/>
      <c r="LPD142" s="25"/>
      <c r="LPE142" s="25"/>
      <c r="LPF142" s="25"/>
      <c r="LPG142" s="25"/>
      <c r="LPH142" s="18"/>
      <c r="LPI142" s="42"/>
      <c r="LPJ142" s="44"/>
      <c r="LPK142" s="25"/>
      <c r="LPL142" s="25"/>
      <c r="LPM142" s="25"/>
      <c r="LPN142" s="25"/>
      <c r="LPO142" s="25"/>
      <c r="LPP142" s="25"/>
      <c r="LPQ142" s="25"/>
      <c r="LPR142" s="25"/>
      <c r="LPS142" s="18"/>
      <c r="LPT142" s="42"/>
      <c r="LPU142" s="44"/>
      <c r="LPV142" s="25"/>
      <c r="LPW142" s="25"/>
      <c r="LPX142" s="25"/>
      <c r="LPY142" s="25"/>
      <c r="LPZ142" s="25"/>
      <c r="LQA142" s="25"/>
      <c r="LQB142" s="25"/>
      <c r="LQC142" s="25"/>
      <c r="LQD142" s="18"/>
      <c r="LQE142" s="42"/>
      <c r="LQF142" s="44"/>
      <c r="LQG142" s="25"/>
      <c r="LQH142" s="25"/>
      <c r="LQI142" s="25"/>
      <c r="LQJ142" s="25"/>
      <c r="LQK142" s="25"/>
      <c r="LQL142" s="25"/>
      <c r="LQM142" s="25"/>
      <c r="LQN142" s="25"/>
      <c r="LQO142" s="18"/>
      <c r="LQP142" s="42"/>
      <c r="LQQ142" s="44"/>
      <c r="LQR142" s="25"/>
      <c r="LQS142" s="25"/>
      <c r="LQT142" s="25"/>
      <c r="LQU142" s="25"/>
      <c r="LQV142" s="25"/>
      <c r="LQW142" s="25"/>
      <c r="LQX142" s="25"/>
      <c r="LQY142" s="25"/>
      <c r="LQZ142" s="18"/>
      <c r="LRA142" s="42"/>
      <c r="LRB142" s="44"/>
      <c r="LRC142" s="25"/>
      <c r="LRD142" s="25"/>
      <c r="LRE142" s="25"/>
      <c r="LRF142" s="25"/>
      <c r="LRG142" s="25"/>
      <c r="LRH142" s="25"/>
      <c r="LRI142" s="25"/>
      <c r="LRJ142" s="25"/>
      <c r="LRK142" s="18"/>
      <c r="LRL142" s="42"/>
      <c r="LRM142" s="44"/>
      <c r="LRN142" s="25"/>
      <c r="LRO142" s="25"/>
      <c r="LRP142" s="25"/>
      <c r="LRQ142" s="25"/>
      <c r="LRR142" s="25"/>
      <c r="LRS142" s="25"/>
      <c r="LRT142" s="25"/>
      <c r="LRU142" s="25"/>
      <c r="LRV142" s="18"/>
      <c r="LRW142" s="42"/>
      <c r="LRX142" s="44"/>
      <c r="LRY142" s="25"/>
      <c r="LRZ142" s="25"/>
      <c r="LSA142" s="25"/>
      <c r="LSB142" s="25"/>
      <c r="LSC142" s="25"/>
      <c r="LSD142" s="25"/>
      <c r="LSE142" s="25"/>
      <c r="LSF142" s="25"/>
      <c r="LSG142" s="18"/>
      <c r="LSH142" s="42"/>
      <c r="LSI142" s="44"/>
      <c r="LSJ142" s="25"/>
      <c r="LSK142" s="25"/>
      <c r="LSL142" s="25"/>
      <c r="LSM142" s="25"/>
      <c r="LSN142" s="25"/>
      <c r="LSO142" s="25"/>
      <c r="LSP142" s="25"/>
      <c r="LSQ142" s="25"/>
      <c r="LSR142" s="18"/>
      <c r="LSS142" s="42"/>
      <c r="LST142" s="44"/>
      <c r="LSU142" s="25"/>
      <c r="LSV142" s="25"/>
      <c r="LSW142" s="25"/>
      <c r="LSX142" s="25"/>
      <c r="LSY142" s="25"/>
      <c r="LSZ142" s="25"/>
      <c r="LTA142" s="25"/>
      <c r="LTB142" s="25"/>
      <c r="LTC142" s="18"/>
      <c r="LTD142" s="42"/>
      <c r="LTE142" s="44"/>
      <c r="LTF142" s="25"/>
      <c r="LTG142" s="25"/>
      <c r="LTH142" s="25"/>
      <c r="LTI142" s="25"/>
      <c r="LTJ142" s="25"/>
      <c r="LTK142" s="25"/>
      <c r="LTL142" s="25"/>
      <c r="LTM142" s="25"/>
      <c r="LTN142" s="18"/>
      <c r="LTO142" s="42"/>
      <c r="LTP142" s="44"/>
      <c r="LTQ142" s="25"/>
      <c r="LTR142" s="25"/>
      <c r="LTS142" s="25"/>
      <c r="LTT142" s="25"/>
      <c r="LTU142" s="25"/>
      <c r="LTV142" s="25"/>
      <c r="LTW142" s="25"/>
      <c r="LTX142" s="25"/>
      <c r="LTY142" s="18"/>
      <c r="LTZ142" s="42"/>
      <c r="LUA142" s="44"/>
      <c r="LUB142" s="25"/>
      <c r="LUC142" s="25"/>
      <c r="LUD142" s="25"/>
      <c r="LUE142" s="25"/>
      <c r="LUF142" s="25"/>
      <c r="LUG142" s="25"/>
      <c r="LUH142" s="25"/>
      <c r="LUI142" s="25"/>
      <c r="LUJ142" s="18"/>
      <c r="LUK142" s="42"/>
      <c r="LUL142" s="44"/>
      <c r="LUM142" s="25"/>
      <c r="LUN142" s="25"/>
      <c r="LUO142" s="25"/>
      <c r="LUP142" s="25"/>
      <c r="LUQ142" s="25"/>
      <c r="LUR142" s="25"/>
      <c r="LUS142" s="25"/>
      <c r="LUT142" s="25"/>
      <c r="LUU142" s="18"/>
      <c r="LUV142" s="42"/>
      <c r="LUW142" s="44"/>
      <c r="LUX142" s="25"/>
      <c r="LUY142" s="25"/>
      <c r="LUZ142" s="25"/>
      <c r="LVA142" s="25"/>
      <c r="LVB142" s="25"/>
      <c r="LVC142" s="25"/>
      <c r="LVD142" s="25"/>
      <c r="LVE142" s="25"/>
      <c r="LVF142" s="18"/>
      <c r="LVG142" s="42"/>
      <c r="LVH142" s="44"/>
      <c r="LVI142" s="25"/>
      <c r="LVJ142" s="25"/>
      <c r="LVK142" s="25"/>
      <c r="LVL142" s="25"/>
      <c r="LVM142" s="25"/>
      <c r="LVN142" s="25"/>
      <c r="LVO142" s="25"/>
      <c r="LVP142" s="25"/>
      <c r="LVQ142" s="18"/>
      <c r="LVR142" s="42"/>
      <c r="LVS142" s="44"/>
      <c r="LVT142" s="25"/>
      <c r="LVU142" s="25"/>
      <c r="LVV142" s="25"/>
      <c r="LVW142" s="25"/>
      <c r="LVX142" s="25"/>
      <c r="LVY142" s="25"/>
      <c r="LVZ142" s="25"/>
      <c r="LWA142" s="25"/>
      <c r="LWB142" s="18"/>
      <c r="LWC142" s="42"/>
      <c r="LWD142" s="44"/>
      <c r="LWE142" s="25"/>
      <c r="LWF142" s="25"/>
      <c r="LWG142" s="25"/>
      <c r="LWH142" s="25"/>
      <c r="LWI142" s="25"/>
      <c r="LWJ142" s="25"/>
      <c r="LWK142" s="25"/>
      <c r="LWL142" s="25"/>
      <c r="LWM142" s="18"/>
      <c r="LWN142" s="42"/>
      <c r="LWO142" s="44"/>
      <c r="LWP142" s="25"/>
      <c r="LWQ142" s="25"/>
      <c r="LWR142" s="25"/>
      <c r="LWS142" s="25"/>
      <c r="LWT142" s="25"/>
      <c r="LWU142" s="25"/>
      <c r="LWV142" s="25"/>
      <c r="LWW142" s="25"/>
      <c r="LWX142" s="18"/>
      <c r="LWY142" s="42"/>
      <c r="LWZ142" s="44"/>
      <c r="LXA142" s="25"/>
      <c r="LXB142" s="25"/>
      <c r="LXC142" s="25"/>
      <c r="LXD142" s="25"/>
      <c r="LXE142" s="25"/>
      <c r="LXF142" s="25"/>
      <c r="LXG142" s="25"/>
      <c r="LXH142" s="25"/>
      <c r="LXI142" s="18"/>
      <c r="LXJ142" s="42"/>
      <c r="LXK142" s="44"/>
      <c r="LXL142" s="25"/>
      <c r="LXM142" s="25"/>
      <c r="LXN142" s="25"/>
      <c r="LXO142" s="25"/>
      <c r="LXP142" s="25"/>
      <c r="LXQ142" s="25"/>
      <c r="LXR142" s="25"/>
      <c r="LXS142" s="25"/>
      <c r="LXT142" s="18"/>
      <c r="LXU142" s="42"/>
      <c r="LXV142" s="44"/>
      <c r="LXW142" s="25"/>
      <c r="LXX142" s="25"/>
      <c r="LXY142" s="25"/>
      <c r="LXZ142" s="25"/>
      <c r="LYA142" s="25"/>
      <c r="LYB142" s="25"/>
      <c r="LYC142" s="25"/>
      <c r="LYD142" s="25"/>
      <c r="LYE142" s="18"/>
      <c r="LYF142" s="42"/>
      <c r="LYG142" s="44"/>
      <c r="LYH142" s="25"/>
      <c r="LYI142" s="25"/>
      <c r="LYJ142" s="25"/>
      <c r="LYK142" s="25"/>
      <c r="LYL142" s="25"/>
      <c r="LYM142" s="25"/>
      <c r="LYN142" s="25"/>
      <c r="LYO142" s="25"/>
      <c r="LYP142" s="18"/>
      <c r="LYQ142" s="42"/>
      <c r="LYR142" s="44"/>
      <c r="LYS142" s="25"/>
      <c r="LYT142" s="25"/>
      <c r="LYU142" s="25"/>
      <c r="LYV142" s="25"/>
      <c r="LYW142" s="25"/>
      <c r="LYX142" s="25"/>
      <c r="LYY142" s="25"/>
      <c r="LYZ142" s="25"/>
      <c r="LZA142" s="18"/>
      <c r="LZB142" s="42"/>
      <c r="LZC142" s="44"/>
      <c r="LZD142" s="25"/>
      <c r="LZE142" s="25"/>
      <c r="LZF142" s="25"/>
      <c r="LZG142" s="25"/>
      <c r="LZH142" s="25"/>
      <c r="LZI142" s="25"/>
      <c r="LZJ142" s="25"/>
      <c r="LZK142" s="25"/>
      <c r="LZL142" s="18"/>
      <c r="LZM142" s="42"/>
      <c r="LZN142" s="44"/>
      <c r="LZO142" s="25"/>
      <c r="LZP142" s="25"/>
      <c r="LZQ142" s="25"/>
      <c r="LZR142" s="25"/>
      <c r="LZS142" s="25"/>
      <c r="LZT142" s="25"/>
      <c r="LZU142" s="25"/>
      <c r="LZV142" s="25"/>
      <c r="LZW142" s="18"/>
      <c r="LZX142" s="42"/>
      <c r="LZY142" s="44"/>
      <c r="LZZ142" s="25"/>
      <c r="MAA142" s="25"/>
      <c r="MAB142" s="25"/>
      <c r="MAC142" s="25"/>
      <c r="MAD142" s="25"/>
      <c r="MAE142" s="25"/>
      <c r="MAF142" s="25"/>
      <c r="MAG142" s="25"/>
      <c r="MAH142" s="18"/>
      <c r="MAI142" s="42"/>
      <c r="MAJ142" s="44"/>
      <c r="MAK142" s="25"/>
      <c r="MAL142" s="25"/>
      <c r="MAM142" s="25"/>
      <c r="MAN142" s="25"/>
      <c r="MAO142" s="25"/>
      <c r="MAP142" s="25"/>
      <c r="MAQ142" s="25"/>
      <c r="MAR142" s="25"/>
      <c r="MAS142" s="18"/>
      <c r="MAT142" s="42"/>
      <c r="MAU142" s="44"/>
      <c r="MAV142" s="25"/>
      <c r="MAW142" s="25"/>
      <c r="MAX142" s="25"/>
      <c r="MAY142" s="25"/>
      <c r="MAZ142" s="25"/>
      <c r="MBA142" s="25"/>
      <c r="MBB142" s="25"/>
      <c r="MBC142" s="25"/>
      <c r="MBD142" s="18"/>
      <c r="MBE142" s="42"/>
      <c r="MBF142" s="44"/>
      <c r="MBG142" s="25"/>
      <c r="MBH142" s="25"/>
      <c r="MBI142" s="25"/>
      <c r="MBJ142" s="25"/>
      <c r="MBK142" s="25"/>
      <c r="MBL142" s="25"/>
      <c r="MBM142" s="25"/>
      <c r="MBN142" s="25"/>
      <c r="MBO142" s="18"/>
      <c r="MBP142" s="42"/>
      <c r="MBQ142" s="44"/>
      <c r="MBR142" s="25"/>
      <c r="MBS142" s="25"/>
      <c r="MBT142" s="25"/>
      <c r="MBU142" s="25"/>
      <c r="MBV142" s="25"/>
      <c r="MBW142" s="25"/>
      <c r="MBX142" s="25"/>
      <c r="MBY142" s="25"/>
      <c r="MBZ142" s="18"/>
      <c r="MCA142" s="42"/>
      <c r="MCB142" s="44"/>
      <c r="MCC142" s="25"/>
      <c r="MCD142" s="25"/>
      <c r="MCE142" s="25"/>
      <c r="MCF142" s="25"/>
      <c r="MCG142" s="25"/>
      <c r="MCH142" s="25"/>
      <c r="MCI142" s="25"/>
      <c r="MCJ142" s="25"/>
      <c r="MCK142" s="18"/>
      <c r="MCL142" s="42"/>
      <c r="MCM142" s="44"/>
      <c r="MCN142" s="25"/>
      <c r="MCO142" s="25"/>
      <c r="MCP142" s="25"/>
      <c r="MCQ142" s="25"/>
      <c r="MCR142" s="25"/>
      <c r="MCS142" s="25"/>
      <c r="MCT142" s="25"/>
      <c r="MCU142" s="25"/>
      <c r="MCV142" s="18"/>
      <c r="MCW142" s="42"/>
      <c r="MCX142" s="44"/>
      <c r="MCY142" s="25"/>
      <c r="MCZ142" s="25"/>
      <c r="MDA142" s="25"/>
      <c r="MDB142" s="25"/>
      <c r="MDC142" s="25"/>
      <c r="MDD142" s="25"/>
      <c r="MDE142" s="25"/>
      <c r="MDF142" s="25"/>
      <c r="MDG142" s="18"/>
      <c r="MDH142" s="42"/>
      <c r="MDI142" s="44"/>
      <c r="MDJ142" s="25"/>
      <c r="MDK142" s="25"/>
      <c r="MDL142" s="25"/>
      <c r="MDM142" s="25"/>
      <c r="MDN142" s="25"/>
      <c r="MDO142" s="25"/>
      <c r="MDP142" s="25"/>
      <c r="MDQ142" s="25"/>
      <c r="MDR142" s="18"/>
      <c r="MDS142" s="42"/>
      <c r="MDT142" s="44"/>
      <c r="MDU142" s="25"/>
      <c r="MDV142" s="25"/>
      <c r="MDW142" s="25"/>
      <c r="MDX142" s="25"/>
      <c r="MDY142" s="25"/>
      <c r="MDZ142" s="25"/>
      <c r="MEA142" s="25"/>
      <c r="MEB142" s="25"/>
      <c r="MEC142" s="18"/>
      <c r="MED142" s="42"/>
      <c r="MEE142" s="44"/>
      <c r="MEF142" s="25"/>
      <c r="MEG142" s="25"/>
      <c r="MEH142" s="25"/>
      <c r="MEI142" s="25"/>
      <c r="MEJ142" s="25"/>
      <c r="MEK142" s="25"/>
      <c r="MEL142" s="25"/>
      <c r="MEM142" s="25"/>
      <c r="MEN142" s="18"/>
      <c r="MEO142" s="42"/>
      <c r="MEP142" s="44"/>
      <c r="MEQ142" s="25"/>
      <c r="MER142" s="25"/>
      <c r="MES142" s="25"/>
      <c r="MET142" s="25"/>
      <c r="MEU142" s="25"/>
      <c r="MEV142" s="25"/>
      <c r="MEW142" s="25"/>
      <c r="MEX142" s="25"/>
      <c r="MEY142" s="18"/>
      <c r="MEZ142" s="42"/>
      <c r="MFA142" s="44"/>
      <c r="MFB142" s="25"/>
      <c r="MFC142" s="25"/>
      <c r="MFD142" s="25"/>
      <c r="MFE142" s="25"/>
      <c r="MFF142" s="25"/>
      <c r="MFG142" s="25"/>
      <c r="MFH142" s="25"/>
      <c r="MFI142" s="25"/>
      <c r="MFJ142" s="18"/>
      <c r="MFK142" s="42"/>
      <c r="MFL142" s="44"/>
      <c r="MFM142" s="25"/>
      <c r="MFN142" s="25"/>
      <c r="MFO142" s="25"/>
      <c r="MFP142" s="25"/>
      <c r="MFQ142" s="25"/>
      <c r="MFR142" s="25"/>
      <c r="MFS142" s="25"/>
      <c r="MFT142" s="25"/>
      <c r="MFU142" s="18"/>
      <c r="MFV142" s="42"/>
      <c r="MFW142" s="44"/>
      <c r="MFX142" s="25"/>
      <c r="MFY142" s="25"/>
      <c r="MFZ142" s="25"/>
      <c r="MGA142" s="25"/>
      <c r="MGB142" s="25"/>
      <c r="MGC142" s="25"/>
      <c r="MGD142" s="25"/>
      <c r="MGE142" s="25"/>
      <c r="MGF142" s="18"/>
      <c r="MGG142" s="42"/>
      <c r="MGH142" s="44"/>
      <c r="MGI142" s="25"/>
      <c r="MGJ142" s="25"/>
      <c r="MGK142" s="25"/>
      <c r="MGL142" s="25"/>
      <c r="MGM142" s="25"/>
      <c r="MGN142" s="25"/>
      <c r="MGO142" s="25"/>
      <c r="MGP142" s="25"/>
      <c r="MGQ142" s="18"/>
      <c r="MGR142" s="42"/>
      <c r="MGS142" s="44"/>
      <c r="MGT142" s="25"/>
      <c r="MGU142" s="25"/>
      <c r="MGV142" s="25"/>
      <c r="MGW142" s="25"/>
      <c r="MGX142" s="25"/>
      <c r="MGY142" s="25"/>
      <c r="MGZ142" s="25"/>
      <c r="MHA142" s="25"/>
      <c r="MHB142" s="18"/>
      <c r="MHC142" s="42"/>
      <c r="MHD142" s="44"/>
      <c r="MHE142" s="25"/>
      <c r="MHF142" s="25"/>
      <c r="MHG142" s="25"/>
      <c r="MHH142" s="25"/>
      <c r="MHI142" s="25"/>
      <c r="MHJ142" s="25"/>
      <c r="MHK142" s="25"/>
      <c r="MHL142" s="25"/>
      <c r="MHM142" s="18"/>
      <c r="MHN142" s="42"/>
      <c r="MHO142" s="44"/>
      <c r="MHP142" s="25"/>
      <c r="MHQ142" s="25"/>
      <c r="MHR142" s="25"/>
      <c r="MHS142" s="25"/>
      <c r="MHT142" s="25"/>
      <c r="MHU142" s="25"/>
      <c r="MHV142" s="25"/>
      <c r="MHW142" s="25"/>
      <c r="MHX142" s="18"/>
      <c r="MHY142" s="42"/>
      <c r="MHZ142" s="44"/>
      <c r="MIA142" s="25"/>
      <c r="MIB142" s="25"/>
      <c r="MIC142" s="25"/>
      <c r="MID142" s="25"/>
      <c r="MIE142" s="25"/>
      <c r="MIF142" s="25"/>
      <c r="MIG142" s="25"/>
      <c r="MIH142" s="25"/>
      <c r="MII142" s="18"/>
      <c r="MIJ142" s="42"/>
      <c r="MIK142" s="44"/>
      <c r="MIL142" s="25"/>
      <c r="MIM142" s="25"/>
      <c r="MIN142" s="25"/>
      <c r="MIO142" s="25"/>
      <c r="MIP142" s="25"/>
      <c r="MIQ142" s="25"/>
      <c r="MIR142" s="25"/>
      <c r="MIS142" s="25"/>
      <c r="MIT142" s="18"/>
      <c r="MIU142" s="42"/>
      <c r="MIV142" s="44"/>
      <c r="MIW142" s="25"/>
      <c r="MIX142" s="25"/>
      <c r="MIY142" s="25"/>
      <c r="MIZ142" s="25"/>
      <c r="MJA142" s="25"/>
      <c r="MJB142" s="25"/>
      <c r="MJC142" s="25"/>
      <c r="MJD142" s="25"/>
      <c r="MJE142" s="18"/>
      <c r="MJF142" s="42"/>
      <c r="MJG142" s="44"/>
      <c r="MJH142" s="25"/>
      <c r="MJI142" s="25"/>
      <c r="MJJ142" s="25"/>
      <c r="MJK142" s="25"/>
      <c r="MJL142" s="25"/>
      <c r="MJM142" s="25"/>
      <c r="MJN142" s="25"/>
      <c r="MJO142" s="25"/>
      <c r="MJP142" s="18"/>
      <c r="MJQ142" s="42"/>
      <c r="MJR142" s="44"/>
      <c r="MJS142" s="25"/>
      <c r="MJT142" s="25"/>
      <c r="MJU142" s="25"/>
      <c r="MJV142" s="25"/>
      <c r="MJW142" s="25"/>
      <c r="MJX142" s="25"/>
      <c r="MJY142" s="25"/>
      <c r="MJZ142" s="25"/>
      <c r="MKA142" s="18"/>
      <c r="MKB142" s="42"/>
      <c r="MKC142" s="44"/>
      <c r="MKD142" s="25"/>
      <c r="MKE142" s="25"/>
      <c r="MKF142" s="25"/>
      <c r="MKG142" s="25"/>
      <c r="MKH142" s="25"/>
      <c r="MKI142" s="25"/>
      <c r="MKJ142" s="25"/>
      <c r="MKK142" s="25"/>
      <c r="MKL142" s="18"/>
      <c r="MKM142" s="42"/>
      <c r="MKN142" s="44"/>
      <c r="MKO142" s="25"/>
      <c r="MKP142" s="25"/>
      <c r="MKQ142" s="25"/>
      <c r="MKR142" s="25"/>
      <c r="MKS142" s="25"/>
      <c r="MKT142" s="25"/>
      <c r="MKU142" s="25"/>
      <c r="MKV142" s="25"/>
      <c r="MKW142" s="18"/>
      <c r="MKX142" s="42"/>
      <c r="MKY142" s="44"/>
      <c r="MKZ142" s="25"/>
      <c r="MLA142" s="25"/>
      <c r="MLB142" s="25"/>
      <c r="MLC142" s="25"/>
      <c r="MLD142" s="25"/>
      <c r="MLE142" s="25"/>
      <c r="MLF142" s="25"/>
      <c r="MLG142" s="25"/>
      <c r="MLH142" s="18"/>
      <c r="MLI142" s="42"/>
      <c r="MLJ142" s="44"/>
      <c r="MLK142" s="25"/>
      <c r="MLL142" s="25"/>
      <c r="MLM142" s="25"/>
      <c r="MLN142" s="25"/>
      <c r="MLO142" s="25"/>
      <c r="MLP142" s="25"/>
      <c r="MLQ142" s="25"/>
      <c r="MLR142" s="25"/>
      <c r="MLS142" s="18"/>
      <c r="MLT142" s="42"/>
      <c r="MLU142" s="44"/>
      <c r="MLV142" s="25"/>
      <c r="MLW142" s="25"/>
      <c r="MLX142" s="25"/>
      <c r="MLY142" s="25"/>
      <c r="MLZ142" s="25"/>
      <c r="MMA142" s="25"/>
      <c r="MMB142" s="25"/>
      <c r="MMC142" s="25"/>
      <c r="MMD142" s="18"/>
      <c r="MME142" s="42"/>
      <c r="MMF142" s="44"/>
      <c r="MMG142" s="25"/>
      <c r="MMH142" s="25"/>
      <c r="MMI142" s="25"/>
      <c r="MMJ142" s="25"/>
      <c r="MMK142" s="25"/>
      <c r="MML142" s="25"/>
      <c r="MMM142" s="25"/>
      <c r="MMN142" s="25"/>
      <c r="MMO142" s="18"/>
      <c r="MMP142" s="42"/>
      <c r="MMQ142" s="44"/>
      <c r="MMR142" s="25"/>
      <c r="MMS142" s="25"/>
      <c r="MMT142" s="25"/>
      <c r="MMU142" s="25"/>
      <c r="MMV142" s="25"/>
      <c r="MMW142" s="25"/>
      <c r="MMX142" s="25"/>
      <c r="MMY142" s="25"/>
      <c r="MMZ142" s="18"/>
      <c r="MNA142" s="42"/>
      <c r="MNB142" s="44"/>
      <c r="MNC142" s="25"/>
      <c r="MND142" s="25"/>
      <c r="MNE142" s="25"/>
      <c r="MNF142" s="25"/>
      <c r="MNG142" s="25"/>
      <c r="MNH142" s="25"/>
      <c r="MNI142" s="25"/>
      <c r="MNJ142" s="25"/>
      <c r="MNK142" s="18"/>
      <c r="MNL142" s="42"/>
      <c r="MNM142" s="44"/>
      <c r="MNN142" s="25"/>
      <c r="MNO142" s="25"/>
      <c r="MNP142" s="25"/>
      <c r="MNQ142" s="25"/>
      <c r="MNR142" s="25"/>
      <c r="MNS142" s="25"/>
      <c r="MNT142" s="25"/>
      <c r="MNU142" s="25"/>
      <c r="MNV142" s="18"/>
      <c r="MNW142" s="42"/>
      <c r="MNX142" s="44"/>
      <c r="MNY142" s="25"/>
      <c r="MNZ142" s="25"/>
      <c r="MOA142" s="25"/>
      <c r="MOB142" s="25"/>
      <c r="MOC142" s="25"/>
      <c r="MOD142" s="25"/>
      <c r="MOE142" s="25"/>
      <c r="MOF142" s="25"/>
      <c r="MOG142" s="18"/>
      <c r="MOH142" s="42"/>
      <c r="MOI142" s="44"/>
      <c r="MOJ142" s="25"/>
      <c r="MOK142" s="25"/>
      <c r="MOL142" s="25"/>
      <c r="MOM142" s="25"/>
      <c r="MON142" s="25"/>
      <c r="MOO142" s="25"/>
      <c r="MOP142" s="25"/>
      <c r="MOQ142" s="25"/>
      <c r="MOR142" s="18"/>
      <c r="MOS142" s="42"/>
      <c r="MOT142" s="44"/>
      <c r="MOU142" s="25"/>
      <c r="MOV142" s="25"/>
      <c r="MOW142" s="25"/>
      <c r="MOX142" s="25"/>
      <c r="MOY142" s="25"/>
      <c r="MOZ142" s="25"/>
      <c r="MPA142" s="25"/>
      <c r="MPB142" s="25"/>
      <c r="MPC142" s="18"/>
      <c r="MPD142" s="42"/>
      <c r="MPE142" s="44"/>
      <c r="MPF142" s="25"/>
      <c r="MPG142" s="25"/>
      <c r="MPH142" s="25"/>
      <c r="MPI142" s="25"/>
      <c r="MPJ142" s="25"/>
      <c r="MPK142" s="25"/>
      <c r="MPL142" s="25"/>
      <c r="MPM142" s="25"/>
      <c r="MPN142" s="18"/>
      <c r="MPO142" s="42"/>
      <c r="MPP142" s="44"/>
      <c r="MPQ142" s="25"/>
      <c r="MPR142" s="25"/>
      <c r="MPS142" s="25"/>
      <c r="MPT142" s="25"/>
      <c r="MPU142" s="25"/>
      <c r="MPV142" s="25"/>
      <c r="MPW142" s="25"/>
      <c r="MPX142" s="25"/>
      <c r="MPY142" s="18"/>
      <c r="MPZ142" s="42"/>
      <c r="MQA142" s="44"/>
      <c r="MQB142" s="25"/>
      <c r="MQC142" s="25"/>
      <c r="MQD142" s="25"/>
      <c r="MQE142" s="25"/>
      <c r="MQF142" s="25"/>
      <c r="MQG142" s="25"/>
      <c r="MQH142" s="25"/>
      <c r="MQI142" s="25"/>
      <c r="MQJ142" s="18"/>
      <c r="MQK142" s="42"/>
      <c r="MQL142" s="44"/>
      <c r="MQM142" s="25"/>
      <c r="MQN142" s="25"/>
      <c r="MQO142" s="25"/>
      <c r="MQP142" s="25"/>
      <c r="MQQ142" s="25"/>
      <c r="MQR142" s="25"/>
      <c r="MQS142" s="25"/>
      <c r="MQT142" s="25"/>
      <c r="MQU142" s="18"/>
      <c r="MQV142" s="42"/>
      <c r="MQW142" s="44"/>
      <c r="MQX142" s="25"/>
      <c r="MQY142" s="25"/>
      <c r="MQZ142" s="25"/>
      <c r="MRA142" s="25"/>
      <c r="MRB142" s="25"/>
      <c r="MRC142" s="25"/>
      <c r="MRD142" s="25"/>
      <c r="MRE142" s="25"/>
      <c r="MRF142" s="18"/>
      <c r="MRG142" s="42"/>
      <c r="MRH142" s="44"/>
      <c r="MRI142" s="25"/>
      <c r="MRJ142" s="25"/>
      <c r="MRK142" s="25"/>
      <c r="MRL142" s="25"/>
      <c r="MRM142" s="25"/>
      <c r="MRN142" s="25"/>
      <c r="MRO142" s="25"/>
      <c r="MRP142" s="25"/>
      <c r="MRQ142" s="18"/>
      <c r="MRR142" s="42"/>
      <c r="MRS142" s="44"/>
      <c r="MRT142" s="25"/>
      <c r="MRU142" s="25"/>
      <c r="MRV142" s="25"/>
      <c r="MRW142" s="25"/>
      <c r="MRX142" s="25"/>
      <c r="MRY142" s="25"/>
      <c r="MRZ142" s="25"/>
      <c r="MSA142" s="25"/>
      <c r="MSB142" s="18"/>
      <c r="MSC142" s="42"/>
      <c r="MSD142" s="44"/>
      <c r="MSE142" s="25"/>
      <c r="MSF142" s="25"/>
      <c r="MSG142" s="25"/>
      <c r="MSH142" s="25"/>
      <c r="MSI142" s="25"/>
      <c r="MSJ142" s="25"/>
      <c r="MSK142" s="25"/>
      <c r="MSL142" s="25"/>
      <c r="MSM142" s="18"/>
      <c r="MSN142" s="42"/>
      <c r="MSO142" s="44"/>
      <c r="MSP142" s="25"/>
      <c r="MSQ142" s="25"/>
      <c r="MSR142" s="25"/>
      <c r="MSS142" s="25"/>
      <c r="MST142" s="25"/>
      <c r="MSU142" s="25"/>
      <c r="MSV142" s="25"/>
      <c r="MSW142" s="25"/>
      <c r="MSX142" s="18"/>
      <c r="MSY142" s="42"/>
      <c r="MSZ142" s="44"/>
      <c r="MTA142" s="25"/>
      <c r="MTB142" s="25"/>
      <c r="MTC142" s="25"/>
      <c r="MTD142" s="25"/>
      <c r="MTE142" s="25"/>
      <c r="MTF142" s="25"/>
      <c r="MTG142" s="25"/>
      <c r="MTH142" s="25"/>
      <c r="MTI142" s="18"/>
      <c r="MTJ142" s="42"/>
      <c r="MTK142" s="44"/>
      <c r="MTL142" s="25"/>
      <c r="MTM142" s="25"/>
      <c r="MTN142" s="25"/>
      <c r="MTO142" s="25"/>
      <c r="MTP142" s="25"/>
      <c r="MTQ142" s="25"/>
      <c r="MTR142" s="25"/>
      <c r="MTS142" s="25"/>
      <c r="MTT142" s="18"/>
      <c r="MTU142" s="42"/>
      <c r="MTV142" s="44"/>
      <c r="MTW142" s="25"/>
      <c r="MTX142" s="25"/>
      <c r="MTY142" s="25"/>
      <c r="MTZ142" s="25"/>
      <c r="MUA142" s="25"/>
      <c r="MUB142" s="25"/>
      <c r="MUC142" s="25"/>
      <c r="MUD142" s="25"/>
      <c r="MUE142" s="18"/>
      <c r="MUF142" s="42"/>
      <c r="MUG142" s="44"/>
      <c r="MUH142" s="25"/>
      <c r="MUI142" s="25"/>
      <c r="MUJ142" s="25"/>
      <c r="MUK142" s="25"/>
      <c r="MUL142" s="25"/>
      <c r="MUM142" s="25"/>
      <c r="MUN142" s="25"/>
      <c r="MUO142" s="25"/>
      <c r="MUP142" s="18"/>
      <c r="MUQ142" s="42"/>
      <c r="MUR142" s="44"/>
      <c r="MUS142" s="25"/>
      <c r="MUT142" s="25"/>
      <c r="MUU142" s="25"/>
      <c r="MUV142" s="25"/>
      <c r="MUW142" s="25"/>
      <c r="MUX142" s="25"/>
      <c r="MUY142" s="25"/>
      <c r="MUZ142" s="25"/>
      <c r="MVA142" s="18"/>
      <c r="MVB142" s="42"/>
      <c r="MVC142" s="44"/>
      <c r="MVD142" s="25"/>
      <c r="MVE142" s="25"/>
      <c r="MVF142" s="25"/>
      <c r="MVG142" s="25"/>
      <c r="MVH142" s="25"/>
      <c r="MVI142" s="25"/>
      <c r="MVJ142" s="25"/>
      <c r="MVK142" s="25"/>
      <c r="MVL142" s="18"/>
      <c r="MVM142" s="42"/>
      <c r="MVN142" s="44"/>
      <c r="MVO142" s="25"/>
      <c r="MVP142" s="25"/>
      <c r="MVQ142" s="25"/>
      <c r="MVR142" s="25"/>
      <c r="MVS142" s="25"/>
      <c r="MVT142" s="25"/>
      <c r="MVU142" s="25"/>
      <c r="MVV142" s="25"/>
      <c r="MVW142" s="18"/>
      <c r="MVX142" s="42"/>
      <c r="MVY142" s="44"/>
      <c r="MVZ142" s="25"/>
      <c r="MWA142" s="25"/>
      <c r="MWB142" s="25"/>
      <c r="MWC142" s="25"/>
      <c r="MWD142" s="25"/>
      <c r="MWE142" s="25"/>
      <c r="MWF142" s="25"/>
      <c r="MWG142" s="25"/>
      <c r="MWH142" s="18"/>
      <c r="MWI142" s="42"/>
      <c r="MWJ142" s="44"/>
      <c r="MWK142" s="25"/>
      <c r="MWL142" s="25"/>
      <c r="MWM142" s="25"/>
      <c r="MWN142" s="25"/>
      <c r="MWO142" s="25"/>
      <c r="MWP142" s="25"/>
      <c r="MWQ142" s="25"/>
      <c r="MWR142" s="25"/>
      <c r="MWS142" s="18"/>
      <c r="MWT142" s="42"/>
      <c r="MWU142" s="44"/>
      <c r="MWV142" s="25"/>
      <c r="MWW142" s="25"/>
      <c r="MWX142" s="25"/>
      <c r="MWY142" s="25"/>
      <c r="MWZ142" s="25"/>
      <c r="MXA142" s="25"/>
      <c r="MXB142" s="25"/>
      <c r="MXC142" s="25"/>
      <c r="MXD142" s="18"/>
      <c r="MXE142" s="42"/>
      <c r="MXF142" s="44"/>
      <c r="MXG142" s="25"/>
      <c r="MXH142" s="25"/>
      <c r="MXI142" s="25"/>
      <c r="MXJ142" s="25"/>
      <c r="MXK142" s="25"/>
      <c r="MXL142" s="25"/>
      <c r="MXM142" s="25"/>
      <c r="MXN142" s="25"/>
      <c r="MXO142" s="18"/>
      <c r="MXP142" s="42"/>
      <c r="MXQ142" s="44"/>
      <c r="MXR142" s="25"/>
      <c r="MXS142" s="25"/>
      <c r="MXT142" s="25"/>
      <c r="MXU142" s="25"/>
      <c r="MXV142" s="25"/>
      <c r="MXW142" s="25"/>
      <c r="MXX142" s="25"/>
      <c r="MXY142" s="25"/>
      <c r="MXZ142" s="18"/>
      <c r="MYA142" s="42"/>
      <c r="MYB142" s="44"/>
      <c r="MYC142" s="25"/>
      <c r="MYD142" s="25"/>
      <c r="MYE142" s="25"/>
      <c r="MYF142" s="25"/>
      <c r="MYG142" s="25"/>
      <c r="MYH142" s="25"/>
      <c r="MYI142" s="25"/>
      <c r="MYJ142" s="25"/>
      <c r="MYK142" s="18"/>
      <c r="MYL142" s="42"/>
      <c r="MYM142" s="44"/>
      <c r="MYN142" s="25"/>
      <c r="MYO142" s="25"/>
      <c r="MYP142" s="25"/>
      <c r="MYQ142" s="25"/>
      <c r="MYR142" s="25"/>
      <c r="MYS142" s="25"/>
      <c r="MYT142" s="25"/>
      <c r="MYU142" s="25"/>
      <c r="MYV142" s="18"/>
      <c r="MYW142" s="42"/>
      <c r="MYX142" s="44"/>
      <c r="MYY142" s="25"/>
      <c r="MYZ142" s="25"/>
      <c r="MZA142" s="25"/>
      <c r="MZB142" s="25"/>
      <c r="MZC142" s="25"/>
      <c r="MZD142" s="25"/>
      <c r="MZE142" s="25"/>
      <c r="MZF142" s="25"/>
      <c r="MZG142" s="18"/>
      <c r="MZH142" s="42"/>
      <c r="MZI142" s="44"/>
      <c r="MZJ142" s="25"/>
      <c r="MZK142" s="25"/>
      <c r="MZL142" s="25"/>
      <c r="MZM142" s="25"/>
      <c r="MZN142" s="25"/>
      <c r="MZO142" s="25"/>
      <c r="MZP142" s="25"/>
      <c r="MZQ142" s="25"/>
      <c r="MZR142" s="18"/>
      <c r="MZS142" s="42"/>
      <c r="MZT142" s="44"/>
      <c r="MZU142" s="25"/>
      <c r="MZV142" s="25"/>
      <c r="MZW142" s="25"/>
      <c r="MZX142" s="25"/>
      <c r="MZY142" s="25"/>
      <c r="MZZ142" s="25"/>
      <c r="NAA142" s="25"/>
      <c r="NAB142" s="25"/>
      <c r="NAC142" s="18"/>
      <c r="NAD142" s="42"/>
      <c r="NAE142" s="44"/>
      <c r="NAF142" s="25"/>
      <c r="NAG142" s="25"/>
      <c r="NAH142" s="25"/>
      <c r="NAI142" s="25"/>
      <c r="NAJ142" s="25"/>
      <c r="NAK142" s="25"/>
      <c r="NAL142" s="25"/>
      <c r="NAM142" s="25"/>
      <c r="NAN142" s="18"/>
      <c r="NAO142" s="42"/>
      <c r="NAP142" s="44"/>
      <c r="NAQ142" s="25"/>
      <c r="NAR142" s="25"/>
      <c r="NAS142" s="25"/>
      <c r="NAT142" s="25"/>
      <c r="NAU142" s="25"/>
      <c r="NAV142" s="25"/>
      <c r="NAW142" s="25"/>
      <c r="NAX142" s="25"/>
      <c r="NAY142" s="18"/>
      <c r="NAZ142" s="42"/>
      <c r="NBA142" s="44"/>
      <c r="NBB142" s="25"/>
      <c r="NBC142" s="25"/>
      <c r="NBD142" s="25"/>
      <c r="NBE142" s="25"/>
      <c r="NBF142" s="25"/>
      <c r="NBG142" s="25"/>
      <c r="NBH142" s="25"/>
      <c r="NBI142" s="25"/>
      <c r="NBJ142" s="18"/>
      <c r="NBK142" s="42"/>
      <c r="NBL142" s="44"/>
      <c r="NBM142" s="25"/>
      <c r="NBN142" s="25"/>
      <c r="NBO142" s="25"/>
      <c r="NBP142" s="25"/>
      <c r="NBQ142" s="25"/>
      <c r="NBR142" s="25"/>
      <c r="NBS142" s="25"/>
      <c r="NBT142" s="25"/>
      <c r="NBU142" s="18"/>
      <c r="NBV142" s="42"/>
      <c r="NBW142" s="44"/>
      <c r="NBX142" s="25"/>
      <c r="NBY142" s="25"/>
      <c r="NBZ142" s="25"/>
      <c r="NCA142" s="25"/>
      <c r="NCB142" s="25"/>
      <c r="NCC142" s="25"/>
      <c r="NCD142" s="25"/>
      <c r="NCE142" s="25"/>
      <c r="NCF142" s="18"/>
      <c r="NCG142" s="42"/>
      <c r="NCH142" s="44"/>
      <c r="NCI142" s="25"/>
      <c r="NCJ142" s="25"/>
      <c r="NCK142" s="25"/>
      <c r="NCL142" s="25"/>
      <c r="NCM142" s="25"/>
      <c r="NCN142" s="25"/>
      <c r="NCO142" s="25"/>
      <c r="NCP142" s="25"/>
      <c r="NCQ142" s="18"/>
      <c r="NCR142" s="42"/>
      <c r="NCS142" s="44"/>
      <c r="NCT142" s="25"/>
      <c r="NCU142" s="25"/>
      <c r="NCV142" s="25"/>
      <c r="NCW142" s="25"/>
      <c r="NCX142" s="25"/>
      <c r="NCY142" s="25"/>
      <c r="NCZ142" s="25"/>
      <c r="NDA142" s="25"/>
      <c r="NDB142" s="18"/>
      <c r="NDC142" s="42"/>
      <c r="NDD142" s="44"/>
      <c r="NDE142" s="25"/>
      <c r="NDF142" s="25"/>
      <c r="NDG142" s="25"/>
      <c r="NDH142" s="25"/>
      <c r="NDI142" s="25"/>
      <c r="NDJ142" s="25"/>
      <c r="NDK142" s="25"/>
      <c r="NDL142" s="25"/>
      <c r="NDM142" s="18"/>
      <c r="NDN142" s="42"/>
      <c r="NDO142" s="44"/>
      <c r="NDP142" s="25"/>
      <c r="NDQ142" s="25"/>
      <c r="NDR142" s="25"/>
      <c r="NDS142" s="25"/>
      <c r="NDT142" s="25"/>
      <c r="NDU142" s="25"/>
      <c r="NDV142" s="25"/>
      <c r="NDW142" s="25"/>
      <c r="NDX142" s="18"/>
      <c r="NDY142" s="42"/>
      <c r="NDZ142" s="44"/>
      <c r="NEA142" s="25"/>
      <c r="NEB142" s="25"/>
      <c r="NEC142" s="25"/>
      <c r="NED142" s="25"/>
      <c r="NEE142" s="25"/>
      <c r="NEF142" s="25"/>
      <c r="NEG142" s="25"/>
      <c r="NEH142" s="25"/>
      <c r="NEI142" s="18"/>
      <c r="NEJ142" s="42"/>
      <c r="NEK142" s="44"/>
      <c r="NEL142" s="25"/>
      <c r="NEM142" s="25"/>
      <c r="NEN142" s="25"/>
      <c r="NEO142" s="25"/>
      <c r="NEP142" s="25"/>
      <c r="NEQ142" s="25"/>
      <c r="NER142" s="25"/>
      <c r="NES142" s="25"/>
      <c r="NET142" s="18"/>
      <c r="NEU142" s="42"/>
      <c r="NEV142" s="44"/>
      <c r="NEW142" s="25"/>
      <c r="NEX142" s="25"/>
      <c r="NEY142" s="25"/>
      <c r="NEZ142" s="25"/>
      <c r="NFA142" s="25"/>
      <c r="NFB142" s="25"/>
      <c r="NFC142" s="25"/>
      <c r="NFD142" s="25"/>
      <c r="NFE142" s="18"/>
      <c r="NFF142" s="42"/>
      <c r="NFG142" s="44"/>
      <c r="NFH142" s="25"/>
      <c r="NFI142" s="25"/>
      <c r="NFJ142" s="25"/>
      <c r="NFK142" s="25"/>
      <c r="NFL142" s="25"/>
      <c r="NFM142" s="25"/>
      <c r="NFN142" s="25"/>
      <c r="NFO142" s="25"/>
      <c r="NFP142" s="18"/>
      <c r="NFQ142" s="42"/>
      <c r="NFR142" s="44"/>
      <c r="NFS142" s="25"/>
      <c r="NFT142" s="25"/>
      <c r="NFU142" s="25"/>
      <c r="NFV142" s="25"/>
      <c r="NFW142" s="25"/>
      <c r="NFX142" s="25"/>
      <c r="NFY142" s="25"/>
      <c r="NFZ142" s="25"/>
      <c r="NGA142" s="18"/>
      <c r="NGB142" s="42"/>
      <c r="NGC142" s="44"/>
      <c r="NGD142" s="25"/>
      <c r="NGE142" s="25"/>
      <c r="NGF142" s="25"/>
      <c r="NGG142" s="25"/>
      <c r="NGH142" s="25"/>
      <c r="NGI142" s="25"/>
      <c r="NGJ142" s="25"/>
      <c r="NGK142" s="25"/>
      <c r="NGL142" s="18"/>
      <c r="NGM142" s="42"/>
      <c r="NGN142" s="44"/>
      <c r="NGO142" s="25"/>
      <c r="NGP142" s="25"/>
      <c r="NGQ142" s="25"/>
      <c r="NGR142" s="25"/>
      <c r="NGS142" s="25"/>
      <c r="NGT142" s="25"/>
      <c r="NGU142" s="25"/>
      <c r="NGV142" s="25"/>
      <c r="NGW142" s="18"/>
      <c r="NGX142" s="42"/>
      <c r="NGY142" s="44"/>
      <c r="NGZ142" s="25"/>
      <c r="NHA142" s="25"/>
      <c r="NHB142" s="25"/>
      <c r="NHC142" s="25"/>
      <c r="NHD142" s="25"/>
      <c r="NHE142" s="25"/>
      <c r="NHF142" s="25"/>
      <c r="NHG142" s="25"/>
      <c r="NHH142" s="18"/>
      <c r="NHI142" s="42"/>
      <c r="NHJ142" s="44"/>
      <c r="NHK142" s="25"/>
      <c r="NHL142" s="25"/>
      <c r="NHM142" s="25"/>
      <c r="NHN142" s="25"/>
      <c r="NHO142" s="25"/>
      <c r="NHP142" s="25"/>
      <c r="NHQ142" s="25"/>
      <c r="NHR142" s="25"/>
      <c r="NHS142" s="18"/>
      <c r="NHT142" s="42"/>
      <c r="NHU142" s="44"/>
      <c r="NHV142" s="25"/>
      <c r="NHW142" s="25"/>
      <c r="NHX142" s="25"/>
      <c r="NHY142" s="25"/>
      <c r="NHZ142" s="25"/>
      <c r="NIA142" s="25"/>
      <c r="NIB142" s="25"/>
      <c r="NIC142" s="25"/>
      <c r="NID142" s="18"/>
      <c r="NIE142" s="42"/>
      <c r="NIF142" s="44"/>
      <c r="NIG142" s="25"/>
      <c r="NIH142" s="25"/>
      <c r="NII142" s="25"/>
      <c r="NIJ142" s="25"/>
      <c r="NIK142" s="25"/>
      <c r="NIL142" s="25"/>
      <c r="NIM142" s="25"/>
      <c r="NIN142" s="25"/>
      <c r="NIO142" s="18"/>
      <c r="NIP142" s="42"/>
      <c r="NIQ142" s="44"/>
      <c r="NIR142" s="25"/>
      <c r="NIS142" s="25"/>
      <c r="NIT142" s="25"/>
      <c r="NIU142" s="25"/>
      <c r="NIV142" s="25"/>
      <c r="NIW142" s="25"/>
      <c r="NIX142" s="25"/>
      <c r="NIY142" s="25"/>
      <c r="NIZ142" s="18"/>
      <c r="NJA142" s="42"/>
      <c r="NJB142" s="44"/>
      <c r="NJC142" s="25"/>
      <c r="NJD142" s="25"/>
      <c r="NJE142" s="25"/>
      <c r="NJF142" s="25"/>
      <c r="NJG142" s="25"/>
      <c r="NJH142" s="25"/>
      <c r="NJI142" s="25"/>
      <c r="NJJ142" s="25"/>
      <c r="NJK142" s="18"/>
      <c r="NJL142" s="42"/>
      <c r="NJM142" s="44"/>
      <c r="NJN142" s="25"/>
      <c r="NJO142" s="25"/>
      <c r="NJP142" s="25"/>
      <c r="NJQ142" s="25"/>
      <c r="NJR142" s="25"/>
      <c r="NJS142" s="25"/>
      <c r="NJT142" s="25"/>
      <c r="NJU142" s="25"/>
      <c r="NJV142" s="18"/>
      <c r="NJW142" s="42"/>
      <c r="NJX142" s="44"/>
      <c r="NJY142" s="25"/>
      <c r="NJZ142" s="25"/>
      <c r="NKA142" s="25"/>
      <c r="NKB142" s="25"/>
      <c r="NKC142" s="25"/>
      <c r="NKD142" s="25"/>
      <c r="NKE142" s="25"/>
      <c r="NKF142" s="25"/>
      <c r="NKG142" s="18"/>
      <c r="NKH142" s="42"/>
      <c r="NKI142" s="44"/>
      <c r="NKJ142" s="25"/>
      <c r="NKK142" s="25"/>
      <c r="NKL142" s="25"/>
      <c r="NKM142" s="25"/>
      <c r="NKN142" s="25"/>
      <c r="NKO142" s="25"/>
      <c r="NKP142" s="25"/>
      <c r="NKQ142" s="25"/>
      <c r="NKR142" s="18"/>
      <c r="NKS142" s="42"/>
      <c r="NKT142" s="44"/>
      <c r="NKU142" s="25"/>
      <c r="NKV142" s="25"/>
      <c r="NKW142" s="25"/>
      <c r="NKX142" s="25"/>
      <c r="NKY142" s="25"/>
      <c r="NKZ142" s="25"/>
      <c r="NLA142" s="25"/>
      <c r="NLB142" s="25"/>
      <c r="NLC142" s="18"/>
      <c r="NLD142" s="42"/>
      <c r="NLE142" s="44"/>
      <c r="NLF142" s="25"/>
      <c r="NLG142" s="25"/>
      <c r="NLH142" s="25"/>
      <c r="NLI142" s="25"/>
      <c r="NLJ142" s="25"/>
      <c r="NLK142" s="25"/>
      <c r="NLL142" s="25"/>
      <c r="NLM142" s="25"/>
      <c r="NLN142" s="18"/>
      <c r="NLO142" s="42"/>
      <c r="NLP142" s="44"/>
      <c r="NLQ142" s="25"/>
      <c r="NLR142" s="25"/>
      <c r="NLS142" s="25"/>
      <c r="NLT142" s="25"/>
      <c r="NLU142" s="25"/>
      <c r="NLV142" s="25"/>
      <c r="NLW142" s="25"/>
      <c r="NLX142" s="25"/>
      <c r="NLY142" s="18"/>
      <c r="NLZ142" s="42"/>
      <c r="NMA142" s="44"/>
      <c r="NMB142" s="25"/>
      <c r="NMC142" s="25"/>
      <c r="NMD142" s="25"/>
      <c r="NME142" s="25"/>
      <c r="NMF142" s="25"/>
      <c r="NMG142" s="25"/>
      <c r="NMH142" s="25"/>
      <c r="NMI142" s="25"/>
      <c r="NMJ142" s="18"/>
      <c r="NMK142" s="42"/>
      <c r="NML142" s="44"/>
      <c r="NMM142" s="25"/>
      <c r="NMN142" s="25"/>
      <c r="NMO142" s="25"/>
      <c r="NMP142" s="25"/>
      <c r="NMQ142" s="25"/>
      <c r="NMR142" s="25"/>
      <c r="NMS142" s="25"/>
      <c r="NMT142" s="25"/>
      <c r="NMU142" s="18"/>
      <c r="NMV142" s="42"/>
      <c r="NMW142" s="44"/>
      <c r="NMX142" s="25"/>
      <c r="NMY142" s="25"/>
      <c r="NMZ142" s="25"/>
      <c r="NNA142" s="25"/>
      <c r="NNB142" s="25"/>
      <c r="NNC142" s="25"/>
      <c r="NND142" s="25"/>
      <c r="NNE142" s="25"/>
      <c r="NNF142" s="18"/>
      <c r="NNG142" s="42"/>
      <c r="NNH142" s="44"/>
      <c r="NNI142" s="25"/>
      <c r="NNJ142" s="25"/>
      <c r="NNK142" s="25"/>
      <c r="NNL142" s="25"/>
      <c r="NNM142" s="25"/>
      <c r="NNN142" s="25"/>
      <c r="NNO142" s="25"/>
      <c r="NNP142" s="25"/>
      <c r="NNQ142" s="18"/>
      <c r="NNR142" s="42"/>
      <c r="NNS142" s="44"/>
      <c r="NNT142" s="25"/>
      <c r="NNU142" s="25"/>
      <c r="NNV142" s="25"/>
      <c r="NNW142" s="25"/>
      <c r="NNX142" s="25"/>
      <c r="NNY142" s="25"/>
      <c r="NNZ142" s="25"/>
      <c r="NOA142" s="25"/>
      <c r="NOB142" s="18"/>
      <c r="NOC142" s="42"/>
      <c r="NOD142" s="44"/>
      <c r="NOE142" s="25"/>
      <c r="NOF142" s="25"/>
      <c r="NOG142" s="25"/>
      <c r="NOH142" s="25"/>
      <c r="NOI142" s="25"/>
      <c r="NOJ142" s="25"/>
      <c r="NOK142" s="25"/>
      <c r="NOL142" s="25"/>
      <c r="NOM142" s="18"/>
      <c r="NON142" s="42"/>
      <c r="NOO142" s="44"/>
      <c r="NOP142" s="25"/>
      <c r="NOQ142" s="25"/>
      <c r="NOR142" s="25"/>
      <c r="NOS142" s="25"/>
      <c r="NOT142" s="25"/>
      <c r="NOU142" s="25"/>
      <c r="NOV142" s="25"/>
      <c r="NOW142" s="25"/>
      <c r="NOX142" s="18"/>
      <c r="NOY142" s="42"/>
      <c r="NOZ142" s="44"/>
      <c r="NPA142" s="25"/>
      <c r="NPB142" s="25"/>
      <c r="NPC142" s="25"/>
      <c r="NPD142" s="25"/>
      <c r="NPE142" s="25"/>
      <c r="NPF142" s="25"/>
      <c r="NPG142" s="25"/>
      <c r="NPH142" s="25"/>
      <c r="NPI142" s="18"/>
      <c r="NPJ142" s="42"/>
      <c r="NPK142" s="44"/>
      <c r="NPL142" s="25"/>
      <c r="NPM142" s="25"/>
      <c r="NPN142" s="25"/>
      <c r="NPO142" s="25"/>
      <c r="NPP142" s="25"/>
      <c r="NPQ142" s="25"/>
      <c r="NPR142" s="25"/>
      <c r="NPS142" s="25"/>
      <c r="NPT142" s="18"/>
      <c r="NPU142" s="42"/>
      <c r="NPV142" s="44"/>
      <c r="NPW142" s="25"/>
      <c r="NPX142" s="25"/>
      <c r="NPY142" s="25"/>
      <c r="NPZ142" s="25"/>
      <c r="NQA142" s="25"/>
      <c r="NQB142" s="25"/>
      <c r="NQC142" s="25"/>
      <c r="NQD142" s="25"/>
      <c r="NQE142" s="18"/>
      <c r="NQF142" s="42"/>
      <c r="NQG142" s="44"/>
      <c r="NQH142" s="25"/>
      <c r="NQI142" s="25"/>
      <c r="NQJ142" s="25"/>
      <c r="NQK142" s="25"/>
      <c r="NQL142" s="25"/>
      <c r="NQM142" s="25"/>
      <c r="NQN142" s="25"/>
      <c r="NQO142" s="25"/>
      <c r="NQP142" s="18"/>
      <c r="NQQ142" s="42"/>
      <c r="NQR142" s="44"/>
      <c r="NQS142" s="25"/>
      <c r="NQT142" s="25"/>
      <c r="NQU142" s="25"/>
      <c r="NQV142" s="25"/>
      <c r="NQW142" s="25"/>
      <c r="NQX142" s="25"/>
      <c r="NQY142" s="25"/>
      <c r="NQZ142" s="25"/>
      <c r="NRA142" s="18"/>
      <c r="NRB142" s="42"/>
      <c r="NRC142" s="44"/>
      <c r="NRD142" s="25"/>
      <c r="NRE142" s="25"/>
      <c r="NRF142" s="25"/>
      <c r="NRG142" s="25"/>
      <c r="NRH142" s="25"/>
      <c r="NRI142" s="25"/>
      <c r="NRJ142" s="25"/>
      <c r="NRK142" s="25"/>
      <c r="NRL142" s="18"/>
      <c r="NRM142" s="42"/>
      <c r="NRN142" s="44"/>
      <c r="NRO142" s="25"/>
      <c r="NRP142" s="25"/>
      <c r="NRQ142" s="25"/>
      <c r="NRR142" s="25"/>
      <c r="NRS142" s="25"/>
      <c r="NRT142" s="25"/>
      <c r="NRU142" s="25"/>
      <c r="NRV142" s="25"/>
      <c r="NRW142" s="18"/>
      <c r="NRX142" s="42"/>
      <c r="NRY142" s="44"/>
      <c r="NRZ142" s="25"/>
      <c r="NSA142" s="25"/>
      <c r="NSB142" s="25"/>
      <c r="NSC142" s="25"/>
      <c r="NSD142" s="25"/>
      <c r="NSE142" s="25"/>
      <c r="NSF142" s="25"/>
      <c r="NSG142" s="25"/>
      <c r="NSH142" s="18"/>
      <c r="NSI142" s="42"/>
      <c r="NSJ142" s="44"/>
      <c r="NSK142" s="25"/>
      <c r="NSL142" s="25"/>
      <c r="NSM142" s="25"/>
      <c r="NSN142" s="25"/>
      <c r="NSO142" s="25"/>
      <c r="NSP142" s="25"/>
      <c r="NSQ142" s="25"/>
      <c r="NSR142" s="25"/>
      <c r="NSS142" s="18"/>
      <c r="NST142" s="42"/>
      <c r="NSU142" s="44"/>
      <c r="NSV142" s="25"/>
      <c r="NSW142" s="25"/>
      <c r="NSX142" s="25"/>
      <c r="NSY142" s="25"/>
      <c r="NSZ142" s="25"/>
      <c r="NTA142" s="25"/>
      <c r="NTB142" s="25"/>
      <c r="NTC142" s="25"/>
      <c r="NTD142" s="18"/>
      <c r="NTE142" s="42"/>
      <c r="NTF142" s="44"/>
      <c r="NTG142" s="25"/>
      <c r="NTH142" s="25"/>
      <c r="NTI142" s="25"/>
      <c r="NTJ142" s="25"/>
      <c r="NTK142" s="25"/>
      <c r="NTL142" s="25"/>
      <c r="NTM142" s="25"/>
      <c r="NTN142" s="25"/>
      <c r="NTO142" s="18"/>
      <c r="NTP142" s="42"/>
      <c r="NTQ142" s="44"/>
      <c r="NTR142" s="25"/>
      <c r="NTS142" s="25"/>
      <c r="NTT142" s="25"/>
      <c r="NTU142" s="25"/>
      <c r="NTV142" s="25"/>
      <c r="NTW142" s="25"/>
      <c r="NTX142" s="25"/>
      <c r="NTY142" s="25"/>
      <c r="NTZ142" s="18"/>
      <c r="NUA142" s="42"/>
      <c r="NUB142" s="44"/>
      <c r="NUC142" s="25"/>
      <c r="NUD142" s="25"/>
      <c r="NUE142" s="25"/>
      <c r="NUF142" s="25"/>
      <c r="NUG142" s="25"/>
      <c r="NUH142" s="25"/>
      <c r="NUI142" s="25"/>
      <c r="NUJ142" s="25"/>
      <c r="NUK142" s="18"/>
      <c r="NUL142" s="42"/>
      <c r="NUM142" s="44"/>
      <c r="NUN142" s="25"/>
      <c r="NUO142" s="25"/>
      <c r="NUP142" s="25"/>
      <c r="NUQ142" s="25"/>
      <c r="NUR142" s="25"/>
      <c r="NUS142" s="25"/>
      <c r="NUT142" s="25"/>
      <c r="NUU142" s="25"/>
      <c r="NUV142" s="18"/>
      <c r="NUW142" s="42"/>
      <c r="NUX142" s="44"/>
      <c r="NUY142" s="25"/>
      <c r="NUZ142" s="25"/>
      <c r="NVA142" s="25"/>
      <c r="NVB142" s="25"/>
      <c r="NVC142" s="25"/>
      <c r="NVD142" s="25"/>
      <c r="NVE142" s="25"/>
      <c r="NVF142" s="25"/>
      <c r="NVG142" s="18"/>
      <c r="NVH142" s="42"/>
      <c r="NVI142" s="44"/>
      <c r="NVJ142" s="25"/>
      <c r="NVK142" s="25"/>
      <c r="NVL142" s="25"/>
      <c r="NVM142" s="25"/>
      <c r="NVN142" s="25"/>
      <c r="NVO142" s="25"/>
      <c r="NVP142" s="25"/>
      <c r="NVQ142" s="25"/>
      <c r="NVR142" s="18"/>
      <c r="NVS142" s="42"/>
      <c r="NVT142" s="44"/>
      <c r="NVU142" s="25"/>
      <c r="NVV142" s="25"/>
      <c r="NVW142" s="25"/>
      <c r="NVX142" s="25"/>
      <c r="NVY142" s="25"/>
      <c r="NVZ142" s="25"/>
      <c r="NWA142" s="25"/>
      <c r="NWB142" s="25"/>
      <c r="NWC142" s="18"/>
      <c r="NWD142" s="42"/>
      <c r="NWE142" s="44"/>
      <c r="NWF142" s="25"/>
      <c r="NWG142" s="25"/>
      <c r="NWH142" s="25"/>
      <c r="NWI142" s="25"/>
      <c r="NWJ142" s="25"/>
      <c r="NWK142" s="25"/>
      <c r="NWL142" s="25"/>
      <c r="NWM142" s="25"/>
      <c r="NWN142" s="18"/>
      <c r="NWO142" s="42"/>
      <c r="NWP142" s="44"/>
      <c r="NWQ142" s="25"/>
      <c r="NWR142" s="25"/>
      <c r="NWS142" s="25"/>
      <c r="NWT142" s="25"/>
      <c r="NWU142" s="25"/>
      <c r="NWV142" s="25"/>
      <c r="NWW142" s="25"/>
      <c r="NWX142" s="25"/>
      <c r="NWY142" s="18"/>
      <c r="NWZ142" s="42"/>
      <c r="NXA142" s="44"/>
      <c r="NXB142" s="25"/>
      <c r="NXC142" s="25"/>
      <c r="NXD142" s="25"/>
      <c r="NXE142" s="25"/>
      <c r="NXF142" s="25"/>
      <c r="NXG142" s="25"/>
      <c r="NXH142" s="25"/>
      <c r="NXI142" s="25"/>
      <c r="NXJ142" s="18"/>
      <c r="NXK142" s="42"/>
      <c r="NXL142" s="44"/>
      <c r="NXM142" s="25"/>
      <c r="NXN142" s="25"/>
      <c r="NXO142" s="25"/>
      <c r="NXP142" s="25"/>
      <c r="NXQ142" s="25"/>
      <c r="NXR142" s="25"/>
      <c r="NXS142" s="25"/>
      <c r="NXT142" s="25"/>
      <c r="NXU142" s="18"/>
      <c r="NXV142" s="42"/>
      <c r="NXW142" s="44"/>
      <c r="NXX142" s="25"/>
      <c r="NXY142" s="25"/>
      <c r="NXZ142" s="25"/>
      <c r="NYA142" s="25"/>
      <c r="NYB142" s="25"/>
      <c r="NYC142" s="25"/>
      <c r="NYD142" s="25"/>
      <c r="NYE142" s="25"/>
      <c r="NYF142" s="18"/>
      <c r="NYG142" s="42"/>
      <c r="NYH142" s="44"/>
      <c r="NYI142" s="25"/>
      <c r="NYJ142" s="25"/>
      <c r="NYK142" s="25"/>
      <c r="NYL142" s="25"/>
      <c r="NYM142" s="25"/>
      <c r="NYN142" s="25"/>
      <c r="NYO142" s="25"/>
      <c r="NYP142" s="25"/>
      <c r="NYQ142" s="18"/>
      <c r="NYR142" s="42"/>
      <c r="NYS142" s="44"/>
      <c r="NYT142" s="25"/>
      <c r="NYU142" s="25"/>
      <c r="NYV142" s="25"/>
      <c r="NYW142" s="25"/>
      <c r="NYX142" s="25"/>
      <c r="NYY142" s="25"/>
      <c r="NYZ142" s="25"/>
      <c r="NZA142" s="25"/>
      <c r="NZB142" s="18"/>
      <c r="NZC142" s="42"/>
      <c r="NZD142" s="44"/>
      <c r="NZE142" s="25"/>
      <c r="NZF142" s="25"/>
      <c r="NZG142" s="25"/>
      <c r="NZH142" s="25"/>
      <c r="NZI142" s="25"/>
      <c r="NZJ142" s="25"/>
      <c r="NZK142" s="25"/>
      <c r="NZL142" s="25"/>
      <c r="NZM142" s="18"/>
      <c r="NZN142" s="42"/>
      <c r="NZO142" s="44"/>
      <c r="NZP142" s="25"/>
      <c r="NZQ142" s="25"/>
      <c r="NZR142" s="25"/>
      <c r="NZS142" s="25"/>
      <c r="NZT142" s="25"/>
      <c r="NZU142" s="25"/>
      <c r="NZV142" s="25"/>
      <c r="NZW142" s="25"/>
      <c r="NZX142" s="18"/>
      <c r="NZY142" s="42"/>
      <c r="NZZ142" s="44"/>
      <c r="OAA142" s="25"/>
      <c r="OAB142" s="25"/>
      <c r="OAC142" s="25"/>
      <c r="OAD142" s="25"/>
      <c r="OAE142" s="25"/>
      <c r="OAF142" s="25"/>
      <c r="OAG142" s="25"/>
      <c r="OAH142" s="25"/>
      <c r="OAI142" s="18"/>
      <c r="OAJ142" s="42"/>
      <c r="OAK142" s="44"/>
      <c r="OAL142" s="25"/>
      <c r="OAM142" s="25"/>
      <c r="OAN142" s="25"/>
      <c r="OAO142" s="25"/>
      <c r="OAP142" s="25"/>
      <c r="OAQ142" s="25"/>
      <c r="OAR142" s="25"/>
      <c r="OAS142" s="25"/>
      <c r="OAT142" s="18"/>
      <c r="OAU142" s="42"/>
      <c r="OAV142" s="44"/>
      <c r="OAW142" s="25"/>
      <c r="OAX142" s="25"/>
      <c r="OAY142" s="25"/>
      <c r="OAZ142" s="25"/>
      <c r="OBA142" s="25"/>
      <c r="OBB142" s="25"/>
      <c r="OBC142" s="25"/>
      <c r="OBD142" s="25"/>
      <c r="OBE142" s="18"/>
      <c r="OBF142" s="42"/>
      <c r="OBG142" s="44"/>
      <c r="OBH142" s="25"/>
      <c r="OBI142" s="25"/>
      <c r="OBJ142" s="25"/>
      <c r="OBK142" s="25"/>
      <c r="OBL142" s="25"/>
      <c r="OBM142" s="25"/>
      <c r="OBN142" s="25"/>
      <c r="OBO142" s="25"/>
      <c r="OBP142" s="18"/>
      <c r="OBQ142" s="42"/>
      <c r="OBR142" s="44"/>
      <c r="OBS142" s="25"/>
      <c r="OBT142" s="25"/>
      <c r="OBU142" s="25"/>
      <c r="OBV142" s="25"/>
      <c r="OBW142" s="25"/>
      <c r="OBX142" s="25"/>
      <c r="OBY142" s="25"/>
      <c r="OBZ142" s="25"/>
      <c r="OCA142" s="18"/>
      <c r="OCB142" s="42"/>
      <c r="OCC142" s="44"/>
      <c r="OCD142" s="25"/>
      <c r="OCE142" s="25"/>
      <c r="OCF142" s="25"/>
      <c r="OCG142" s="25"/>
      <c r="OCH142" s="25"/>
      <c r="OCI142" s="25"/>
      <c r="OCJ142" s="25"/>
      <c r="OCK142" s="25"/>
      <c r="OCL142" s="18"/>
      <c r="OCM142" s="42"/>
      <c r="OCN142" s="44"/>
      <c r="OCO142" s="25"/>
      <c r="OCP142" s="25"/>
      <c r="OCQ142" s="25"/>
      <c r="OCR142" s="25"/>
      <c r="OCS142" s="25"/>
      <c r="OCT142" s="25"/>
      <c r="OCU142" s="25"/>
      <c r="OCV142" s="25"/>
      <c r="OCW142" s="18"/>
      <c r="OCX142" s="42"/>
      <c r="OCY142" s="44"/>
      <c r="OCZ142" s="25"/>
      <c r="ODA142" s="25"/>
      <c r="ODB142" s="25"/>
      <c r="ODC142" s="25"/>
      <c r="ODD142" s="25"/>
      <c r="ODE142" s="25"/>
      <c r="ODF142" s="25"/>
      <c r="ODG142" s="25"/>
      <c r="ODH142" s="18"/>
      <c r="ODI142" s="42"/>
      <c r="ODJ142" s="44"/>
      <c r="ODK142" s="25"/>
      <c r="ODL142" s="25"/>
      <c r="ODM142" s="25"/>
      <c r="ODN142" s="25"/>
      <c r="ODO142" s="25"/>
      <c r="ODP142" s="25"/>
      <c r="ODQ142" s="25"/>
      <c r="ODR142" s="25"/>
      <c r="ODS142" s="18"/>
      <c r="ODT142" s="42"/>
      <c r="ODU142" s="44"/>
      <c r="ODV142" s="25"/>
      <c r="ODW142" s="25"/>
      <c r="ODX142" s="25"/>
      <c r="ODY142" s="25"/>
      <c r="ODZ142" s="25"/>
      <c r="OEA142" s="25"/>
      <c r="OEB142" s="25"/>
      <c r="OEC142" s="25"/>
      <c r="OED142" s="18"/>
      <c r="OEE142" s="42"/>
      <c r="OEF142" s="44"/>
      <c r="OEG142" s="25"/>
      <c r="OEH142" s="25"/>
      <c r="OEI142" s="25"/>
      <c r="OEJ142" s="25"/>
      <c r="OEK142" s="25"/>
      <c r="OEL142" s="25"/>
      <c r="OEM142" s="25"/>
      <c r="OEN142" s="25"/>
      <c r="OEO142" s="18"/>
      <c r="OEP142" s="42"/>
      <c r="OEQ142" s="44"/>
      <c r="OER142" s="25"/>
      <c r="OES142" s="25"/>
      <c r="OET142" s="25"/>
      <c r="OEU142" s="25"/>
      <c r="OEV142" s="25"/>
      <c r="OEW142" s="25"/>
      <c r="OEX142" s="25"/>
      <c r="OEY142" s="25"/>
      <c r="OEZ142" s="18"/>
      <c r="OFA142" s="42"/>
      <c r="OFB142" s="44"/>
      <c r="OFC142" s="25"/>
      <c r="OFD142" s="25"/>
      <c r="OFE142" s="25"/>
      <c r="OFF142" s="25"/>
      <c r="OFG142" s="25"/>
      <c r="OFH142" s="25"/>
      <c r="OFI142" s="25"/>
      <c r="OFJ142" s="25"/>
      <c r="OFK142" s="18"/>
      <c r="OFL142" s="42"/>
      <c r="OFM142" s="44"/>
      <c r="OFN142" s="25"/>
      <c r="OFO142" s="25"/>
      <c r="OFP142" s="25"/>
      <c r="OFQ142" s="25"/>
      <c r="OFR142" s="25"/>
      <c r="OFS142" s="25"/>
      <c r="OFT142" s="25"/>
      <c r="OFU142" s="25"/>
      <c r="OFV142" s="18"/>
      <c r="OFW142" s="42"/>
      <c r="OFX142" s="44"/>
      <c r="OFY142" s="25"/>
      <c r="OFZ142" s="25"/>
      <c r="OGA142" s="25"/>
      <c r="OGB142" s="25"/>
      <c r="OGC142" s="25"/>
      <c r="OGD142" s="25"/>
      <c r="OGE142" s="25"/>
      <c r="OGF142" s="25"/>
      <c r="OGG142" s="18"/>
      <c r="OGH142" s="42"/>
      <c r="OGI142" s="44"/>
      <c r="OGJ142" s="25"/>
      <c r="OGK142" s="25"/>
      <c r="OGL142" s="25"/>
      <c r="OGM142" s="25"/>
      <c r="OGN142" s="25"/>
      <c r="OGO142" s="25"/>
      <c r="OGP142" s="25"/>
      <c r="OGQ142" s="25"/>
      <c r="OGR142" s="18"/>
      <c r="OGS142" s="42"/>
      <c r="OGT142" s="44"/>
      <c r="OGU142" s="25"/>
      <c r="OGV142" s="25"/>
      <c r="OGW142" s="25"/>
      <c r="OGX142" s="25"/>
      <c r="OGY142" s="25"/>
      <c r="OGZ142" s="25"/>
      <c r="OHA142" s="25"/>
      <c r="OHB142" s="25"/>
      <c r="OHC142" s="18"/>
      <c r="OHD142" s="42"/>
      <c r="OHE142" s="44"/>
      <c r="OHF142" s="25"/>
      <c r="OHG142" s="25"/>
      <c r="OHH142" s="25"/>
      <c r="OHI142" s="25"/>
      <c r="OHJ142" s="25"/>
      <c r="OHK142" s="25"/>
      <c r="OHL142" s="25"/>
      <c r="OHM142" s="25"/>
      <c r="OHN142" s="18"/>
      <c r="OHO142" s="42"/>
      <c r="OHP142" s="44"/>
      <c r="OHQ142" s="25"/>
      <c r="OHR142" s="25"/>
      <c r="OHS142" s="25"/>
      <c r="OHT142" s="25"/>
      <c r="OHU142" s="25"/>
      <c r="OHV142" s="25"/>
      <c r="OHW142" s="25"/>
      <c r="OHX142" s="25"/>
      <c r="OHY142" s="18"/>
      <c r="OHZ142" s="42"/>
      <c r="OIA142" s="44"/>
      <c r="OIB142" s="25"/>
      <c r="OIC142" s="25"/>
      <c r="OID142" s="25"/>
      <c r="OIE142" s="25"/>
      <c r="OIF142" s="25"/>
      <c r="OIG142" s="25"/>
      <c r="OIH142" s="25"/>
      <c r="OII142" s="25"/>
      <c r="OIJ142" s="18"/>
      <c r="OIK142" s="42"/>
      <c r="OIL142" s="44"/>
      <c r="OIM142" s="25"/>
      <c r="OIN142" s="25"/>
      <c r="OIO142" s="25"/>
      <c r="OIP142" s="25"/>
      <c r="OIQ142" s="25"/>
      <c r="OIR142" s="25"/>
      <c r="OIS142" s="25"/>
      <c r="OIT142" s="25"/>
      <c r="OIU142" s="18"/>
      <c r="OIV142" s="42"/>
      <c r="OIW142" s="44"/>
      <c r="OIX142" s="25"/>
      <c r="OIY142" s="25"/>
      <c r="OIZ142" s="25"/>
      <c r="OJA142" s="25"/>
      <c r="OJB142" s="25"/>
      <c r="OJC142" s="25"/>
      <c r="OJD142" s="25"/>
      <c r="OJE142" s="25"/>
      <c r="OJF142" s="18"/>
      <c r="OJG142" s="42"/>
      <c r="OJH142" s="44"/>
      <c r="OJI142" s="25"/>
      <c r="OJJ142" s="25"/>
      <c r="OJK142" s="25"/>
      <c r="OJL142" s="25"/>
      <c r="OJM142" s="25"/>
      <c r="OJN142" s="25"/>
      <c r="OJO142" s="25"/>
      <c r="OJP142" s="25"/>
      <c r="OJQ142" s="18"/>
      <c r="OJR142" s="42"/>
      <c r="OJS142" s="44"/>
      <c r="OJT142" s="25"/>
      <c r="OJU142" s="25"/>
      <c r="OJV142" s="25"/>
      <c r="OJW142" s="25"/>
      <c r="OJX142" s="25"/>
      <c r="OJY142" s="25"/>
      <c r="OJZ142" s="25"/>
      <c r="OKA142" s="25"/>
      <c r="OKB142" s="18"/>
      <c r="OKC142" s="42"/>
      <c r="OKD142" s="44"/>
      <c r="OKE142" s="25"/>
      <c r="OKF142" s="25"/>
      <c r="OKG142" s="25"/>
      <c r="OKH142" s="25"/>
      <c r="OKI142" s="25"/>
      <c r="OKJ142" s="25"/>
      <c r="OKK142" s="25"/>
      <c r="OKL142" s="25"/>
      <c r="OKM142" s="18"/>
      <c r="OKN142" s="42"/>
      <c r="OKO142" s="44"/>
      <c r="OKP142" s="25"/>
      <c r="OKQ142" s="25"/>
      <c r="OKR142" s="25"/>
      <c r="OKS142" s="25"/>
      <c r="OKT142" s="25"/>
      <c r="OKU142" s="25"/>
      <c r="OKV142" s="25"/>
      <c r="OKW142" s="25"/>
      <c r="OKX142" s="18"/>
      <c r="OKY142" s="42"/>
      <c r="OKZ142" s="44"/>
      <c r="OLA142" s="25"/>
      <c r="OLB142" s="25"/>
      <c r="OLC142" s="25"/>
      <c r="OLD142" s="25"/>
      <c r="OLE142" s="25"/>
      <c r="OLF142" s="25"/>
      <c r="OLG142" s="25"/>
      <c r="OLH142" s="25"/>
      <c r="OLI142" s="18"/>
      <c r="OLJ142" s="42"/>
      <c r="OLK142" s="44"/>
      <c r="OLL142" s="25"/>
      <c r="OLM142" s="25"/>
      <c r="OLN142" s="25"/>
      <c r="OLO142" s="25"/>
      <c r="OLP142" s="25"/>
      <c r="OLQ142" s="25"/>
      <c r="OLR142" s="25"/>
      <c r="OLS142" s="25"/>
      <c r="OLT142" s="18"/>
      <c r="OLU142" s="42"/>
      <c r="OLV142" s="44"/>
      <c r="OLW142" s="25"/>
      <c r="OLX142" s="25"/>
      <c r="OLY142" s="25"/>
      <c r="OLZ142" s="25"/>
      <c r="OMA142" s="25"/>
      <c r="OMB142" s="25"/>
      <c r="OMC142" s="25"/>
      <c r="OMD142" s="25"/>
      <c r="OME142" s="18"/>
      <c r="OMF142" s="42"/>
      <c r="OMG142" s="44"/>
      <c r="OMH142" s="25"/>
      <c r="OMI142" s="25"/>
      <c r="OMJ142" s="25"/>
      <c r="OMK142" s="25"/>
      <c r="OML142" s="25"/>
      <c r="OMM142" s="25"/>
      <c r="OMN142" s="25"/>
      <c r="OMO142" s="25"/>
      <c r="OMP142" s="18"/>
      <c r="OMQ142" s="42"/>
      <c r="OMR142" s="44"/>
      <c r="OMS142" s="25"/>
      <c r="OMT142" s="25"/>
      <c r="OMU142" s="25"/>
      <c r="OMV142" s="25"/>
      <c r="OMW142" s="25"/>
      <c r="OMX142" s="25"/>
      <c r="OMY142" s="25"/>
      <c r="OMZ142" s="25"/>
      <c r="ONA142" s="18"/>
      <c r="ONB142" s="42"/>
      <c r="ONC142" s="44"/>
      <c r="OND142" s="25"/>
      <c r="ONE142" s="25"/>
      <c r="ONF142" s="25"/>
      <c r="ONG142" s="25"/>
      <c r="ONH142" s="25"/>
      <c r="ONI142" s="25"/>
      <c r="ONJ142" s="25"/>
      <c r="ONK142" s="25"/>
      <c r="ONL142" s="18"/>
      <c r="ONM142" s="42"/>
      <c r="ONN142" s="44"/>
      <c r="ONO142" s="25"/>
      <c r="ONP142" s="25"/>
      <c r="ONQ142" s="25"/>
      <c r="ONR142" s="25"/>
      <c r="ONS142" s="25"/>
      <c r="ONT142" s="25"/>
      <c r="ONU142" s="25"/>
      <c r="ONV142" s="25"/>
      <c r="ONW142" s="18"/>
      <c r="ONX142" s="42"/>
      <c r="ONY142" s="44"/>
      <c r="ONZ142" s="25"/>
      <c r="OOA142" s="25"/>
      <c r="OOB142" s="25"/>
      <c r="OOC142" s="25"/>
      <c r="OOD142" s="25"/>
      <c r="OOE142" s="25"/>
      <c r="OOF142" s="25"/>
      <c r="OOG142" s="25"/>
      <c r="OOH142" s="18"/>
      <c r="OOI142" s="42"/>
      <c r="OOJ142" s="44"/>
      <c r="OOK142" s="25"/>
      <c r="OOL142" s="25"/>
      <c r="OOM142" s="25"/>
      <c r="OON142" s="25"/>
      <c r="OOO142" s="25"/>
      <c r="OOP142" s="25"/>
      <c r="OOQ142" s="25"/>
      <c r="OOR142" s="25"/>
      <c r="OOS142" s="18"/>
      <c r="OOT142" s="42"/>
      <c r="OOU142" s="44"/>
      <c r="OOV142" s="25"/>
      <c r="OOW142" s="25"/>
      <c r="OOX142" s="25"/>
      <c r="OOY142" s="25"/>
      <c r="OOZ142" s="25"/>
      <c r="OPA142" s="25"/>
      <c r="OPB142" s="25"/>
      <c r="OPC142" s="25"/>
      <c r="OPD142" s="18"/>
      <c r="OPE142" s="42"/>
      <c r="OPF142" s="44"/>
      <c r="OPG142" s="25"/>
      <c r="OPH142" s="25"/>
      <c r="OPI142" s="25"/>
      <c r="OPJ142" s="25"/>
      <c r="OPK142" s="25"/>
      <c r="OPL142" s="25"/>
      <c r="OPM142" s="25"/>
      <c r="OPN142" s="25"/>
      <c r="OPO142" s="18"/>
      <c r="OPP142" s="42"/>
      <c r="OPQ142" s="44"/>
      <c r="OPR142" s="25"/>
      <c r="OPS142" s="25"/>
      <c r="OPT142" s="25"/>
      <c r="OPU142" s="25"/>
      <c r="OPV142" s="25"/>
      <c r="OPW142" s="25"/>
      <c r="OPX142" s="25"/>
      <c r="OPY142" s="25"/>
      <c r="OPZ142" s="18"/>
      <c r="OQA142" s="42"/>
      <c r="OQB142" s="44"/>
      <c r="OQC142" s="25"/>
      <c r="OQD142" s="25"/>
      <c r="OQE142" s="25"/>
      <c r="OQF142" s="25"/>
      <c r="OQG142" s="25"/>
      <c r="OQH142" s="25"/>
      <c r="OQI142" s="25"/>
      <c r="OQJ142" s="25"/>
      <c r="OQK142" s="18"/>
      <c r="OQL142" s="42"/>
      <c r="OQM142" s="44"/>
      <c r="OQN142" s="25"/>
      <c r="OQO142" s="25"/>
      <c r="OQP142" s="25"/>
      <c r="OQQ142" s="25"/>
      <c r="OQR142" s="25"/>
      <c r="OQS142" s="25"/>
      <c r="OQT142" s="25"/>
      <c r="OQU142" s="25"/>
      <c r="OQV142" s="18"/>
      <c r="OQW142" s="42"/>
      <c r="OQX142" s="44"/>
      <c r="OQY142" s="25"/>
      <c r="OQZ142" s="25"/>
      <c r="ORA142" s="25"/>
      <c r="ORB142" s="25"/>
      <c r="ORC142" s="25"/>
      <c r="ORD142" s="25"/>
      <c r="ORE142" s="25"/>
      <c r="ORF142" s="25"/>
      <c r="ORG142" s="18"/>
      <c r="ORH142" s="42"/>
      <c r="ORI142" s="44"/>
      <c r="ORJ142" s="25"/>
      <c r="ORK142" s="25"/>
      <c r="ORL142" s="25"/>
      <c r="ORM142" s="25"/>
      <c r="ORN142" s="25"/>
      <c r="ORO142" s="25"/>
      <c r="ORP142" s="25"/>
      <c r="ORQ142" s="25"/>
      <c r="ORR142" s="18"/>
      <c r="ORS142" s="42"/>
      <c r="ORT142" s="44"/>
      <c r="ORU142" s="25"/>
      <c r="ORV142" s="25"/>
      <c r="ORW142" s="25"/>
      <c r="ORX142" s="25"/>
      <c r="ORY142" s="25"/>
      <c r="ORZ142" s="25"/>
      <c r="OSA142" s="25"/>
      <c r="OSB142" s="25"/>
      <c r="OSC142" s="18"/>
      <c r="OSD142" s="42"/>
      <c r="OSE142" s="44"/>
      <c r="OSF142" s="25"/>
      <c r="OSG142" s="25"/>
      <c r="OSH142" s="25"/>
      <c r="OSI142" s="25"/>
      <c r="OSJ142" s="25"/>
      <c r="OSK142" s="25"/>
      <c r="OSL142" s="25"/>
      <c r="OSM142" s="25"/>
      <c r="OSN142" s="18"/>
      <c r="OSO142" s="42"/>
      <c r="OSP142" s="44"/>
      <c r="OSQ142" s="25"/>
      <c r="OSR142" s="25"/>
      <c r="OSS142" s="25"/>
      <c r="OST142" s="25"/>
      <c r="OSU142" s="25"/>
      <c r="OSV142" s="25"/>
      <c r="OSW142" s="25"/>
      <c r="OSX142" s="25"/>
      <c r="OSY142" s="18"/>
      <c r="OSZ142" s="42"/>
      <c r="OTA142" s="44"/>
      <c r="OTB142" s="25"/>
      <c r="OTC142" s="25"/>
      <c r="OTD142" s="25"/>
      <c r="OTE142" s="25"/>
      <c r="OTF142" s="25"/>
      <c r="OTG142" s="25"/>
      <c r="OTH142" s="25"/>
      <c r="OTI142" s="25"/>
      <c r="OTJ142" s="18"/>
      <c r="OTK142" s="42"/>
      <c r="OTL142" s="44"/>
      <c r="OTM142" s="25"/>
      <c r="OTN142" s="25"/>
      <c r="OTO142" s="25"/>
      <c r="OTP142" s="25"/>
      <c r="OTQ142" s="25"/>
      <c r="OTR142" s="25"/>
      <c r="OTS142" s="25"/>
      <c r="OTT142" s="25"/>
      <c r="OTU142" s="18"/>
      <c r="OTV142" s="42"/>
      <c r="OTW142" s="44"/>
      <c r="OTX142" s="25"/>
      <c r="OTY142" s="25"/>
      <c r="OTZ142" s="25"/>
      <c r="OUA142" s="25"/>
      <c r="OUB142" s="25"/>
      <c r="OUC142" s="25"/>
      <c r="OUD142" s="25"/>
      <c r="OUE142" s="25"/>
      <c r="OUF142" s="18"/>
      <c r="OUG142" s="42"/>
      <c r="OUH142" s="44"/>
      <c r="OUI142" s="25"/>
      <c r="OUJ142" s="25"/>
      <c r="OUK142" s="25"/>
      <c r="OUL142" s="25"/>
      <c r="OUM142" s="25"/>
      <c r="OUN142" s="25"/>
      <c r="OUO142" s="25"/>
      <c r="OUP142" s="25"/>
      <c r="OUQ142" s="18"/>
      <c r="OUR142" s="42"/>
      <c r="OUS142" s="44"/>
      <c r="OUT142" s="25"/>
      <c r="OUU142" s="25"/>
      <c r="OUV142" s="25"/>
      <c r="OUW142" s="25"/>
      <c r="OUX142" s="25"/>
      <c r="OUY142" s="25"/>
      <c r="OUZ142" s="25"/>
      <c r="OVA142" s="25"/>
      <c r="OVB142" s="18"/>
      <c r="OVC142" s="42"/>
      <c r="OVD142" s="44"/>
      <c r="OVE142" s="25"/>
      <c r="OVF142" s="25"/>
      <c r="OVG142" s="25"/>
      <c r="OVH142" s="25"/>
      <c r="OVI142" s="25"/>
      <c r="OVJ142" s="25"/>
      <c r="OVK142" s="25"/>
      <c r="OVL142" s="25"/>
      <c r="OVM142" s="18"/>
      <c r="OVN142" s="42"/>
      <c r="OVO142" s="44"/>
      <c r="OVP142" s="25"/>
      <c r="OVQ142" s="25"/>
      <c r="OVR142" s="25"/>
      <c r="OVS142" s="25"/>
      <c r="OVT142" s="25"/>
      <c r="OVU142" s="25"/>
      <c r="OVV142" s="25"/>
      <c r="OVW142" s="25"/>
      <c r="OVX142" s="18"/>
      <c r="OVY142" s="42"/>
      <c r="OVZ142" s="44"/>
      <c r="OWA142" s="25"/>
      <c r="OWB142" s="25"/>
      <c r="OWC142" s="25"/>
      <c r="OWD142" s="25"/>
      <c r="OWE142" s="25"/>
      <c r="OWF142" s="25"/>
      <c r="OWG142" s="25"/>
      <c r="OWH142" s="25"/>
      <c r="OWI142" s="18"/>
      <c r="OWJ142" s="42"/>
      <c r="OWK142" s="44"/>
      <c r="OWL142" s="25"/>
      <c r="OWM142" s="25"/>
      <c r="OWN142" s="25"/>
      <c r="OWO142" s="25"/>
      <c r="OWP142" s="25"/>
      <c r="OWQ142" s="25"/>
      <c r="OWR142" s="25"/>
      <c r="OWS142" s="25"/>
      <c r="OWT142" s="18"/>
      <c r="OWU142" s="42"/>
      <c r="OWV142" s="44"/>
      <c r="OWW142" s="25"/>
      <c r="OWX142" s="25"/>
      <c r="OWY142" s="25"/>
      <c r="OWZ142" s="25"/>
      <c r="OXA142" s="25"/>
      <c r="OXB142" s="25"/>
      <c r="OXC142" s="25"/>
      <c r="OXD142" s="25"/>
      <c r="OXE142" s="18"/>
      <c r="OXF142" s="42"/>
      <c r="OXG142" s="44"/>
      <c r="OXH142" s="25"/>
      <c r="OXI142" s="25"/>
      <c r="OXJ142" s="25"/>
      <c r="OXK142" s="25"/>
      <c r="OXL142" s="25"/>
      <c r="OXM142" s="25"/>
      <c r="OXN142" s="25"/>
      <c r="OXO142" s="25"/>
      <c r="OXP142" s="18"/>
      <c r="OXQ142" s="42"/>
      <c r="OXR142" s="44"/>
      <c r="OXS142" s="25"/>
      <c r="OXT142" s="25"/>
      <c r="OXU142" s="25"/>
      <c r="OXV142" s="25"/>
      <c r="OXW142" s="25"/>
      <c r="OXX142" s="25"/>
      <c r="OXY142" s="25"/>
      <c r="OXZ142" s="25"/>
      <c r="OYA142" s="18"/>
      <c r="OYB142" s="42"/>
      <c r="OYC142" s="44"/>
      <c r="OYD142" s="25"/>
      <c r="OYE142" s="25"/>
      <c r="OYF142" s="25"/>
      <c r="OYG142" s="25"/>
      <c r="OYH142" s="25"/>
      <c r="OYI142" s="25"/>
      <c r="OYJ142" s="25"/>
      <c r="OYK142" s="25"/>
      <c r="OYL142" s="18"/>
      <c r="OYM142" s="42"/>
      <c r="OYN142" s="44"/>
      <c r="OYO142" s="25"/>
      <c r="OYP142" s="25"/>
      <c r="OYQ142" s="25"/>
      <c r="OYR142" s="25"/>
      <c r="OYS142" s="25"/>
      <c r="OYT142" s="25"/>
      <c r="OYU142" s="25"/>
      <c r="OYV142" s="25"/>
      <c r="OYW142" s="18"/>
      <c r="OYX142" s="42"/>
      <c r="OYY142" s="44"/>
      <c r="OYZ142" s="25"/>
      <c r="OZA142" s="25"/>
      <c r="OZB142" s="25"/>
      <c r="OZC142" s="25"/>
      <c r="OZD142" s="25"/>
      <c r="OZE142" s="25"/>
      <c r="OZF142" s="25"/>
      <c r="OZG142" s="25"/>
      <c r="OZH142" s="18"/>
      <c r="OZI142" s="42"/>
      <c r="OZJ142" s="44"/>
      <c r="OZK142" s="25"/>
      <c r="OZL142" s="25"/>
      <c r="OZM142" s="25"/>
      <c r="OZN142" s="25"/>
      <c r="OZO142" s="25"/>
      <c r="OZP142" s="25"/>
      <c r="OZQ142" s="25"/>
      <c r="OZR142" s="25"/>
      <c r="OZS142" s="18"/>
      <c r="OZT142" s="42"/>
      <c r="OZU142" s="44"/>
      <c r="OZV142" s="25"/>
      <c r="OZW142" s="25"/>
      <c r="OZX142" s="25"/>
      <c r="OZY142" s="25"/>
      <c r="OZZ142" s="25"/>
      <c r="PAA142" s="25"/>
      <c r="PAB142" s="25"/>
      <c r="PAC142" s="25"/>
      <c r="PAD142" s="18"/>
      <c r="PAE142" s="42"/>
      <c r="PAF142" s="44"/>
      <c r="PAG142" s="25"/>
      <c r="PAH142" s="25"/>
      <c r="PAI142" s="25"/>
      <c r="PAJ142" s="25"/>
      <c r="PAK142" s="25"/>
      <c r="PAL142" s="25"/>
      <c r="PAM142" s="25"/>
      <c r="PAN142" s="25"/>
      <c r="PAO142" s="18"/>
      <c r="PAP142" s="42"/>
      <c r="PAQ142" s="44"/>
      <c r="PAR142" s="25"/>
      <c r="PAS142" s="25"/>
      <c r="PAT142" s="25"/>
      <c r="PAU142" s="25"/>
      <c r="PAV142" s="25"/>
      <c r="PAW142" s="25"/>
      <c r="PAX142" s="25"/>
      <c r="PAY142" s="25"/>
      <c r="PAZ142" s="18"/>
      <c r="PBA142" s="42"/>
      <c r="PBB142" s="44"/>
      <c r="PBC142" s="25"/>
      <c r="PBD142" s="25"/>
      <c r="PBE142" s="25"/>
      <c r="PBF142" s="25"/>
      <c r="PBG142" s="25"/>
      <c r="PBH142" s="25"/>
      <c r="PBI142" s="25"/>
      <c r="PBJ142" s="25"/>
      <c r="PBK142" s="18"/>
      <c r="PBL142" s="42"/>
      <c r="PBM142" s="44"/>
      <c r="PBN142" s="25"/>
      <c r="PBO142" s="25"/>
      <c r="PBP142" s="25"/>
      <c r="PBQ142" s="25"/>
      <c r="PBR142" s="25"/>
      <c r="PBS142" s="25"/>
      <c r="PBT142" s="25"/>
      <c r="PBU142" s="25"/>
      <c r="PBV142" s="18"/>
      <c r="PBW142" s="42"/>
      <c r="PBX142" s="44"/>
      <c r="PBY142" s="25"/>
      <c r="PBZ142" s="25"/>
      <c r="PCA142" s="25"/>
      <c r="PCB142" s="25"/>
      <c r="PCC142" s="25"/>
      <c r="PCD142" s="25"/>
      <c r="PCE142" s="25"/>
      <c r="PCF142" s="25"/>
      <c r="PCG142" s="18"/>
      <c r="PCH142" s="42"/>
      <c r="PCI142" s="44"/>
      <c r="PCJ142" s="25"/>
      <c r="PCK142" s="25"/>
      <c r="PCL142" s="25"/>
      <c r="PCM142" s="25"/>
      <c r="PCN142" s="25"/>
      <c r="PCO142" s="25"/>
      <c r="PCP142" s="25"/>
      <c r="PCQ142" s="25"/>
      <c r="PCR142" s="18"/>
      <c r="PCS142" s="42"/>
      <c r="PCT142" s="44"/>
      <c r="PCU142" s="25"/>
      <c r="PCV142" s="25"/>
      <c r="PCW142" s="25"/>
      <c r="PCX142" s="25"/>
      <c r="PCY142" s="25"/>
      <c r="PCZ142" s="25"/>
      <c r="PDA142" s="25"/>
      <c r="PDB142" s="25"/>
      <c r="PDC142" s="18"/>
      <c r="PDD142" s="42"/>
      <c r="PDE142" s="44"/>
      <c r="PDF142" s="25"/>
      <c r="PDG142" s="25"/>
      <c r="PDH142" s="25"/>
      <c r="PDI142" s="25"/>
      <c r="PDJ142" s="25"/>
      <c r="PDK142" s="25"/>
      <c r="PDL142" s="25"/>
      <c r="PDM142" s="25"/>
      <c r="PDN142" s="18"/>
      <c r="PDO142" s="42"/>
      <c r="PDP142" s="44"/>
      <c r="PDQ142" s="25"/>
      <c r="PDR142" s="25"/>
      <c r="PDS142" s="25"/>
      <c r="PDT142" s="25"/>
      <c r="PDU142" s="25"/>
      <c r="PDV142" s="25"/>
      <c r="PDW142" s="25"/>
      <c r="PDX142" s="25"/>
      <c r="PDY142" s="18"/>
      <c r="PDZ142" s="42"/>
      <c r="PEA142" s="44"/>
      <c r="PEB142" s="25"/>
      <c r="PEC142" s="25"/>
      <c r="PED142" s="25"/>
      <c r="PEE142" s="25"/>
      <c r="PEF142" s="25"/>
      <c r="PEG142" s="25"/>
      <c r="PEH142" s="25"/>
      <c r="PEI142" s="25"/>
      <c r="PEJ142" s="18"/>
      <c r="PEK142" s="42"/>
      <c r="PEL142" s="44"/>
      <c r="PEM142" s="25"/>
      <c r="PEN142" s="25"/>
      <c r="PEO142" s="25"/>
      <c r="PEP142" s="25"/>
      <c r="PEQ142" s="25"/>
      <c r="PER142" s="25"/>
      <c r="PES142" s="25"/>
      <c r="PET142" s="25"/>
      <c r="PEU142" s="18"/>
      <c r="PEV142" s="42"/>
      <c r="PEW142" s="44"/>
      <c r="PEX142" s="25"/>
      <c r="PEY142" s="25"/>
      <c r="PEZ142" s="25"/>
      <c r="PFA142" s="25"/>
      <c r="PFB142" s="25"/>
      <c r="PFC142" s="25"/>
      <c r="PFD142" s="25"/>
      <c r="PFE142" s="25"/>
      <c r="PFF142" s="18"/>
      <c r="PFG142" s="42"/>
      <c r="PFH142" s="44"/>
      <c r="PFI142" s="25"/>
      <c r="PFJ142" s="25"/>
      <c r="PFK142" s="25"/>
      <c r="PFL142" s="25"/>
      <c r="PFM142" s="25"/>
      <c r="PFN142" s="25"/>
      <c r="PFO142" s="25"/>
      <c r="PFP142" s="25"/>
      <c r="PFQ142" s="18"/>
      <c r="PFR142" s="42"/>
      <c r="PFS142" s="44"/>
      <c r="PFT142" s="25"/>
      <c r="PFU142" s="25"/>
      <c r="PFV142" s="25"/>
      <c r="PFW142" s="25"/>
      <c r="PFX142" s="25"/>
      <c r="PFY142" s="25"/>
      <c r="PFZ142" s="25"/>
      <c r="PGA142" s="25"/>
      <c r="PGB142" s="18"/>
      <c r="PGC142" s="42"/>
      <c r="PGD142" s="44"/>
      <c r="PGE142" s="25"/>
      <c r="PGF142" s="25"/>
      <c r="PGG142" s="25"/>
      <c r="PGH142" s="25"/>
      <c r="PGI142" s="25"/>
      <c r="PGJ142" s="25"/>
      <c r="PGK142" s="25"/>
      <c r="PGL142" s="25"/>
      <c r="PGM142" s="18"/>
      <c r="PGN142" s="42"/>
      <c r="PGO142" s="44"/>
      <c r="PGP142" s="25"/>
      <c r="PGQ142" s="25"/>
      <c r="PGR142" s="25"/>
      <c r="PGS142" s="25"/>
      <c r="PGT142" s="25"/>
      <c r="PGU142" s="25"/>
      <c r="PGV142" s="25"/>
      <c r="PGW142" s="25"/>
      <c r="PGX142" s="18"/>
      <c r="PGY142" s="42"/>
      <c r="PGZ142" s="44"/>
      <c r="PHA142" s="25"/>
      <c r="PHB142" s="25"/>
      <c r="PHC142" s="25"/>
      <c r="PHD142" s="25"/>
      <c r="PHE142" s="25"/>
      <c r="PHF142" s="25"/>
      <c r="PHG142" s="25"/>
      <c r="PHH142" s="25"/>
      <c r="PHI142" s="18"/>
      <c r="PHJ142" s="42"/>
      <c r="PHK142" s="44"/>
      <c r="PHL142" s="25"/>
      <c r="PHM142" s="25"/>
      <c r="PHN142" s="25"/>
      <c r="PHO142" s="25"/>
      <c r="PHP142" s="25"/>
      <c r="PHQ142" s="25"/>
      <c r="PHR142" s="25"/>
      <c r="PHS142" s="25"/>
      <c r="PHT142" s="18"/>
      <c r="PHU142" s="42"/>
      <c r="PHV142" s="44"/>
      <c r="PHW142" s="25"/>
      <c r="PHX142" s="25"/>
      <c r="PHY142" s="25"/>
      <c r="PHZ142" s="25"/>
      <c r="PIA142" s="25"/>
      <c r="PIB142" s="25"/>
      <c r="PIC142" s="25"/>
      <c r="PID142" s="25"/>
      <c r="PIE142" s="18"/>
      <c r="PIF142" s="42"/>
      <c r="PIG142" s="44"/>
      <c r="PIH142" s="25"/>
      <c r="PII142" s="25"/>
      <c r="PIJ142" s="25"/>
      <c r="PIK142" s="25"/>
      <c r="PIL142" s="25"/>
      <c r="PIM142" s="25"/>
      <c r="PIN142" s="25"/>
      <c r="PIO142" s="25"/>
      <c r="PIP142" s="18"/>
      <c r="PIQ142" s="42"/>
      <c r="PIR142" s="44"/>
      <c r="PIS142" s="25"/>
      <c r="PIT142" s="25"/>
      <c r="PIU142" s="25"/>
      <c r="PIV142" s="25"/>
      <c r="PIW142" s="25"/>
      <c r="PIX142" s="25"/>
      <c r="PIY142" s="25"/>
      <c r="PIZ142" s="25"/>
      <c r="PJA142" s="18"/>
      <c r="PJB142" s="42"/>
      <c r="PJC142" s="44"/>
      <c r="PJD142" s="25"/>
      <c r="PJE142" s="25"/>
      <c r="PJF142" s="25"/>
      <c r="PJG142" s="25"/>
      <c r="PJH142" s="25"/>
      <c r="PJI142" s="25"/>
      <c r="PJJ142" s="25"/>
      <c r="PJK142" s="25"/>
      <c r="PJL142" s="18"/>
      <c r="PJM142" s="42"/>
      <c r="PJN142" s="44"/>
      <c r="PJO142" s="25"/>
      <c r="PJP142" s="25"/>
      <c r="PJQ142" s="25"/>
      <c r="PJR142" s="25"/>
      <c r="PJS142" s="25"/>
      <c r="PJT142" s="25"/>
      <c r="PJU142" s="25"/>
      <c r="PJV142" s="25"/>
      <c r="PJW142" s="18"/>
      <c r="PJX142" s="42"/>
      <c r="PJY142" s="44"/>
      <c r="PJZ142" s="25"/>
      <c r="PKA142" s="25"/>
      <c r="PKB142" s="25"/>
      <c r="PKC142" s="25"/>
      <c r="PKD142" s="25"/>
      <c r="PKE142" s="25"/>
      <c r="PKF142" s="25"/>
      <c r="PKG142" s="25"/>
      <c r="PKH142" s="18"/>
      <c r="PKI142" s="42"/>
      <c r="PKJ142" s="44"/>
      <c r="PKK142" s="25"/>
      <c r="PKL142" s="25"/>
      <c r="PKM142" s="25"/>
      <c r="PKN142" s="25"/>
      <c r="PKO142" s="25"/>
      <c r="PKP142" s="25"/>
      <c r="PKQ142" s="25"/>
      <c r="PKR142" s="25"/>
      <c r="PKS142" s="18"/>
      <c r="PKT142" s="42"/>
      <c r="PKU142" s="44"/>
      <c r="PKV142" s="25"/>
      <c r="PKW142" s="25"/>
      <c r="PKX142" s="25"/>
      <c r="PKY142" s="25"/>
      <c r="PKZ142" s="25"/>
      <c r="PLA142" s="25"/>
      <c r="PLB142" s="25"/>
      <c r="PLC142" s="25"/>
      <c r="PLD142" s="18"/>
      <c r="PLE142" s="42"/>
      <c r="PLF142" s="44"/>
      <c r="PLG142" s="25"/>
      <c r="PLH142" s="25"/>
      <c r="PLI142" s="25"/>
      <c r="PLJ142" s="25"/>
      <c r="PLK142" s="25"/>
      <c r="PLL142" s="25"/>
      <c r="PLM142" s="25"/>
      <c r="PLN142" s="25"/>
      <c r="PLO142" s="18"/>
      <c r="PLP142" s="42"/>
      <c r="PLQ142" s="44"/>
      <c r="PLR142" s="25"/>
      <c r="PLS142" s="25"/>
      <c r="PLT142" s="25"/>
      <c r="PLU142" s="25"/>
      <c r="PLV142" s="25"/>
      <c r="PLW142" s="25"/>
      <c r="PLX142" s="25"/>
      <c r="PLY142" s="25"/>
      <c r="PLZ142" s="18"/>
      <c r="PMA142" s="42"/>
      <c r="PMB142" s="44"/>
      <c r="PMC142" s="25"/>
      <c r="PMD142" s="25"/>
      <c r="PME142" s="25"/>
      <c r="PMF142" s="25"/>
      <c r="PMG142" s="25"/>
      <c r="PMH142" s="25"/>
      <c r="PMI142" s="25"/>
      <c r="PMJ142" s="25"/>
      <c r="PMK142" s="18"/>
      <c r="PML142" s="42"/>
      <c r="PMM142" s="44"/>
      <c r="PMN142" s="25"/>
      <c r="PMO142" s="25"/>
      <c r="PMP142" s="25"/>
      <c r="PMQ142" s="25"/>
      <c r="PMR142" s="25"/>
      <c r="PMS142" s="25"/>
      <c r="PMT142" s="25"/>
      <c r="PMU142" s="25"/>
      <c r="PMV142" s="18"/>
      <c r="PMW142" s="42"/>
      <c r="PMX142" s="44"/>
      <c r="PMY142" s="25"/>
      <c r="PMZ142" s="25"/>
      <c r="PNA142" s="25"/>
      <c r="PNB142" s="25"/>
      <c r="PNC142" s="25"/>
      <c r="PND142" s="25"/>
      <c r="PNE142" s="25"/>
      <c r="PNF142" s="25"/>
      <c r="PNG142" s="18"/>
      <c r="PNH142" s="42"/>
      <c r="PNI142" s="44"/>
      <c r="PNJ142" s="25"/>
      <c r="PNK142" s="25"/>
      <c r="PNL142" s="25"/>
      <c r="PNM142" s="25"/>
      <c r="PNN142" s="25"/>
      <c r="PNO142" s="25"/>
      <c r="PNP142" s="25"/>
      <c r="PNQ142" s="25"/>
      <c r="PNR142" s="18"/>
      <c r="PNS142" s="42"/>
      <c r="PNT142" s="44"/>
      <c r="PNU142" s="25"/>
      <c r="PNV142" s="25"/>
      <c r="PNW142" s="25"/>
      <c r="PNX142" s="25"/>
      <c r="PNY142" s="25"/>
      <c r="PNZ142" s="25"/>
      <c r="POA142" s="25"/>
      <c r="POB142" s="25"/>
      <c r="POC142" s="18"/>
      <c r="POD142" s="42"/>
      <c r="POE142" s="44"/>
      <c r="POF142" s="25"/>
      <c r="POG142" s="25"/>
      <c r="POH142" s="25"/>
      <c r="POI142" s="25"/>
      <c r="POJ142" s="25"/>
      <c r="POK142" s="25"/>
      <c r="POL142" s="25"/>
      <c r="POM142" s="25"/>
      <c r="PON142" s="18"/>
      <c r="POO142" s="42"/>
      <c r="POP142" s="44"/>
      <c r="POQ142" s="25"/>
      <c r="POR142" s="25"/>
      <c r="POS142" s="25"/>
      <c r="POT142" s="25"/>
      <c r="POU142" s="25"/>
      <c r="POV142" s="25"/>
      <c r="POW142" s="25"/>
      <c r="POX142" s="25"/>
      <c r="POY142" s="18"/>
      <c r="POZ142" s="42"/>
      <c r="PPA142" s="44"/>
      <c r="PPB142" s="25"/>
      <c r="PPC142" s="25"/>
      <c r="PPD142" s="25"/>
      <c r="PPE142" s="25"/>
      <c r="PPF142" s="25"/>
      <c r="PPG142" s="25"/>
      <c r="PPH142" s="25"/>
      <c r="PPI142" s="25"/>
      <c r="PPJ142" s="18"/>
      <c r="PPK142" s="42"/>
      <c r="PPL142" s="44"/>
      <c r="PPM142" s="25"/>
      <c r="PPN142" s="25"/>
      <c r="PPO142" s="25"/>
      <c r="PPP142" s="25"/>
      <c r="PPQ142" s="25"/>
      <c r="PPR142" s="25"/>
      <c r="PPS142" s="25"/>
      <c r="PPT142" s="25"/>
      <c r="PPU142" s="18"/>
      <c r="PPV142" s="42"/>
      <c r="PPW142" s="44"/>
      <c r="PPX142" s="25"/>
      <c r="PPY142" s="25"/>
      <c r="PPZ142" s="25"/>
      <c r="PQA142" s="25"/>
      <c r="PQB142" s="25"/>
      <c r="PQC142" s="25"/>
      <c r="PQD142" s="25"/>
      <c r="PQE142" s="25"/>
      <c r="PQF142" s="18"/>
      <c r="PQG142" s="42"/>
      <c r="PQH142" s="44"/>
      <c r="PQI142" s="25"/>
      <c r="PQJ142" s="25"/>
      <c r="PQK142" s="25"/>
      <c r="PQL142" s="25"/>
      <c r="PQM142" s="25"/>
      <c r="PQN142" s="25"/>
      <c r="PQO142" s="25"/>
      <c r="PQP142" s="25"/>
      <c r="PQQ142" s="18"/>
      <c r="PQR142" s="42"/>
      <c r="PQS142" s="44"/>
      <c r="PQT142" s="25"/>
      <c r="PQU142" s="25"/>
      <c r="PQV142" s="25"/>
      <c r="PQW142" s="25"/>
      <c r="PQX142" s="25"/>
      <c r="PQY142" s="25"/>
      <c r="PQZ142" s="25"/>
      <c r="PRA142" s="25"/>
      <c r="PRB142" s="18"/>
      <c r="PRC142" s="42"/>
      <c r="PRD142" s="44"/>
      <c r="PRE142" s="25"/>
      <c r="PRF142" s="25"/>
      <c r="PRG142" s="25"/>
      <c r="PRH142" s="25"/>
      <c r="PRI142" s="25"/>
      <c r="PRJ142" s="25"/>
      <c r="PRK142" s="25"/>
      <c r="PRL142" s="25"/>
      <c r="PRM142" s="18"/>
      <c r="PRN142" s="42"/>
      <c r="PRO142" s="44"/>
      <c r="PRP142" s="25"/>
      <c r="PRQ142" s="25"/>
      <c r="PRR142" s="25"/>
      <c r="PRS142" s="25"/>
      <c r="PRT142" s="25"/>
      <c r="PRU142" s="25"/>
      <c r="PRV142" s="25"/>
      <c r="PRW142" s="25"/>
      <c r="PRX142" s="18"/>
      <c r="PRY142" s="42"/>
      <c r="PRZ142" s="44"/>
      <c r="PSA142" s="25"/>
      <c r="PSB142" s="25"/>
      <c r="PSC142" s="25"/>
      <c r="PSD142" s="25"/>
      <c r="PSE142" s="25"/>
      <c r="PSF142" s="25"/>
      <c r="PSG142" s="25"/>
      <c r="PSH142" s="25"/>
      <c r="PSI142" s="18"/>
      <c r="PSJ142" s="42"/>
      <c r="PSK142" s="44"/>
      <c r="PSL142" s="25"/>
      <c r="PSM142" s="25"/>
      <c r="PSN142" s="25"/>
      <c r="PSO142" s="25"/>
      <c r="PSP142" s="25"/>
      <c r="PSQ142" s="25"/>
      <c r="PSR142" s="25"/>
      <c r="PSS142" s="25"/>
      <c r="PST142" s="18"/>
      <c r="PSU142" s="42"/>
      <c r="PSV142" s="44"/>
      <c r="PSW142" s="25"/>
      <c r="PSX142" s="25"/>
      <c r="PSY142" s="25"/>
      <c r="PSZ142" s="25"/>
      <c r="PTA142" s="25"/>
      <c r="PTB142" s="25"/>
      <c r="PTC142" s="25"/>
      <c r="PTD142" s="25"/>
      <c r="PTE142" s="18"/>
      <c r="PTF142" s="42"/>
      <c r="PTG142" s="44"/>
      <c r="PTH142" s="25"/>
      <c r="PTI142" s="25"/>
      <c r="PTJ142" s="25"/>
      <c r="PTK142" s="25"/>
      <c r="PTL142" s="25"/>
      <c r="PTM142" s="25"/>
      <c r="PTN142" s="25"/>
      <c r="PTO142" s="25"/>
      <c r="PTP142" s="18"/>
      <c r="PTQ142" s="42"/>
      <c r="PTR142" s="44"/>
      <c r="PTS142" s="25"/>
      <c r="PTT142" s="25"/>
      <c r="PTU142" s="25"/>
      <c r="PTV142" s="25"/>
      <c r="PTW142" s="25"/>
      <c r="PTX142" s="25"/>
      <c r="PTY142" s="25"/>
      <c r="PTZ142" s="25"/>
      <c r="PUA142" s="18"/>
      <c r="PUB142" s="42"/>
      <c r="PUC142" s="44"/>
      <c r="PUD142" s="25"/>
      <c r="PUE142" s="25"/>
      <c r="PUF142" s="25"/>
      <c r="PUG142" s="25"/>
      <c r="PUH142" s="25"/>
      <c r="PUI142" s="25"/>
      <c r="PUJ142" s="25"/>
      <c r="PUK142" s="25"/>
      <c r="PUL142" s="18"/>
      <c r="PUM142" s="42"/>
      <c r="PUN142" s="44"/>
      <c r="PUO142" s="25"/>
      <c r="PUP142" s="25"/>
      <c r="PUQ142" s="25"/>
      <c r="PUR142" s="25"/>
      <c r="PUS142" s="25"/>
      <c r="PUT142" s="25"/>
      <c r="PUU142" s="25"/>
      <c r="PUV142" s="25"/>
      <c r="PUW142" s="18"/>
      <c r="PUX142" s="42"/>
      <c r="PUY142" s="44"/>
      <c r="PUZ142" s="25"/>
      <c r="PVA142" s="25"/>
      <c r="PVB142" s="25"/>
      <c r="PVC142" s="25"/>
      <c r="PVD142" s="25"/>
      <c r="PVE142" s="25"/>
      <c r="PVF142" s="25"/>
      <c r="PVG142" s="25"/>
      <c r="PVH142" s="18"/>
      <c r="PVI142" s="42"/>
      <c r="PVJ142" s="44"/>
      <c r="PVK142" s="25"/>
      <c r="PVL142" s="25"/>
      <c r="PVM142" s="25"/>
      <c r="PVN142" s="25"/>
      <c r="PVO142" s="25"/>
      <c r="PVP142" s="25"/>
      <c r="PVQ142" s="25"/>
      <c r="PVR142" s="25"/>
      <c r="PVS142" s="18"/>
      <c r="PVT142" s="42"/>
      <c r="PVU142" s="44"/>
      <c r="PVV142" s="25"/>
      <c r="PVW142" s="25"/>
      <c r="PVX142" s="25"/>
      <c r="PVY142" s="25"/>
      <c r="PVZ142" s="25"/>
      <c r="PWA142" s="25"/>
      <c r="PWB142" s="25"/>
      <c r="PWC142" s="25"/>
      <c r="PWD142" s="18"/>
      <c r="PWE142" s="42"/>
      <c r="PWF142" s="44"/>
      <c r="PWG142" s="25"/>
      <c r="PWH142" s="25"/>
      <c r="PWI142" s="25"/>
      <c r="PWJ142" s="25"/>
      <c r="PWK142" s="25"/>
      <c r="PWL142" s="25"/>
      <c r="PWM142" s="25"/>
      <c r="PWN142" s="25"/>
      <c r="PWO142" s="18"/>
      <c r="PWP142" s="42"/>
      <c r="PWQ142" s="44"/>
      <c r="PWR142" s="25"/>
      <c r="PWS142" s="25"/>
      <c r="PWT142" s="25"/>
      <c r="PWU142" s="25"/>
      <c r="PWV142" s="25"/>
      <c r="PWW142" s="25"/>
      <c r="PWX142" s="25"/>
      <c r="PWY142" s="25"/>
      <c r="PWZ142" s="18"/>
      <c r="PXA142" s="42"/>
      <c r="PXB142" s="44"/>
      <c r="PXC142" s="25"/>
      <c r="PXD142" s="25"/>
      <c r="PXE142" s="25"/>
      <c r="PXF142" s="25"/>
      <c r="PXG142" s="25"/>
      <c r="PXH142" s="25"/>
      <c r="PXI142" s="25"/>
      <c r="PXJ142" s="25"/>
      <c r="PXK142" s="18"/>
      <c r="PXL142" s="42"/>
      <c r="PXM142" s="44"/>
      <c r="PXN142" s="25"/>
      <c r="PXO142" s="25"/>
      <c r="PXP142" s="25"/>
      <c r="PXQ142" s="25"/>
      <c r="PXR142" s="25"/>
      <c r="PXS142" s="25"/>
      <c r="PXT142" s="25"/>
      <c r="PXU142" s="25"/>
      <c r="PXV142" s="18"/>
      <c r="PXW142" s="42"/>
      <c r="PXX142" s="44"/>
      <c r="PXY142" s="25"/>
      <c r="PXZ142" s="25"/>
      <c r="PYA142" s="25"/>
      <c r="PYB142" s="25"/>
      <c r="PYC142" s="25"/>
      <c r="PYD142" s="25"/>
      <c r="PYE142" s="25"/>
      <c r="PYF142" s="25"/>
      <c r="PYG142" s="18"/>
      <c r="PYH142" s="42"/>
      <c r="PYI142" s="44"/>
      <c r="PYJ142" s="25"/>
      <c r="PYK142" s="25"/>
      <c r="PYL142" s="25"/>
      <c r="PYM142" s="25"/>
      <c r="PYN142" s="25"/>
      <c r="PYO142" s="25"/>
      <c r="PYP142" s="25"/>
      <c r="PYQ142" s="25"/>
      <c r="PYR142" s="18"/>
      <c r="PYS142" s="42"/>
      <c r="PYT142" s="44"/>
      <c r="PYU142" s="25"/>
      <c r="PYV142" s="25"/>
      <c r="PYW142" s="25"/>
      <c r="PYX142" s="25"/>
      <c r="PYY142" s="25"/>
      <c r="PYZ142" s="25"/>
      <c r="PZA142" s="25"/>
      <c r="PZB142" s="25"/>
      <c r="PZC142" s="18"/>
      <c r="PZD142" s="42"/>
      <c r="PZE142" s="44"/>
      <c r="PZF142" s="25"/>
      <c r="PZG142" s="25"/>
      <c r="PZH142" s="25"/>
      <c r="PZI142" s="25"/>
      <c r="PZJ142" s="25"/>
      <c r="PZK142" s="25"/>
      <c r="PZL142" s="25"/>
      <c r="PZM142" s="25"/>
      <c r="PZN142" s="18"/>
      <c r="PZO142" s="42"/>
      <c r="PZP142" s="44"/>
      <c r="PZQ142" s="25"/>
      <c r="PZR142" s="25"/>
      <c r="PZS142" s="25"/>
      <c r="PZT142" s="25"/>
      <c r="PZU142" s="25"/>
      <c r="PZV142" s="25"/>
      <c r="PZW142" s="25"/>
      <c r="PZX142" s="25"/>
      <c r="PZY142" s="18"/>
      <c r="PZZ142" s="42"/>
      <c r="QAA142" s="44"/>
      <c r="QAB142" s="25"/>
      <c r="QAC142" s="25"/>
      <c r="QAD142" s="25"/>
      <c r="QAE142" s="25"/>
      <c r="QAF142" s="25"/>
      <c r="QAG142" s="25"/>
      <c r="QAH142" s="25"/>
      <c r="QAI142" s="25"/>
      <c r="QAJ142" s="18"/>
      <c r="QAK142" s="42"/>
      <c r="QAL142" s="44"/>
      <c r="QAM142" s="25"/>
      <c r="QAN142" s="25"/>
      <c r="QAO142" s="25"/>
      <c r="QAP142" s="25"/>
      <c r="QAQ142" s="25"/>
      <c r="QAR142" s="25"/>
      <c r="QAS142" s="25"/>
      <c r="QAT142" s="25"/>
      <c r="QAU142" s="18"/>
      <c r="QAV142" s="42"/>
      <c r="QAW142" s="44"/>
      <c r="QAX142" s="25"/>
      <c r="QAY142" s="25"/>
      <c r="QAZ142" s="25"/>
      <c r="QBA142" s="25"/>
      <c r="QBB142" s="25"/>
      <c r="QBC142" s="25"/>
      <c r="QBD142" s="25"/>
      <c r="QBE142" s="25"/>
      <c r="QBF142" s="18"/>
      <c r="QBG142" s="42"/>
      <c r="QBH142" s="44"/>
      <c r="QBI142" s="25"/>
      <c r="QBJ142" s="25"/>
      <c r="QBK142" s="25"/>
      <c r="QBL142" s="25"/>
      <c r="QBM142" s="25"/>
      <c r="QBN142" s="25"/>
      <c r="QBO142" s="25"/>
      <c r="QBP142" s="25"/>
      <c r="QBQ142" s="18"/>
      <c r="QBR142" s="42"/>
      <c r="QBS142" s="44"/>
      <c r="QBT142" s="25"/>
      <c r="QBU142" s="25"/>
      <c r="QBV142" s="25"/>
      <c r="QBW142" s="25"/>
      <c r="QBX142" s="25"/>
      <c r="QBY142" s="25"/>
      <c r="QBZ142" s="25"/>
      <c r="QCA142" s="25"/>
      <c r="QCB142" s="18"/>
      <c r="QCC142" s="42"/>
      <c r="QCD142" s="44"/>
      <c r="QCE142" s="25"/>
      <c r="QCF142" s="25"/>
      <c r="QCG142" s="25"/>
      <c r="QCH142" s="25"/>
      <c r="QCI142" s="25"/>
      <c r="QCJ142" s="25"/>
      <c r="QCK142" s="25"/>
      <c r="QCL142" s="25"/>
      <c r="QCM142" s="18"/>
      <c r="QCN142" s="42"/>
      <c r="QCO142" s="44"/>
      <c r="QCP142" s="25"/>
      <c r="QCQ142" s="25"/>
      <c r="QCR142" s="25"/>
      <c r="QCS142" s="25"/>
      <c r="QCT142" s="25"/>
      <c r="QCU142" s="25"/>
      <c r="QCV142" s="25"/>
      <c r="QCW142" s="25"/>
      <c r="QCX142" s="18"/>
      <c r="QCY142" s="42"/>
      <c r="QCZ142" s="44"/>
      <c r="QDA142" s="25"/>
      <c r="QDB142" s="25"/>
      <c r="QDC142" s="25"/>
      <c r="QDD142" s="25"/>
      <c r="QDE142" s="25"/>
      <c r="QDF142" s="25"/>
      <c r="QDG142" s="25"/>
      <c r="QDH142" s="25"/>
      <c r="QDI142" s="18"/>
      <c r="QDJ142" s="42"/>
      <c r="QDK142" s="44"/>
      <c r="QDL142" s="25"/>
      <c r="QDM142" s="25"/>
      <c r="QDN142" s="25"/>
      <c r="QDO142" s="25"/>
      <c r="QDP142" s="25"/>
      <c r="QDQ142" s="25"/>
      <c r="QDR142" s="25"/>
      <c r="QDS142" s="25"/>
      <c r="QDT142" s="18"/>
      <c r="QDU142" s="42"/>
      <c r="QDV142" s="44"/>
      <c r="QDW142" s="25"/>
      <c r="QDX142" s="25"/>
      <c r="QDY142" s="25"/>
      <c r="QDZ142" s="25"/>
      <c r="QEA142" s="25"/>
      <c r="QEB142" s="25"/>
      <c r="QEC142" s="25"/>
      <c r="QED142" s="25"/>
      <c r="QEE142" s="18"/>
      <c r="QEF142" s="42"/>
      <c r="QEG142" s="44"/>
      <c r="QEH142" s="25"/>
      <c r="QEI142" s="25"/>
      <c r="QEJ142" s="25"/>
      <c r="QEK142" s="25"/>
      <c r="QEL142" s="25"/>
      <c r="QEM142" s="25"/>
      <c r="QEN142" s="25"/>
      <c r="QEO142" s="25"/>
      <c r="QEP142" s="18"/>
      <c r="QEQ142" s="42"/>
      <c r="QER142" s="44"/>
      <c r="QES142" s="25"/>
      <c r="QET142" s="25"/>
      <c r="QEU142" s="25"/>
      <c r="QEV142" s="25"/>
      <c r="QEW142" s="25"/>
      <c r="QEX142" s="25"/>
      <c r="QEY142" s="25"/>
      <c r="QEZ142" s="25"/>
      <c r="QFA142" s="18"/>
      <c r="QFB142" s="42"/>
      <c r="QFC142" s="44"/>
      <c r="QFD142" s="25"/>
      <c r="QFE142" s="25"/>
      <c r="QFF142" s="25"/>
      <c r="QFG142" s="25"/>
      <c r="QFH142" s="25"/>
      <c r="QFI142" s="25"/>
      <c r="QFJ142" s="25"/>
      <c r="QFK142" s="25"/>
      <c r="QFL142" s="18"/>
      <c r="QFM142" s="42"/>
      <c r="QFN142" s="44"/>
      <c r="QFO142" s="25"/>
      <c r="QFP142" s="25"/>
      <c r="QFQ142" s="25"/>
      <c r="QFR142" s="25"/>
      <c r="QFS142" s="25"/>
      <c r="QFT142" s="25"/>
      <c r="QFU142" s="25"/>
      <c r="QFV142" s="25"/>
      <c r="QFW142" s="18"/>
      <c r="QFX142" s="42"/>
      <c r="QFY142" s="44"/>
      <c r="QFZ142" s="25"/>
      <c r="QGA142" s="25"/>
      <c r="QGB142" s="25"/>
      <c r="QGC142" s="25"/>
      <c r="QGD142" s="25"/>
      <c r="QGE142" s="25"/>
      <c r="QGF142" s="25"/>
      <c r="QGG142" s="25"/>
      <c r="QGH142" s="18"/>
      <c r="QGI142" s="42"/>
      <c r="QGJ142" s="44"/>
      <c r="QGK142" s="25"/>
      <c r="QGL142" s="25"/>
      <c r="QGM142" s="25"/>
      <c r="QGN142" s="25"/>
      <c r="QGO142" s="25"/>
      <c r="QGP142" s="25"/>
      <c r="QGQ142" s="25"/>
      <c r="QGR142" s="25"/>
      <c r="QGS142" s="18"/>
      <c r="QGT142" s="42"/>
      <c r="QGU142" s="44"/>
      <c r="QGV142" s="25"/>
      <c r="QGW142" s="25"/>
      <c r="QGX142" s="25"/>
      <c r="QGY142" s="25"/>
      <c r="QGZ142" s="25"/>
      <c r="QHA142" s="25"/>
      <c r="QHB142" s="25"/>
      <c r="QHC142" s="25"/>
      <c r="QHD142" s="18"/>
      <c r="QHE142" s="42"/>
      <c r="QHF142" s="44"/>
      <c r="QHG142" s="25"/>
      <c r="QHH142" s="25"/>
      <c r="QHI142" s="25"/>
      <c r="QHJ142" s="25"/>
      <c r="QHK142" s="25"/>
      <c r="QHL142" s="25"/>
      <c r="QHM142" s="25"/>
      <c r="QHN142" s="25"/>
      <c r="QHO142" s="18"/>
      <c r="QHP142" s="42"/>
      <c r="QHQ142" s="44"/>
      <c r="QHR142" s="25"/>
      <c r="QHS142" s="25"/>
      <c r="QHT142" s="25"/>
      <c r="QHU142" s="25"/>
      <c r="QHV142" s="25"/>
      <c r="QHW142" s="25"/>
      <c r="QHX142" s="25"/>
      <c r="QHY142" s="25"/>
      <c r="QHZ142" s="18"/>
      <c r="QIA142" s="42"/>
      <c r="QIB142" s="44"/>
      <c r="QIC142" s="25"/>
      <c r="QID142" s="25"/>
      <c r="QIE142" s="25"/>
      <c r="QIF142" s="25"/>
      <c r="QIG142" s="25"/>
      <c r="QIH142" s="25"/>
      <c r="QII142" s="25"/>
      <c r="QIJ142" s="25"/>
      <c r="QIK142" s="18"/>
      <c r="QIL142" s="42"/>
      <c r="QIM142" s="44"/>
      <c r="QIN142" s="25"/>
      <c r="QIO142" s="25"/>
      <c r="QIP142" s="25"/>
      <c r="QIQ142" s="25"/>
      <c r="QIR142" s="25"/>
      <c r="QIS142" s="25"/>
      <c r="QIT142" s="25"/>
      <c r="QIU142" s="25"/>
      <c r="QIV142" s="18"/>
      <c r="QIW142" s="42"/>
      <c r="QIX142" s="44"/>
      <c r="QIY142" s="25"/>
      <c r="QIZ142" s="25"/>
      <c r="QJA142" s="25"/>
      <c r="QJB142" s="25"/>
      <c r="QJC142" s="25"/>
      <c r="QJD142" s="25"/>
      <c r="QJE142" s="25"/>
      <c r="QJF142" s="25"/>
      <c r="QJG142" s="18"/>
      <c r="QJH142" s="42"/>
      <c r="QJI142" s="44"/>
      <c r="QJJ142" s="25"/>
      <c r="QJK142" s="25"/>
      <c r="QJL142" s="25"/>
      <c r="QJM142" s="25"/>
      <c r="QJN142" s="25"/>
      <c r="QJO142" s="25"/>
      <c r="QJP142" s="25"/>
      <c r="QJQ142" s="25"/>
      <c r="QJR142" s="18"/>
      <c r="QJS142" s="42"/>
      <c r="QJT142" s="44"/>
      <c r="QJU142" s="25"/>
      <c r="QJV142" s="25"/>
      <c r="QJW142" s="25"/>
      <c r="QJX142" s="25"/>
      <c r="QJY142" s="25"/>
      <c r="QJZ142" s="25"/>
      <c r="QKA142" s="25"/>
      <c r="QKB142" s="25"/>
      <c r="QKC142" s="18"/>
      <c r="QKD142" s="42"/>
      <c r="QKE142" s="44"/>
      <c r="QKF142" s="25"/>
      <c r="QKG142" s="25"/>
      <c r="QKH142" s="25"/>
      <c r="QKI142" s="25"/>
      <c r="QKJ142" s="25"/>
      <c r="QKK142" s="25"/>
      <c r="QKL142" s="25"/>
      <c r="QKM142" s="25"/>
      <c r="QKN142" s="18"/>
      <c r="QKO142" s="42"/>
      <c r="QKP142" s="44"/>
      <c r="QKQ142" s="25"/>
      <c r="QKR142" s="25"/>
      <c r="QKS142" s="25"/>
      <c r="QKT142" s="25"/>
      <c r="QKU142" s="25"/>
      <c r="QKV142" s="25"/>
      <c r="QKW142" s="25"/>
      <c r="QKX142" s="25"/>
      <c r="QKY142" s="18"/>
      <c r="QKZ142" s="42"/>
      <c r="QLA142" s="44"/>
      <c r="QLB142" s="25"/>
      <c r="QLC142" s="25"/>
      <c r="QLD142" s="25"/>
      <c r="QLE142" s="25"/>
      <c r="QLF142" s="25"/>
      <c r="QLG142" s="25"/>
      <c r="QLH142" s="25"/>
      <c r="QLI142" s="25"/>
      <c r="QLJ142" s="18"/>
      <c r="QLK142" s="42"/>
      <c r="QLL142" s="44"/>
      <c r="QLM142" s="25"/>
      <c r="QLN142" s="25"/>
      <c r="QLO142" s="25"/>
      <c r="QLP142" s="25"/>
      <c r="QLQ142" s="25"/>
      <c r="QLR142" s="25"/>
      <c r="QLS142" s="25"/>
      <c r="QLT142" s="25"/>
      <c r="QLU142" s="18"/>
      <c r="QLV142" s="42"/>
      <c r="QLW142" s="44"/>
      <c r="QLX142" s="25"/>
      <c r="QLY142" s="25"/>
      <c r="QLZ142" s="25"/>
      <c r="QMA142" s="25"/>
      <c r="QMB142" s="25"/>
      <c r="QMC142" s="25"/>
      <c r="QMD142" s="25"/>
      <c r="QME142" s="25"/>
      <c r="QMF142" s="18"/>
      <c r="QMG142" s="42"/>
      <c r="QMH142" s="44"/>
      <c r="QMI142" s="25"/>
      <c r="QMJ142" s="25"/>
      <c r="QMK142" s="25"/>
      <c r="QML142" s="25"/>
      <c r="QMM142" s="25"/>
      <c r="QMN142" s="25"/>
      <c r="QMO142" s="25"/>
      <c r="QMP142" s="25"/>
      <c r="QMQ142" s="18"/>
      <c r="QMR142" s="42"/>
      <c r="QMS142" s="44"/>
      <c r="QMT142" s="25"/>
      <c r="QMU142" s="25"/>
      <c r="QMV142" s="25"/>
      <c r="QMW142" s="25"/>
      <c r="QMX142" s="25"/>
      <c r="QMY142" s="25"/>
      <c r="QMZ142" s="25"/>
      <c r="QNA142" s="25"/>
      <c r="QNB142" s="18"/>
      <c r="QNC142" s="42"/>
      <c r="QND142" s="44"/>
      <c r="QNE142" s="25"/>
      <c r="QNF142" s="25"/>
      <c r="QNG142" s="25"/>
      <c r="QNH142" s="25"/>
      <c r="QNI142" s="25"/>
      <c r="QNJ142" s="25"/>
      <c r="QNK142" s="25"/>
      <c r="QNL142" s="25"/>
      <c r="QNM142" s="18"/>
      <c r="QNN142" s="42"/>
      <c r="QNO142" s="44"/>
      <c r="QNP142" s="25"/>
      <c r="QNQ142" s="25"/>
      <c r="QNR142" s="25"/>
      <c r="QNS142" s="25"/>
      <c r="QNT142" s="25"/>
      <c r="QNU142" s="25"/>
      <c r="QNV142" s="25"/>
      <c r="QNW142" s="25"/>
      <c r="QNX142" s="18"/>
      <c r="QNY142" s="42"/>
      <c r="QNZ142" s="44"/>
      <c r="QOA142" s="25"/>
      <c r="QOB142" s="25"/>
      <c r="QOC142" s="25"/>
      <c r="QOD142" s="25"/>
      <c r="QOE142" s="25"/>
      <c r="QOF142" s="25"/>
      <c r="QOG142" s="25"/>
      <c r="QOH142" s="25"/>
      <c r="QOI142" s="18"/>
      <c r="QOJ142" s="42"/>
      <c r="QOK142" s="44"/>
      <c r="QOL142" s="25"/>
      <c r="QOM142" s="25"/>
      <c r="QON142" s="25"/>
      <c r="QOO142" s="25"/>
      <c r="QOP142" s="25"/>
      <c r="QOQ142" s="25"/>
      <c r="QOR142" s="25"/>
      <c r="QOS142" s="25"/>
      <c r="QOT142" s="18"/>
      <c r="QOU142" s="42"/>
      <c r="QOV142" s="44"/>
      <c r="QOW142" s="25"/>
      <c r="QOX142" s="25"/>
      <c r="QOY142" s="25"/>
      <c r="QOZ142" s="25"/>
      <c r="QPA142" s="25"/>
      <c r="QPB142" s="25"/>
      <c r="QPC142" s="25"/>
      <c r="QPD142" s="25"/>
      <c r="QPE142" s="18"/>
      <c r="QPF142" s="42"/>
      <c r="QPG142" s="44"/>
      <c r="QPH142" s="25"/>
      <c r="QPI142" s="25"/>
      <c r="QPJ142" s="25"/>
      <c r="QPK142" s="25"/>
      <c r="QPL142" s="25"/>
      <c r="QPM142" s="25"/>
      <c r="QPN142" s="25"/>
      <c r="QPO142" s="25"/>
      <c r="QPP142" s="18"/>
      <c r="QPQ142" s="42"/>
      <c r="QPR142" s="44"/>
      <c r="QPS142" s="25"/>
      <c r="QPT142" s="25"/>
      <c r="QPU142" s="25"/>
      <c r="QPV142" s="25"/>
      <c r="QPW142" s="25"/>
      <c r="QPX142" s="25"/>
      <c r="QPY142" s="25"/>
      <c r="QPZ142" s="25"/>
      <c r="QQA142" s="18"/>
      <c r="QQB142" s="42"/>
      <c r="QQC142" s="44"/>
      <c r="QQD142" s="25"/>
      <c r="QQE142" s="25"/>
      <c r="QQF142" s="25"/>
      <c r="QQG142" s="25"/>
      <c r="QQH142" s="25"/>
      <c r="QQI142" s="25"/>
      <c r="QQJ142" s="25"/>
      <c r="QQK142" s="25"/>
      <c r="QQL142" s="18"/>
      <c r="QQM142" s="42"/>
      <c r="QQN142" s="44"/>
      <c r="QQO142" s="25"/>
      <c r="QQP142" s="25"/>
      <c r="QQQ142" s="25"/>
      <c r="QQR142" s="25"/>
      <c r="QQS142" s="25"/>
      <c r="QQT142" s="25"/>
      <c r="QQU142" s="25"/>
      <c r="QQV142" s="25"/>
      <c r="QQW142" s="18"/>
      <c r="QQX142" s="42"/>
      <c r="QQY142" s="44"/>
      <c r="QQZ142" s="25"/>
      <c r="QRA142" s="25"/>
      <c r="QRB142" s="25"/>
      <c r="QRC142" s="25"/>
      <c r="QRD142" s="25"/>
      <c r="QRE142" s="25"/>
      <c r="QRF142" s="25"/>
      <c r="QRG142" s="25"/>
      <c r="QRH142" s="18"/>
      <c r="QRI142" s="42"/>
      <c r="QRJ142" s="44"/>
      <c r="QRK142" s="25"/>
      <c r="QRL142" s="25"/>
      <c r="QRM142" s="25"/>
      <c r="QRN142" s="25"/>
      <c r="QRO142" s="25"/>
      <c r="QRP142" s="25"/>
      <c r="QRQ142" s="25"/>
      <c r="QRR142" s="25"/>
      <c r="QRS142" s="18"/>
      <c r="QRT142" s="42"/>
      <c r="QRU142" s="44"/>
      <c r="QRV142" s="25"/>
      <c r="QRW142" s="25"/>
      <c r="QRX142" s="25"/>
      <c r="QRY142" s="25"/>
      <c r="QRZ142" s="25"/>
      <c r="QSA142" s="25"/>
      <c r="QSB142" s="25"/>
      <c r="QSC142" s="25"/>
      <c r="QSD142" s="18"/>
      <c r="QSE142" s="42"/>
      <c r="QSF142" s="44"/>
      <c r="QSG142" s="25"/>
      <c r="QSH142" s="25"/>
      <c r="QSI142" s="25"/>
      <c r="QSJ142" s="25"/>
      <c r="QSK142" s="25"/>
      <c r="QSL142" s="25"/>
      <c r="QSM142" s="25"/>
      <c r="QSN142" s="25"/>
      <c r="QSO142" s="18"/>
      <c r="QSP142" s="42"/>
      <c r="QSQ142" s="44"/>
      <c r="QSR142" s="25"/>
      <c r="QSS142" s="25"/>
      <c r="QST142" s="25"/>
      <c r="QSU142" s="25"/>
      <c r="QSV142" s="25"/>
      <c r="QSW142" s="25"/>
      <c r="QSX142" s="25"/>
      <c r="QSY142" s="25"/>
      <c r="QSZ142" s="18"/>
      <c r="QTA142" s="42"/>
      <c r="QTB142" s="44"/>
      <c r="QTC142" s="25"/>
      <c r="QTD142" s="25"/>
      <c r="QTE142" s="25"/>
      <c r="QTF142" s="25"/>
      <c r="QTG142" s="25"/>
      <c r="QTH142" s="25"/>
      <c r="QTI142" s="25"/>
      <c r="QTJ142" s="25"/>
      <c r="QTK142" s="18"/>
      <c r="QTL142" s="42"/>
      <c r="QTM142" s="44"/>
      <c r="QTN142" s="25"/>
      <c r="QTO142" s="25"/>
      <c r="QTP142" s="25"/>
      <c r="QTQ142" s="25"/>
      <c r="QTR142" s="25"/>
      <c r="QTS142" s="25"/>
      <c r="QTT142" s="25"/>
      <c r="QTU142" s="25"/>
      <c r="QTV142" s="18"/>
      <c r="QTW142" s="42"/>
      <c r="QTX142" s="44"/>
      <c r="QTY142" s="25"/>
      <c r="QTZ142" s="25"/>
      <c r="QUA142" s="25"/>
      <c r="QUB142" s="25"/>
      <c r="QUC142" s="25"/>
      <c r="QUD142" s="25"/>
      <c r="QUE142" s="25"/>
      <c r="QUF142" s="25"/>
      <c r="QUG142" s="18"/>
      <c r="QUH142" s="42"/>
      <c r="QUI142" s="44"/>
      <c r="QUJ142" s="25"/>
      <c r="QUK142" s="25"/>
      <c r="QUL142" s="25"/>
      <c r="QUM142" s="25"/>
      <c r="QUN142" s="25"/>
      <c r="QUO142" s="25"/>
      <c r="QUP142" s="25"/>
      <c r="QUQ142" s="25"/>
      <c r="QUR142" s="18"/>
      <c r="QUS142" s="42"/>
      <c r="QUT142" s="44"/>
      <c r="QUU142" s="25"/>
      <c r="QUV142" s="25"/>
      <c r="QUW142" s="25"/>
      <c r="QUX142" s="25"/>
      <c r="QUY142" s="25"/>
      <c r="QUZ142" s="25"/>
      <c r="QVA142" s="25"/>
      <c r="QVB142" s="25"/>
      <c r="QVC142" s="18"/>
      <c r="QVD142" s="42"/>
      <c r="QVE142" s="44"/>
      <c r="QVF142" s="25"/>
      <c r="QVG142" s="25"/>
      <c r="QVH142" s="25"/>
      <c r="QVI142" s="25"/>
      <c r="QVJ142" s="25"/>
      <c r="QVK142" s="25"/>
      <c r="QVL142" s="25"/>
      <c r="QVM142" s="25"/>
      <c r="QVN142" s="18"/>
      <c r="QVO142" s="42"/>
      <c r="QVP142" s="44"/>
      <c r="QVQ142" s="25"/>
      <c r="QVR142" s="25"/>
      <c r="QVS142" s="25"/>
      <c r="QVT142" s="25"/>
      <c r="QVU142" s="25"/>
      <c r="QVV142" s="25"/>
      <c r="QVW142" s="25"/>
      <c r="QVX142" s="25"/>
      <c r="QVY142" s="18"/>
      <c r="QVZ142" s="42"/>
      <c r="QWA142" s="44"/>
      <c r="QWB142" s="25"/>
      <c r="QWC142" s="25"/>
      <c r="QWD142" s="25"/>
      <c r="QWE142" s="25"/>
      <c r="QWF142" s="25"/>
      <c r="QWG142" s="25"/>
      <c r="QWH142" s="25"/>
      <c r="QWI142" s="25"/>
      <c r="QWJ142" s="18"/>
      <c r="QWK142" s="42"/>
      <c r="QWL142" s="44"/>
      <c r="QWM142" s="25"/>
      <c r="QWN142" s="25"/>
      <c r="QWO142" s="25"/>
      <c r="QWP142" s="25"/>
      <c r="QWQ142" s="25"/>
      <c r="QWR142" s="25"/>
      <c r="QWS142" s="25"/>
      <c r="QWT142" s="25"/>
      <c r="QWU142" s="18"/>
      <c r="QWV142" s="42"/>
      <c r="QWW142" s="44"/>
      <c r="QWX142" s="25"/>
      <c r="QWY142" s="25"/>
      <c r="QWZ142" s="25"/>
      <c r="QXA142" s="25"/>
      <c r="QXB142" s="25"/>
      <c r="QXC142" s="25"/>
      <c r="QXD142" s="25"/>
      <c r="QXE142" s="25"/>
      <c r="QXF142" s="18"/>
      <c r="QXG142" s="42"/>
      <c r="QXH142" s="44"/>
      <c r="QXI142" s="25"/>
      <c r="QXJ142" s="25"/>
      <c r="QXK142" s="25"/>
      <c r="QXL142" s="25"/>
      <c r="QXM142" s="25"/>
      <c r="QXN142" s="25"/>
      <c r="QXO142" s="25"/>
      <c r="QXP142" s="25"/>
      <c r="QXQ142" s="18"/>
      <c r="QXR142" s="42"/>
      <c r="QXS142" s="44"/>
      <c r="QXT142" s="25"/>
      <c r="QXU142" s="25"/>
      <c r="QXV142" s="25"/>
      <c r="QXW142" s="25"/>
      <c r="QXX142" s="25"/>
      <c r="QXY142" s="25"/>
      <c r="QXZ142" s="25"/>
      <c r="QYA142" s="25"/>
      <c r="QYB142" s="18"/>
      <c r="QYC142" s="42"/>
      <c r="QYD142" s="44"/>
      <c r="QYE142" s="25"/>
      <c r="QYF142" s="25"/>
      <c r="QYG142" s="25"/>
      <c r="QYH142" s="25"/>
      <c r="QYI142" s="25"/>
      <c r="QYJ142" s="25"/>
      <c r="QYK142" s="25"/>
      <c r="QYL142" s="25"/>
      <c r="QYM142" s="18"/>
      <c r="QYN142" s="42"/>
      <c r="QYO142" s="44"/>
      <c r="QYP142" s="25"/>
      <c r="QYQ142" s="25"/>
      <c r="QYR142" s="25"/>
      <c r="QYS142" s="25"/>
      <c r="QYT142" s="25"/>
      <c r="QYU142" s="25"/>
      <c r="QYV142" s="25"/>
      <c r="QYW142" s="25"/>
      <c r="QYX142" s="18"/>
      <c r="QYY142" s="42"/>
      <c r="QYZ142" s="44"/>
      <c r="QZA142" s="25"/>
      <c r="QZB142" s="25"/>
      <c r="QZC142" s="25"/>
      <c r="QZD142" s="25"/>
      <c r="QZE142" s="25"/>
      <c r="QZF142" s="25"/>
      <c r="QZG142" s="25"/>
      <c r="QZH142" s="25"/>
      <c r="QZI142" s="18"/>
      <c r="QZJ142" s="42"/>
      <c r="QZK142" s="44"/>
      <c r="QZL142" s="25"/>
      <c r="QZM142" s="25"/>
      <c r="QZN142" s="25"/>
      <c r="QZO142" s="25"/>
      <c r="QZP142" s="25"/>
      <c r="QZQ142" s="25"/>
      <c r="QZR142" s="25"/>
      <c r="QZS142" s="25"/>
      <c r="QZT142" s="18"/>
      <c r="QZU142" s="42"/>
      <c r="QZV142" s="44"/>
      <c r="QZW142" s="25"/>
      <c r="QZX142" s="25"/>
      <c r="QZY142" s="25"/>
      <c r="QZZ142" s="25"/>
      <c r="RAA142" s="25"/>
      <c r="RAB142" s="25"/>
      <c r="RAC142" s="25"/>
      <c r="RAD142" s="25"/>
      <c r="RAE142" s="18"/>
      <c r="RAF142" s="42"/>
      <c r="RAG142" s="44"/>
      <c r="RAH142" s="25"/>
      <c r="RAI142" s="25"/>
      <c r="RAJ142" s="25"/>
      <c r="RAK142" s="25"/>
      <c r="RAL142" s="25"/>
      <c r="RAM142" s="25"/>
      <c r="RAN142" s="25"/>
      <c r="RAO142" s="25"/>
      <c r="RAP142" s="18"/>
      <c r="RAQ142" s="42"/>
      <c r="RAR142" s="44"/>
      <c r="RAS142" s="25"/>
      <c r="RAT142" s="25"/>
      <c r="RAU142" s="25"/>
      <c r="RAV142" s="25"/>
      <c r="RAW142" s="25"/>
      <c r="RAX142" s="25"/>
      <c r="RAY142" s="25"/>
      <c r="RAZ142" s="25"/>
      <c r="RBA142" s="18"/>
      <c r="RBB142" s="42"/>
      <c r="RBC142" s="44"/>
      <c r="RBD142" s="25"/>
      <c r="RBE142" s="25"/>
      <c r="RBF142" s="25"/>
      <c r="RBG142" s="25"/>
      <c r="RBH142" s="25"/>
      <c r="RBI142" s="25"/>
      <c r="RBJ142" s="25"/>
      <c r="RBK142" s="25"/>
      <c r="RBL142" s="18"/>
      <c r="RBM142" s="42"/>
      <c r="RBN142" s="44"/>
      <c r="RBO142" s="25"/>
      <c r="RBP142" s="25"/>
      <c r="RBQ142" s="25"/>
      <c r="RBR142" s="25"/>
      <c r="RBS142" s="25"/>
      <c r="RBT142" s="25"/>
      <c r="RBU142" s="25"/>
      <c r="RBV142" s="25"/>
      <c r="RBW142" s="18"/>
      <c r="RBX142" s="42"/>
      <c r="RBY142" s="44"/>
      <c r="RBZ142" s="25"/>
      <c r="RCA142" s="25"/>
      <c r="RCB142" s="25"/>
      <c r="RCC142" s="25"/>
      <c r="RCD142" s="25"/>
      <c r="RCE142" s="25"/>
      <c r="RCF142" s="25"/>
      <c r="RCG142" s="25"/>
      <c r="RCH142" s="18"/>
      <c r="RCI142" s="42"/>
      <c r="RCJ142" s="44"/>
      <c r="RCK142" s="25"/>
      <c r="RCL142" s="25"/>
      <c r="RCM142" s="25"/>
      <c r="RCN142" s="25"/>
      <c r="RCO142" s="25"/>
      <c r="RCP142" s="25"/>
      <c r="RCQ142" s="25"/>
      <c r="RCR142" s="25"/>
      <c r="RCS142" s="18"/>
      <c r="RCT142" s="42"/>
      <c r="RCU142" s="44"/>
      <c r="RCV142" s="25"/>
      <c r="RCW142" s="25"/>
      <c r="RCX142" s="25"/>
      <c r="RCY142" s="25"/>
      <c r="RCZ142" s="25"/>
      <c r="RDA142" s="25"/>
      <c r="RDB142" s="25"/>
      <c r="RDC142" s="25"/>
      <c r="RDD142" s="18"/>
      <c r="RDE142" s="42"/>
      <c r="RDF142" s="44"/>
      <c r="RDG142" s="25"/>
      <c r="RDH142" s="25"/>
      <c r="RDI142" s="25"/>
      <c r="RDJ142" s="25"/>
      <c r="RDK142" s="25"/>
      <c r="RDL142" s="25"/>
      <c r="RDM142" s="25"/>
      <c r="RDN142" s="25"/>
      <c r="RDO142" s="18"/>
      <c r="RDP142" s="42"/>
      <c r="RDQ142" s="44"/>
      <c r="RDR142" s="25"/>
      <c r="RDS142" s="25"/>
      <c r="RDT142" s="25"/>
      <c r="RDU142" s="25"/>
      <c r="RDV142" s="25"/>
      <c r="RDW142" s="25"/>
      <c r="RDX142" s="25"/>
      <c r="RDY142" s="25"/>
      <c r="RDZ142" s="18"/>
      <c r="REA142" s="42"/>
      <c r="REB142" s="44"/>
      <c r="REC142" s="25"/>
      <c r="RED142" s="25"/>
      <c r="REE142" s="25"/>
      <c r="REF142" s="25"/>
      <c r="REG142" s="25"/>
      <c r="REH142" s="25"/>
      <c r="REI142" s="25"/>
      <c r="REJ142" s="25"/>
      <c r="REK142" s="18"/>
      <c r="REL142" s="42"/>
      <c r="REM142" s="44"/>
      <c r="REN142" s="25"/>
      <c r="REO142" s="25"/>
      <c r="REP142" s="25"/>
      <c r="REQ142" s="25"/>
      <c r="RER142" s="25"/>
      <c r="RES142" s="25"/>
      <c r="RET142" s="25"/>
      <c r="REU142" s="25"/>
      <c r="REV142" s="18"/>
      <c r="REW142" s="42"/>
      <c r="REX142" s="44"/>
      <c r="REY142" s="25"/>
      <c r="REZ142" s="25"/>
      <c r="RFA142" s="25"/>
      <c r="RFB142" s="25"/>
      <c r="RFC142" s="25"/>
      <c r="RFD142" s="25"/>
      <c r="RFE142" s="25"/>
      <c r="RFF142" s="25"/>
      <c r="RFG142" s="18"/>
      <c r="RFH142" s="42"/>
      <c r="RFI142" s="44"/>
      <c r="RFJ142" s="25"/>
      <c r="RFK142" s="25"/>
      <c r="RFL142" s="25"/>
      <c r="RFM142" s="25"/>
      <c r="RFN142" s="25"/>
      <c r="RFO142" s="25"/>
      <c r="RFP142" s="25"/>
      <c r="RFQ142" s="25"/>
      <c r="RFR142" s="18"/>
      <c r="RFS142" s="42"/>
      <c r="RFT142" s="44"/>
      <c r="RFU142" s="25"/>
      <c r="RFV142" s="25"/>
      <c r="RFW142" s="25"/>
      <c r="RFX142" s="25"/>
      <c r="RFY142" s="25"/>
      <c r="RFZ142" s="25"/>
      <c r="RGA142" s="25"/>
      <c r="RGB142" s="25"/>
      <c r="RGC142" s="18"/>
      <c r="RGD142" s="42"/>
      <c r="RGE142" s="44"/>
      <c r="RGF142" s="25"/>
      <c r="RGG142" s="25"/>
      <c r="RGH142" s="25"/>
      <c r="RGI142" s="25"/>
      <c r="RGJ142" s="25"/>
      <c r="RGK142" s="25"/>
      <c r="RGL142" s="25"/>
      <c r="RGM142" s="25"/>
      <c r="RGN142" s="18"/>
      <c r="RGO142" s="42"/>
      <c r="RGP142" s="44"/>
      <c r="RGQ142" s="25"/>
      <c r="RGR142" s="25"/>
      <c r="RGS142" s="25"/>
      <c r="RGT142" s="25"/>
      <c r="RGU142" s="25"/>
      <c r="RGV142" s="25"/>
      <c r="RGW142" s="25"/>
      <c r="RGX142" s="25"/>
      <c r="RGY142" s="18"/>
      <c r="RGZ142" s="42"/>
      <c r="RHA142" s="44"/>
      <c r="RHB142" s="25"/>
      <c r="RHC142" s="25"/>
      <c r="RHD142" s="25"/>
      <c r="RHE142" s="25"/>
      <c r="RHF142" s="25"/>
      <c r="RHG142" s="25"/>
      <c r="RHH142" s="25"/>
      <c r="RHI142" s="25"/>
      <c r="RHJ142" s="18"/>
      <c r="RHK142" s="42"/>
      <c r="RHL142" s="44"/>
      <c r="RHM142" s="25"/>
      <c r="RHN142" s="25"/>
      <c r="RHO142" s="25"/>
      <c r="RHP142" s="25"/>
      <c r="RHQ142" s="25"/>
      <c r="RHR142" s="25"/>
      <c r="RHS142" s="25"/>
      <c r="RHT142" s="25"/>
      <c r="RHU142" s="18"/>
      <c r="RHV142" s="42"/>
      <c r="RHW142" s="44"/>
      <c r="RHX142" s="25"/>
      <c r="RHY142" s="25"/>
      <c r="RHZ142" s="25"/>
      <c r="RIA142" s="25"/>
      <c r="RIB142" s="25"/>
      <c r="RIC142" s="25"/>
      <c r="RID142" s="25"/>
      <c r="RIE142" s="25"/>
      <c r="RIF142" s="18"/>
      <c r="RIG142" s="42"/>
      <c r="RIH142" s="44"/>
      <c r="RII142" s="25"/>
      <c r="RIJ142" s="25"/>
      <c r="RIK142" s="25"/>
      <c r="RIL142" s="25"/>
      <c r="RIM142" s="25"/>
      <c r="RIN142" s="25"/>
      <c r="RIO142" s="25"/>
      <c r="RIP142" s="25"/>
      <c r="RIQ142" s="18"/>
      <c r="RIR142" s="42"/>
      <c r="RIS142" s="44"/>
      <c r="RIT142" s="25"/>
      <c r="RIU142" s="25"/>
      <c r="RIV142" s="25"/>
      <c r="RIW142" s="25"/>
      <c r="RIX142" s="25"/>
      <c r="RIY142" s="25"/>
      <c r="RIZ142" s="25"/>
      <c r="RJA142" s="25"/>
      <c r="RJB142" s="18"/>
      <c r="RJC142" s="42"/>
      <c r="RJD142" s="44"/>
      <c r="RJE142" s="25"/>
      <c r="RJF142" s="25"/>
      <c r="RJG142" s="25"/>
      <c r="RJH142" s="25"/>
      <c r="RJI142" s="25"/>
      <c r="RJJ142" s="25"/>
      <c r="RJK142" s="25"/>
      <c r="RJL142" s="25"/>
      <c r="RJM142" s="18"/>
      <c r="RJN142" s="42"/>
      <c r="RJO142" s="44"/>
      <c r="RJP142" s="25"/>
      <c r="RJQ142" s="25"/>
      <c r="RJR142" s="25"/>
      <c r="RJS142" s="25"/>
      <c r="RJT142" s="25"/>
      <c r="RJU142" s="25"/>
      <c r="RJV142" s="25"/>
      <c r="RJW142" s="25"/>
      <c r="RJX142" s="18"/>
      <c r="RJY142" s="42"/>
      <c r="RJZ142" s="44"/>
      <c r="RKA142" s="25"/>
      <c r="RKB142" s="25"/>
      <c r="RKC142" s="25"/>
      <c r="RKD142" s="25"/>
      <c r="RKE142" s="25"/>
      <c r="RKF142" s="25"/>
      <c r="RKG142" s="25"/>
      <c r="RKH142" s="25"/>
      <c r="RKI142" s="18"/>
      <c r="RKJ142" s="42"/>
      <c r="RKK142" s="44"/>
      <c r="RKL142" s="25"/>
      <c r="RKM142" s="25"/>
      <c r="RKN142" s="25"/>
      <c r="RKO142" s="25"/>
      <c r="RKP142" s="25"/>
      <c r="RKQ142" s="25"/>
      <c r="RKR142" s="25"/>
      <c r="RKS142" s="25"/>
      <c r="RKT142" s="18"/>
      <c r="RKU142" s="42"/>
      <c r="RKV142" s="44"/>
      <c r="RKW142" s="25"/>
      <c r="RKX142" s="25"/>
      <c r="RKY142" s="25"/>
      <c r="RKZ142" s="25"/>
      <c r="RLA142" s="25"/>
      <c r="RLB142" s="25"/>
      <c r="RLC142" s="25"/>
      <c r="RLD142" s="25"/>
      <c r="RLE142" s="18"/>
      <c r="RLF142" s="42"/>
      <c r="RLG142" s="44"/>
      <c r="RLH142" s="25"/>
      <c r="RLI142" s="25"/>
      <c r="RLJ142" s="25"/>
      <c r="RLK142" s="25"/>
      <c r="RLL142" s="25"/>
      <c r="RLM142" s="25"/>
      <c r="RLN142" s="25"/>
      <c r="RLO142" s="25"/>
      <c r="RLP142" s="18"/>
      <c r="RLQ142" s="42"/>
      <c r="RLR142" s="44"/>
      <c r="RLS142" s="25"/>
      <c r="RLT142" s="25"/>
      <c r="RLU142" s="25"/>
      <c r="RLV142" s="25"/>
      <c r="RLW142" s="25"/>
      <c r="RLX142" s="25"/>
      <c r="RLY142" s="25"/>
      <c r="RLZ142" s="25"/>
      <c r="RMA142" s="18"/>
      <c r="RMB142" s="42"/>
      <c r="RMC142" s="44"/>
      <c r="RMD142" s="25"/>
      <c r="RME142" s="25"/>
      <c r="RMF142" s="25"/>
      <c r="RMG142" s="25"/>
      <c r="RMH142" s="25"/>
      <c r="RMI142" s="25"/>
      <c r="RMJ142" s="25"/>
      <c r="RMK142" s="25"/>
      <c r="RML142" s="18"/>
      <c r="RMM142" s="42"/>
      <c r="RMN142" s="44"/>
      <c r="RMO142" s="25"/>
      <c r="RMP142" s="25"/>
      <c r="RMQ142" s="25"/>
      <c r="RMR142" s="25"/>
      <c r="RMS142" s="25"/>
      <c r="RMT142" s="25"/>
      <c r="RMU142" s="25"/>
      <c r="RMV142" s="25"/>
      <c r="RMW142" s="18"/>
      <c r="RMX142" s="42"/>
      <c r="RMY142" s="44"/>
      <c r="RMZ142" s="25"/>
      <c r="RNA142" s="25"/>
      <c r="RNB142" s="25"/>
      <c r="RNC142" s="25"/>
      <c r="RND142" s="25"/>
      <c r="RNE142" s="25"/>
      <c r="RNF142" s="25"/>
      <c r="RNG142" s="25"/>
      <c r="RNH142" s="18"/>
      <c r="RNI142" s="42"/>
      <c r="RNJ142" s="44"/>
      <c r="RNK142" s="25"/>
      <c r="RNL142" s="25"/>
      <c r="RNM142" s="25"/>
      <c r="RNN142" s="25"/>
      <c r="RNO142" s="25"/>
      <c r="RNP142" s="25"/>
      <c r="RNQ142" s="25"/>
      <c r="RNR142" s="25"/>
      <c r="RNS142" s="18"/>
      <c r="RNT142" s="42"/>
      <c r="RNU142" s="44"/>
      <c r="RNV142" s="25"/>
      <c r="RNW142" s="25"/>
      <c r="RNX142" s="25"/>
      <c r="RNY142" s="25"/>
      <c r="RNZ142" s="25"/>
      <c r="ROA142" s="25"/>
      <c r="ROB142" s="25"/>
      <c r="ROC142" s="25"/>
      <c r="ROD142" s="18"/>
      <c r="ROE142" s="42"/>
      <c r="ROF142" s="44"/>
      <c r="ROG142" s="25"/>
      <c r="ROH142" s="25"/>
      <c r="ROI142" s="25"/>
      <c r="ROJ142" s="25"/>
      <c r="ROK142" s="25"/>
      <c r="ROL142" s="25"/>
      <c r="ROM142" s="25"/>
      <c r="RON142" s="25"/>
      <c r="ROO142" s="18"/>
      <c r="ROP142" s="42"/>
      <c r="ROQ142" s="44"/>
      <c r="ROR142" s="25"/>
      <c r="ROS142" s="25"/>
      <c r="ROT142" s="25"/>
      <c r="ROU142" s="25"/>
      <c r="ROV142" s="25"/>
      <c r="ROW142" s="25"/>
      <c r="ROX142" s="25"/>
      <c r="ROY142" s="25"/>
      <c r="ROZ142" s="18"/>
      <c r="RPA142" s="42"/>
      <c r="RPB142" s="44"/>
      <c r="RPC142" s="25"/>
      <c r="RPD142" s="25"/>
      <c r="RPE142" s="25"/>
      <c r="RPF142" s="25"/>
      <c r="RPG142" s="25"/>
      <c r="RPH142" s="25"/>
      <c r="RPI142" s="25"/>
      <c r="RPJ142" s="25"/>
      <c r="RPK142" s="18"/>
      <c r="RPL142" s="42"/>
      <c r="RPM142" s="44"/>
      <c r="RPN142" s="25"/>
      <c r="RPO142" s="25"/>
      <c r="RPP142" s="25"/>
      <c r="RPQ142" s="25"/>
      <c r="RPR142" s="25"/>
      <c r="RPS142" s="25"/>
      <c r="RPT142" s="25"/>
      <c r="RPU142" s="25"/>
      <c r="RPV142" s="18"/>
      <c r="RPW142" s="42"/>
      <c r="RPX142" s="44"/>
      <c r="RPY142" s="25"/>
      <c r="RPZ142" s="25"/>
      <c r="RQA142" s="25"/>
      <c r="RQB142" s="25"/>
      <c r="RQC142" s="25"/>
      <c r="RQD142" s="25"/>
      <c r="RQE142" s="25"/>
      <c r="RQF142" s="25"/>
      <c r="RQG142" s="18"/>
      <c r="RQH142" s="42"/>
      <c r="RQI142" s="44"/>
      <c r="RQJ142" s="25"/>
      <c r="RQK142" s="25"/>
      <c r="RQL142" s="25"/>
      <c r="RQM142" s="25"/>
      <c r="RQN142" s="25"/>
      <c r="RQO142" s="25"/>
      <c r="RQP142" s="25"/>
      <c r="RQQ142" s="25"/>
      <c r="RQR142" s="18"/>
      <c r="RQS142" s="42"/>
      <c r="RQT142" s="44"/>
      <c r="RQU142" s="25"/>
      <c r="RQV142" s="25"/>
      <c r="RQW142" s="25"/>
      <c r="RQX142" s="25"/>
      <c r="RQY142" s="25"/>
      <c r="RQZ142" s="25"/>
      <c r="RRA142" s="25"/>
      <c r="RRB142" s="25"/>
      <c r="RRC142" s="18"/>
      <c r="RRD142" s="42"/>
      <c r="RRE142" s="44"/>
      <c r="RRF142" s="25"/>
      <c r="RRG142" s="25"/>
      <c r="RRH142" s="25"/>
      <c r="RRI142" s="25"/>
      <c r="RRJ142" s="25"/>
      <c r="RRK142" s="25"/>
      <c r="RRL142" s="25"/>
      <c r="RRM142" s="25"/>
      <c r="RRN142" s="18"/>
      <c r="RRO142" s="42"/>
      <c r="RRP142" s="44"/>
      <c r="RRQ142" s="25"/>
      <c r="RRR142" s="25"/>
      <c r="RRS142" s="25"/>
      <c r="RRT142" s="25"/>
      <c r="RRU142" s="25"/>
      <c r="RRV142" s="25"/>
      <c r="RRW142" s="25"/>
      <c r="RRX142" s="25"/>
      <c r="RRY142" s="18"/>
      <c r="RRZ142" s="42"/>
      <c r="RSA142" s="44"/>
      <c r="RSB142" s="25"/>
      <c r="RSC142" s="25"/>
      <c r="RSD142" s="25"/>
      <c r="RSE142" s="25"/>
      <c r="RSF142" s="25"/>
      <c r="RSG142" s="25"/>
      <c r="RSH142" s="25"/>
      <c r="RSI142" s="25"/>
      <c r="RSJ142" s="18"/>
      <c r="RSK142" s="42"/>
      <c r="RSL142" s="44"/>
      <c r="RSM142" s="25"/>
      <c r="RSN142" s="25"/>
      <c r="RSO142" s="25"/>
      <c r="RSP142" s="25"/>
      <c r="RSQ142" s="25"/>
      <c r="RSR142" s="25"/>
      <c r="RSS142" s="25"/>
      <c r="RST142" s="25"/>
      <c r="RSU142" s="18"/>
      <c r="RSV142" s="42"/>
      <c r="RSW142" s="44"/>
      <c r="RSX142" s="25"/>
      <c r="RSY142" s="25"/>
      <c r="RSZ142" s="25"/>
      <c r="RTA142" s="25"/>
      <c r="RTB142" s="25"/>
      <c r="RTC142" s="25"/>
      <c r="RTD142" s="25"/>
      <c r="RTE142" s="25"/>
      <c r="RTF142" s="18"/>
      <c r="RTG142" s="42"/>
      <c r="RTH142" s="44"/>
      <c r="RTI142" s="25"/>
      <c r="RTJ142" s="25"/>
      <c r="RTK142" s="25"/>
      <c r="RTL142" s="25"/>
      <c r="RTM142" s="25"/>
      <c r="RTN142" s="25"/>
      <c r="RTO142" s="25"/>
      <c r="RTP142" s="25"/>
      <c r="RTQ142" s="18"/>
      <c r="RTR142" s="42"/>
      <c r="RTS142" s="44"/>
      <c r="RTT142" s="25"/>
      <c r="RTU142" s="25"/>
      <c r="RTV142" s="25"/>
      <c r="RTW142" s="25"/>
      <c r="RTX142" s="25"/>
      <c r="RTY142" s="25"/>
      <c r="RTZ142" s="25"/>
      <c r="RUA142" s="25"/>
      <c r="RUB142" s="18"/>
      <c r="RUC142" s="42"/>
      <c r="RUD142" s="44"/>
      <c r="RUE142" s="25"/>
      <c r="RUF142" s="25"/>
      <c r="RUG142" s="25"/>
      <c r="RUH142" s="25"/>
      <c r="RUI142" s="25"/>
      <c r="RUJ142" s="25"/>
      <c r="RUK142" s="25"/>
      <c r="RUL142" s="25"/>
      <c r="RUM142" s="18"/>
      <c r="RUN142" s="42"/>
      <c r="RUO142" s="44"/>
      <c r="RUP142" s="25"/>
      <c r="RUQ142" s="25"/>
      <c r="RUR142" s="25"/>
      <c r="RUS142" s="25"/>
      <c r="RUT142" s="25"/>
      <c r="RUU142" s="25"/>
      <c r="RUV142" s="25"/>
      <c r="RUW142" s="25"/>
      <c r="RUX142" s="18"/>
      <c r="RUY142" s="42"/>
      <c r="RUZ142" s="44"/>
      <c r="RVA142" s="25"/>
      <c r="RVB142" s="25"/>
      <c r="RVC142" s="25"/>
      <c r="RVD142" s="25"/>
      <c r="RVE142" s="25"/>
      <c r="RVF142" s="25"/>
      <c r="RVG142" s="25"/>
      <c r="RVH142" s="25"/>
      <c r="RVI142" s="18"/>
      <c r="RVJ142" s="42"/>
      <c r="RVK142" s="44"/>
      <c r="RVL142" s="25"/>
      <c r="RVM142" s="25"/>
      <c r="RVN142" s="25"/>
      <c r="RVO142" s="25"/>
      <c r="RVP142" s="25"/>
      <c r="RVQ142" s="25"/>
      <c r="RVR142" s="25"/>
      <c r="RVS142" s="25"/>
      <c r="RVT142" s="18"/>
      <c r="RVU142" s="42"/>
      <c r="RVV142" s="44"/>
      <c r="RVW142" s="25"/>
      <c r="RVX142" s="25"/>
      <c r="RVY142" s="25"/>
      <c r="RVZ142" s="25"/>
      <c r="RWA142" s="25"/>
      <c r="RWB142" s="25"/>
      <c r="RWC142" s="25"/>
      <c r="RWD142" s="25"/>
      <c r="RWE142" s="18"/>
      <c r="RWF142" s="42"/>
      <c r="RWG142" s="44"/>
      <c r="RWH142" s="25"/>
      <c r="RWI142" s="25"/>
      <c r="RWJ142" s="25"/>
      <c r="RWK142" s="25"/>
      <c r="RWL142" s="25"/>
      <c r="RWM142" s="25"/>
      <c r="RWN142" s="25"/>
      <c r="RWO142" s="25"/>
      <c r="RWP142" s="18"/>
      <c r="RWQ142" s="42"/>
      <c r="RWR142" s="44"/>
      <c r="RWS142" s="25"/>
      <c r="RWT142" s="25"/>
      <c r="RWU142" s="25"/>
      <c r="RWV142" s="25"/>
      <c r="RWW142" s="25"/>
      <c r="RWX142" s="25"/>
      <c r="RWY142" s="25"/>
      <c r="RWZ142" s="25"/>
      <c r="RXA142" s="18"/>
      <c r="RXB142" s="42"/>
      <c r="RXC142" s="44"/>
      <c r="RXD142" s="25"/>
      <c r="RXE142" s="25"/>
      <c r="RXF142" s="25"/>
      <c r="RXG142" s="25"/>
      <c r="RXH142" s="25"/>
      <c r="RXI142" s="25"/>
      <c r="RXJ142" s="25"/>
      <c r="RXK142" s="25"/>
      <c r="RXL142" s="18"/>
      <c r="RXM142" s="42"/>
      <c r="RXN142" s="44"/>
      <c r="RXO142" s="25"/>
      <c r="RXP142" s="25"/>
      <c r="RXQ142" s="25"/>
      <c r="RXR142" s="25"/>
      <c r="RXS142" s="25"/>
      <c r="RXT142" s="25"/>
      <c r="RXU142" s="25"/>
      <c r="RXV142" s="25"/>
      <c r="RXW142" s="18"/>
      <c r="RXX142" s="42"/>
      <c r="RXY142" s="44"/>
      <c r="RXZ142" s="25"/>
      <c r="RYA142" s="25"/>
      <c r="RYB142" s="25"/>
      <c r="RYC142" s="25"/>
      <c r="RYD142" s="25"/>
      <c r="RYE142" s="25"/>
      <c r="RYF142" s="25"/>
      <c r="RYG142" s="25"/>
      <c r="RYH142" s="18"/>
      <c r="RYI142" s="42"/>
      <c r="RYJ142" s="44"/>
      <c r="RYK142" s="25"/>
      <c r="RYL142" s="25"/>
      <c r="RYM142" s="25"/>
      <c r="RYN142" s="25"/>
      <c r="RYO142" s="25"/>
      <c r="RYP142" s="25"/>
      <c r="RYQ142" s="25"/>
      <c r="RYR142" s="25"/>
      <c r="RYS142" s="18"/>
      <c r="RYT142" s="42"/>
      <c r="RYU142" s="44"/>
      <c r="RYV142" s="25"/>
      <c r="RYW142" s="25"/>
      <c r="RYX142" s="25"/>
      <c r="RYY142" s="25"/>
      <c r="RYZ142" s="25"/>
      <c r="RZA142" s="25"/>
      <c r="RZB142" s="25"/>
      <c r="RZC142" s="25"/>
      <c r="RZD142" s="18"/>
      <c r="RZE142" s="42"/>
      <c r="RZF142" s="44"/>
      <c r="RZG142" s="25"/>
      <c r="RZH142" s="25"/>
      <c r="RZI142" s="25"/>
      <c r="RZJ142" s="25"/>
      <c r="RZK142" s="25"/>
      <c r="RZL142" s="25"/>
      <c r="RZM142" s="25"/>
      <c r="RZN142" s="25"/>
      <c r="RZO142" s="18"/>
      <c r="RZP142" s="42"/>
      <c r="RZQ142" s="44"/>
      <c r="RZR142" s="25"/>
      <c r="RZS142" s="25"/>
      <c r="RZT142" s="25"/>
      <c r="RZU142" s="25"/>
      <c r="RZV142" s="25"/>
      <c r="RZW142" s="25"/>
      <c r="RZX142" s="25"/>
      <c r="RZY142" s="25"/>
      <c r="RZZ142" s="18"/>
      <c r="SAA142" s="42"/>
      <c r="SAB142" s="44"/>
      <c r="SAC142" s="25"/>
      <c r="SAD142" s="25"/>
      <c r="SAE142" s="25"/>
      <c r="SAF142" s="25"/>
      <c r="SAG142" s="25"/>
      <c r="SAH142" s="25"/>
      <c r="SAI142" s="25"/>
      <c r="SAJ142" s="25"/>
      <c r="SAK142" s="18"/>
      <c r="SAL142" s="42"/>
      <c r="SAM142" s="44"/>
      <c r="SAN142" s="25"/>
      <c r="SAO142" s="25"/>
      <c r="SAP142" s="25"/>
      <c r="SAQ142" s="25"/>
      <c r="SAR142" s="25"/>
      <c r="SAS142" s="25"/>
      <c r="SAT142" s="25"/>
      <c r="SAU142" s="25"/>
      <c r="SAV142" s="18"/>
      <c r="SAW142" s="42"/>
      <c r="SAX142" s="44"/>
      <c r="SAY142" s="25"/>
      <c r="SAZ142" s="25"/>
      <c r="SBA142" s="25"/>
      <c r="SBB142" s="25"/>
      <c r="SBC142" s="25"/>
      <c r="SBD142" s="25"/>
      <c r="SBE142" s="25"/>
      <c r="SBF142" s="25"/>
      <c r="SBG142" s="18"/>
      <c r="SBH142" s="42"/>
      <c r="SBI142" s="44"/>
      <c r="SBJ142" s="25"/>
      <c r="SBK142" s="25"/>
      <c r="SBL142" s="25"/>
      <c r="SBM142" s="25"/>
      <c r="SBN142" s="25"/>
      <c r="SBO142" s="25"/>
      <c r="SBP142" s="25"/>
      <c r="SBQ142" s="25"/>
      <c r="SBR142" s="18"/>
      <c r="SBS142" s="42"/>
      <c r="SBT142" s="44"/>
      <c r="SBU142" s="25"/>
      <c r="SBV142" s="25"/>
      <c r="SBW142" s="25"/>
      <c r="SBX142" s="25"/>
      <c r="SBY142" s="25"/>
      <c r="SBZ142" s="25"/>
      <c r="SCA142" s="25"/>
      <c r="SCB142" s="25"/>
      <c r="SCC142" s="18"/>
      <c r="SCD142" s="42"/>
      <c r="SCE142" s="44"/>
      <c r="SCF142" s="25"/>
      <c r="SCG142" s="25"/>
      <c r="SCH142" s="25"/>
      <c r="SCI142" s="25"/>
      <c r="SCJ142" s="25"/>
      <c r="SCK142" s="25"/>
      <c r="SCL142" s="25"/>
      <c r="SCM142" s="25"/>
      <c r="SCN142" s="18"/>
      <c r="SCO142" s="42"/>
      <c r="SCP142" s="44"/>
      <c r="SCQ142" s="25"/>
      <c r="SCR142" s="25"/>
      <c r="SCS142" s="25"/>
      <c r="SCT142" s="25"/>
      <c r="SCU142" s="25"/>
      <c r="SCV142" s="25"/>
      <c r="SCW142" s="25"/>
      <c r="SCX142" s="25"/>
      <c r="SCY142" s="18"/>
      <c r="SCZ142" s="42"/>
      <c r="SDA142" s="44"/>
      <c r="SDB142" s="25"/>
      <c r="SDC142" s="25"/>
      <c r="SDD142" s="25"/>
      <c r="SDE142" s="25"/>
      <c r="SDF142" s="25"/>
      <c r="SDG142" s="25"/>
      <c r="SDH142" s="25"/>
      <c r="SDI142" s="25"/>
      <c r="SDJ142" s="18"/>
      <c r="SDK142" s="42"/>
      <c r="SDL142" s="44"/>
      <c r="SDM142" s="25"/>
      <c r="SDN142" s="25"/>
      <c r="SDO142" s="25"/>
      <c r="SDP142" s="25"/>
      <c r="SDQ142" s="25"/>
      <c r="SDR142" s="25"/>
      <c r="SDS142" s="25"/>
      <c r="SDT142" s="25"/>
      <c r="SDU142" s="18"/>
      <c r="SDV142" s="42"/>
      <c r="SDW142" s="44"/>
      <c r="SDX142" s="25"/>
      <c r="SDY142" s="25"/>
      <c r="SDZ142" s="25"/>
      <c r="SEA142" s="25"/>
      <c r="SEB142" s="25"/>
      <c r="SEC142" s="25"/>
      <c r="SED142" s="25"/>
      <c r="SEE142" s="25"/>
      <c r="SEF142" s="18"/>
      <c r="SEG142" s="42"/>
      <c r="SEH142" s="44"/>
      <c r="SEI142" s="25"/>
      <c r="SEJ142" s="25"/>
      <c r="SEK142" s="25"/>
      <c r="SEL142" s="25"/>
      <c r="SEM142" s="25"/>
      <c r="SEN142" s="25"/>
      <c r="SEO142" s="25"/>
      <c r="SEP142" s="25"/>
      <c r="SEQ142" s="18"/>
      <c r="SER142" s="42"/>
      <c r="SES142" s="44"/>
      <c r="SET142" s="25"/>
      <c r="SEU142" s="25"/>
      <c r="SEV142" s="25"/>
      <c r="SEW142" s="25"/>
      <c r="SEX142" s="25"/>
      <c r="SEY142" s="25"/>
      <c r="SEZ142" s="25"/>
      <c r="SFA142" s="25"/>
      <c r="SFB142" s="18"/>
      <c r="SFC142" s="42"/>
      <c r="SFD142" s="44"/>
      <c r="SFE142" s="25"/>
      <c r="SFF142" s="25"/>
      <c r="SFG142" s="25"/>
      <c r="SFH142" s="25"/>
      <c r="SFI142" s="25"/>
      <c r="SFJ142" s="25"/>
      <c r="SFK142" s="25"/>
      <c r="SFL142" s="25"/>
      <c r="SFM142" s="18"/>
      <c r="SFN142" s="42"/>
      <c r="SFO142" s="44"/>
      <c r="SFP142" s="25"/>
      <c r="SFQ142" s="25"/>
      <c r="SFR142" s="25"/>
      <c r="SFS142" s="25"/>
      <c r="SFT142" s="25"/>
      <c r="SFU142" s="25"/>
      <c r="SFV142" s="25"/>
      <c r="SFW142" s="25"/>
      <c r="SFX142" s="18"/>
      <c r="SFY142" s="42"/>
      <c r="SFZ142" s="44"/>
      <c r="SGA142" s="25"/>
      <c r="SGB142" s="25"/>
      <c r="SGC142" s="25"/>
      <c r="SGD142" s="25"/>
      <c r="SGE142" s="25"/>
      <c r="SGF142" s="25"/>
      <c r="SGG142" s="25"/>
      <c r="SGH142" s="25"/>
      <c r="SGI142" s="18"/>
      <c r="SGJ142" s="42"/>
      <c r="SGK142" s="44"/>
      <c r="SGL142" s="25"/>
      <c r="SGM142" s="25"/>
      <c r="SGN142" s="25"/>
      <c r="SGO142" s="25"/>
      <c r="SGP142" s="25"/>
      <c r="SGQ142" s="25"/>
      <c r="SGR142" s="25"/>
      <c r="SGS142" s="25"/>
      <c r="SGT142" s="18"/>
      <c r="SGU142" s="42"/>
      <c r="SGV142" s="44"/>
      <c r="SGW142" s="25"/>
      <c r="SGX142" s="25"/>
      <c r="SGY142" s="25"/>
      <c r="SGZ142" s="25"/>
      <c r="SHA142" s="25"/>
      <c r="SHB142" s="25"/>
      <c r="SHC142" s="25"/>
      <c r="SHD142" s="25"/>
      <c r="SHE142" s="18"/>
      <c r="SHF142" s="42"/>
      <c r="SHG142" s="44"/>
      <c r="SHH142" s="25"/>
      <c r="SHI142" s="25"/>
      <c r="SHJ142" s="25"/>
      <c r="SHK142" s="25"/>
      <c r="SHL142" s="25"/>
      <c r="SHM142" s="25"/>
      <c r="SHN142" s="25"/>
      <c r="SHO142" s="25"/>
      <c r="SHP142" s="18"/>
      <c r="SHQ142" s="42"/>
      <c r="SHR142" s="44"/>
      <c r="SHS142" s="25"/>
      <c r="SHT142" s="25"/>
      <c r="SHU142" s="25"/>
      <c r="SHV142" s="25"/>
      <c r="SHW142" s="25"/>
      <c r="SHX142" s="25"/>
      <c r="SHY142" s="25"/>
      <c r="SHZ142" s="25"/>
      <c r="SIA142" s="18"/>
      <c r="SIB142" s="42"/>
      <c r="SIC142" s="44"/>
      <c r="SID142" s="25"/>
      <c r="SIE142" s="25"/>
      <c r="SIF142" s="25"/>
      <c r="SIG142" s="25"/>
      <c r="SIH142" s="25"/>
      <c r="SII142" s="25"/>
      <c r="SIJ142" s="25"/>
      <c r="SIK142" s="25"/>
      <c r="SIL142" s="18"/>
      <c r="SIM142" s="42"/>
      <c r="SIN142" s="44"/>
      <c r="SIO142" s="25"/>
      <c r="SIP142" s="25"/>
      <c r="SIQ142" s="25"/>
      <c r="SIR142" s="25"/>
      <c r="SIS142" s="25"/>
      <c r="SIT142" s="25"/>
      <c r="SIU142" s="25"/>
      <c r="SIV142" s="25"/>
      <c r="SIW142" s="18"/>
      <c r="SIX142" s="42"/>
      <c r="SIY142" s="44"/>
      <c r="SIZ142" s="25"/>
      <c r="SJA142" s="25"/>
      <c r="SJB142" s="25"/>
      <c r="SJC142" s="25"/>
      <c r="SJD142" s="25"/>
      <c r="SJE142" s="25"/>
      <c r="SJF142" s="25"/>
      <c r="SJG142" s="25"/>
      <c r="SJH142" s="18"/>
      <c r="SJI142" s="42"/>
      <c r="SJJ142" s="44"/>
      <c r="SJK142" s="25"/>
      <c r="SJL142" s="25"/>
      <c r="SJM142" s="25"/>
      <c r="SJN142" s="25"/>
      <c r="SJO142" s="25"/>
      <c r="SJP142" s="25"/>
      <c r="SJQ142" s="25"/>
      <c r="SJR142" s="25"/>
      <c r="SJS142" s="18"/>
      <c r="SJT142" s="42"/>
      <c r="SJU142" s="44"/>
      <c r="SJV142" s="25"/>
      <c r="SJW142" s="25"/>
      <c r="SJX142" s="25"/>
      <c r="SJY142" s="25"/>
      <c r="SJZ142" s="25"/>
      <c r="SKA142" s="25"/>
      <c r="SKB142" s="25"/>
      <c r="SKC142" s="25"/>
      <c r="SKD142" s="18"/>
      <c r="SKE142" s="42"/>
      <c r="SKF142" s="44"/>
      <c r="SKG142" s="25"/>
      <c r="SKH142" s="25"/>
      <c r="SKI142" s="25"/>
      <c r="SKJ142" s="25"/>
      <c r="SKK142" s="25"/>
      <c r="SKL142" s="25"/>
      <c r="SKM142" s="25"/>
      <c r="SKN142" s="25"/>
      <c r="SKO142" s="18"/>
      <c r="SKP142" s="42"/>
      <c r="SKQ142" s="44"/>
      <c r="SKR142" s="25"/>
      <c r="SKS142" s="25"/>
      <c r="SKT142" s="25"/>
      <c r="SKU142" s="25"/>
      <c r="SKV142" s="25"/>
      <c r="SKW142" s="25"/>
      <c r="SKX142" s="25"/>
      <c r="SKY142" s="25"/>
      <c r="SKZ142" s="18"/>
      <c r="SLA142" s="42"/>
      <c r="SLB142" s="44"/>
      <c r="SLC142" s="25"/>
      <c r="SLD142" s="25"/>
      <c r="SLE142" s="25"/>
      <c r="SLF142" s="25"/>
      <c r="SLG142" s="25"/>
      <c r="SLH142" s="25"/>
      <c r="SLI142" s="25"/>
      <c r="SLJ142" s="25"/>
      <c r="SLK142" s="18"/>
      <c r="SLL142" s="42"/>
      <c r="SLM142" s="44"/>
      <c r="SLN142" s="25"/>
      <c r="SLO142" s="25"/>
      <c r="SLP142" s="25"/>
      <c r="SLQ142" s="25"/>
      <c r="SLR142" s="25"/>
      <c r="SLS142" s="25"/>
      <c r="SLT142" s="25"/>
      <c r="SLU142" s="25"/>
      <c r="SLV142" s="18"/>
      <c r="SLW142" s="42"/>
      <c r="SLX142" s="44"/>
      <c r="SLY142" s="25"/>
      <c r="SLZ142" s="25"/>
      <c r="SMA142" s="25"/>
      <c r="SMB142" s="25"/>
      <c r="SMC142" s="25"/>
      <c r="SMD142" s="25"/>
      <c r="SME142" s="25"/>
      <c r="SMF142" s="25"/>
      <c r="SMG142" s="18"/>
      <c r="SMH142" s="42"/>
      <c r="SMI142" s="44"/>
      <c r="SMJ142" s="25"/>
      <c r="SMK142" s="25"/>
      <c r="SML142" s="25"/>
      <c r="SMM142" s="25"/>
      <c r="SMN142" s="25"/>
      <c r="SMO142" s="25"/>
      <c r="SMP142" s="25"/>
      <c r="SMQ142" s="25"/>
      <c r="SMR142" s="18"/>
      <c r="SMS142" s="42"/>
      <c r="SMT142" s="44"/>
      <c r="SMU142" s="25"/>
      <c r="SMV142" s="25"/>
      <c r="SMW142" s="25"/>
      <c r="SMX142" s="25"/>
      <c r="SMY142" s="25"/>
      <c r="SMZ142" s="25"/>
      <c r="SNA142" s="25"/>
      <c r="SNB142" s="25"/>
      <c r="SNC142" s="18"/>
      <c r="SND142" s="42"/>
      <c r="SNE142" s="44"/>
      <c r="SNF142" s="25"/>
      <c r="SNG142" s="25"/>
      <c r="SNH142" s="25"/>
      <c r="SNI142" s="25"/>
      <c r="SNJ142" s="25"/>
      <c r="SNK142" s="25"/>
      <c r="SNL142" s="25"/>
      <c r="SNM142" s="25"/>
      <c r="SNN142" s="18"/>
      <c r="SNO142" s="42"/>
      <c r="SNP142" s="44"/>
      <c r="SNQ142" s="25"/>
      <c r="SNR142" s="25"/>
      <c r="SNS142" s="25"/>
      <c r="SNT142" s="25"/>
      <c r="SNU142" s="25"/>
      <c r="SNV142" s="25"/>
      <c r="SNW142" s="25"/>
      <c r="SNX142" s="25"/>
      <c r="SNY142" s="18"/>
      <c r="SNZ142" s="42"/>
      <c r="SOA142" s="44"/>
      <c r="SOB142" s="25"/>
      <c r="SOC142" s="25"/>
      <c r="SOD142" s="25"/>
      <c r="SOE142" s="25"/>
      <c r="SOF142" s="25"/>
      <c r="SOG142" s="25"/>
      <c r="SOH142" s="25"/>
      <c r="SOI142" s="25"/>
      <c r="SOJ142" s="18"/>
      <c r="SOK142" s="42"/>
      <c r="SOL142" s="44"/>
      <c r="SOM142" s="25"/>
      <c r="SON142" s="25"/>
      <c r="SOO142" s="25"/>
      <c r="SOP142" s="25"/>
      <c r="SOQ142" s="25"/>
      <c r="SOR142" s="25"/>
      <c r="SOS142" s="25"/>
      <c r="SOT142" s="25"/>
      <c r="SOU142" s="18"/>
      <c r="SOV142" s="42"/>
      <c r="SOW142" s="44"/>
      <c r="SOX142" s="25"/>
      <c r="SOY142" s="25"/>
      <c r="SOZ142" s="25"/>
      <c r="SPA142" s="25"/>
      <c r="SPB142" s="25"/>
      <c r="SPC142" s="25"/>
      <c r="SPD142" s="25"/>
      <c r="SPE142" s="25"/>
      <c r="SPF142" s="18"/>
      <c r="SPG142" s="42"/>
      <c r="SPH142" s="44"/>
      <c r="SPI142" s="25"/>
      <c r="SPJ142" s="25"/>
      <c r="SPK142" s="25"/>
      <c r="SPL142" s="25"/>
      <c r="SPM142" s="25"/>
      <c r="SPN142" s="25"/>
      <c r="SPO142" s="25"/>
      <c r="SPP142" s="25"/>
      <c r="SPQ142" s="18"/>
      <c r="SPR142" s="42"/>
      <c r="SPS142" s="44"/>
      <c r="SPT142" s="25"/>
      <c r="SPU142" s="25"/>
      <c r="SPV142" s="25"/>
      <c r="SPW142" s="25"/>
      <c r="SPX142" s="25"/>
      <c r="SPY142" s="25"/>
      <c r="SPZ142" s="25"/>
      <c r="SQA142" s="25"/>
      <c r="SQB142" s="18"/>
      <c r="SQC142" s="42"/>
      <c r="SQD142" s="44"/>
      <c r="SQE142" s="25"/>
      <c r="SQF142" s="25"/>
      <c r="SQG142" s="25"/>
      <c r="SQH142" s="25"/>
      <c r="SQI142" s="25"/>
      <c r="SQJ142" s="25"/>
      <c r="SQK142" s="25"/>
      <c r="SQL142" s="25"/>
      <c r="SQM142" s="18"/>
      <c r="SQN142" s="42"/>
      <c r="SQO142" s="44"/>
      <c r="SQP142" s="25"/>
      <c r="SQQ142" s="25"/>
      <c r="SQR142" s="25"/>
      <c r="SQS142" s="25"/>
      <c r="SQT142" s="25"/>
      <c r="SQU142" s="25"/>
      <c r="SQV142" s="25"/>
      <c r="SQW142" s="25"/>
      <c r="SQX142" s="18"/>
      <c r="SQY142" s="42"/>
      <c r="SQZ142" s="44"/>
      <c r="SRA142" s="25"/>
      <c r="SRB142" s="25"/>
      <c r="SRC142" s="25"/>
      <c r="SRD142" s="25"/>
      <c r="SRE142" s="25"/>
      <c r="SRF142" s="25"/>
      <c r="SRG142" s="25"/>
      <c r="SRH142" s="25"/>
      <c r="SRI142" s="18"/>
      <c r="SRJ142" s="42"/>
      <c r="SRK142" s="44"/>
      <c r="SRL142" s="25"/>
      <c r="SRM142" s="25"/>
      <c r="SRN142" s="25"/>
      <c r="SRO142" s="25"/>
      <c r="SRP142" s="25"/>
      <c r="SRQ142" s="25"/>
      <c r="SRR142" s="25"/>
      <c r="SRS142" s="25"/>
      <c r="SRT142" s="18"/>
      <c r="SRU142" s="42"/>
      <c r="SRV142" s="44"/>
      <c r="SRW142" s="25"/>
      <c r="SRX142" s="25"/>
      <c r="SRY142" s="25"/>
      <c r="SRZ142" s="25"/>
      <c r="SSA142" s="25"/>
      <c r="SSB142" s="25"/>
      <c r="SSC142" s="25"/>
      <c r="SSD142" s="25"/>
      <c r="SSE142" s="18"/>
      <c r="SSF142" s="42"/>
      <c r="SSG142" s="44"/>
      <c r="SSH142" s="25"/>
      <c r="SSI142" s="25"/>
      <c r="SSJ142" s="25"/>
      <c r="SSK142" s="25"/>
      <c r="SSL142" s="25"/>
      <c r="SSM142" s="25"/>
      <c r="SSN142" s="25"/>
      <c r="SSO142" s="25"/>
      <c r="SSP142" s="18"/>
      <c r="SSQ142" s="42"/>
      <c r="SSR142" s="44"/>
      <c r="SSS142" s="25"/>
      <c r="SST142" s="25"/>
      <c r="SSU142" s="25"/>
      <c r="SSV142" s="25"/>
      <c r="SSW142" s="25"/>
      <c r="SSX142" s="25"/>
      <c r="SSY142" s="25"/>
      <c r="SSZ142" s="25"/>
      <c r="STA142" s="18"/>
      <c r="STB142" s="42"/>
      <c r="STC142" s="44"/>
      <c r="STD142" s="25"/>
      <c r="STE142" s="25"/>
      <c r="STF142" s="25"/>
      <c r="STG142" s="25"/>
      <c r="STH142" s="25"/>
      <c r="STI142" s="25"/>
      <c r="STJ142" s="25"/>
      <c r="STK142" s="25"/>
      <c r="STL142" s="18"/>
      <c r="STM142" s="42"/>
      <c r="STN142" s="44"/>
      <c r="STO142" s="25"/>
      <c r="STP142" s="25"/>
      <c r="STQ142" s="25"/>
      <c r="STR142" s="25"/>
      <c r="STS142" s="25"/>
      <c r="STT142" s="25"/>
      <c r="STU142" s="25"/>
      <c r="STV142" s="25"/>
      <c r="STW142" s="18"/>
      <c r="STX142" s="42"/>
      <c r="STY142" s="44"/>
      <c r="STZ142" s="25"/>
      <c r="SUA142" s="25"/>
      <c r="SUB142" s="25"/>
      <c r="SUC142" s="25"/>
      <c r="SUD142" s="25"/>
      <c r="SUE142" s="25"/>
      <c r="SUF142" s="25"/>
      <c r="SUG142" s="25"/>
      <c r="SUH142" s="18"/>
      <c r="SUI142" s="42"/>
      <c r="SUJ142" s="44"/>
      <c r="SUK142" s="25"/>
      <c r="SUL142" s="25"/>
      <c r="SUM142" s="25"/>
      <c r="SUN142" s="25"/>
      <c r="SUO142" s="25"/>
      <c r="SUP142" s="25"/>
      <c r="SUQ142" s="25"/>
      <c r="SUR142" s="25"/>
      <c r="SUS142" s="18"/>
      <c r="SUT142" s="42"/>
      <c r="SUU142" s="44"/>
      <c r="SUV142" s="25"/>
      <c r="SUW142" s="25"/>
      <c r="SUX142" s="25"/>
      <c r="SUY142" s="25"/>
      <c r="SUZ142" s="25"/>
      <c r="SVA142" s="25"/>
      <c r="SVB142" s="25"/>
      <c r="SVC142" s="25"/>
      <c r="SVD142" s="18"/>
      <c r="SVE142" s="42"/>
      <c r="SVF142" s="44"/>
      <c r="SVG142" s="25"/>
      <c r="SVH142" s="25"/>
      <c r="SVI142" s="25"/>
      <c r="SVJ142" s="25"/>
      <c r="SVK142" s="25"/>
      <c r="SVL142" s="25"/>
      <c r="SVM142" s="25"/>
      <c r="SVN142" s="25"/>
      <c r="SVO142" s="18"/>
      <c r="SVP142" s="42"/>
      <c r="SVQ142" s="44"/>
      <c r="SVR142" s="25"/>
      <c r="SVS142" s="25"/>
      <c r="SVT142" s="25"/>
      <c r="SVU142" s="25"/>
      <c r="SVV142" s="25"/>
      <c r="SVW142" s="25"/>
      <c r="SVX142" s="25"/>
      <c r="SVY142" s="25"/>
      <c r="SVZ142" s="18"/>
      <c r="SWA142" s="42"/>
      <c r="SWB142" s="44"/>
      <c r="SWC142" s="25"/>
      <c r="SWD142" s="25"/>
      <c r="SWE142" s="25"/>
      <c r="SWF142" s="25"/>
      <c r="SWG142" s="25"/>
      <c r="SWH142" s="25"/>
      <c r="SWI142" s="25"/>
      <c r="SWJ142" s="25"/>
      <c r="SWK142" s="18"/>
      <c r="SWL142" s="42"/>
      <c r="SWM142" s="44"/>
      <c r="SWN142" s="25"/>
      <c r="SWO142" s="25"/>
      <c r="SWP142" s="25"/>
      <c r="SWQ142" s="25"/>
      <c r="SWR142" s="25"/>
      <c r="SWS142" s="25"/>
      <c r="SWT142" s="25"/>
      <c r="SWU142" s="25"/>
      <c r="SWV142" s="18"/>
      <c r="SWW142" s="42"/>
      <c r="SWX142" s="44"/>
      <c r="SWY142" s="25"/>
      <c r="SWZ142" s="25"/>
      <c r="SXA142" s="25"/>
      <c r="SXB142" s="25"/>
      <c r="SXC142" s="25"/>
      <c r="SXD142" s="25"/>
      <c r="SXE142" s="25"/>
      <c r="SXF142" s="25"/>
      <c r="SXG142" s="18"/>
      <c r="SXH142" s="42"/>
      <c r="SXI142" s="44"/>
      <c r="SXJ142" s="25"/>
      <c r="SXK142" s="25"/>
      <c r="SXL142" s="25"/>
      <c r="SXM142" s="25"/>
      <c r="SXN142" s="25"/>
      <c r="SXO142" s="25"/>
      <c r="SXP142" s="25"/>
      <c r="SXQ142" s="25"/>
      <c r="SXR142" s="18"/>
      <c r="SXS142" s="42"/>
      <c r="SXT142" s="44"/>
      <c r="SXU142" s="25"/>
      <c r="SXV142" s="25"/>
      <c r="SXW142" s="25"/>
      <c r="SXX142" s="25"/>
      <c r="SXY142" s="25"/>
      <c r="SXZ142" s="25"/>
      <c r="SYA142" s="25"/>
      <c r="SYB142" s="25"/>
      <c r="SYC142" s="18"/>
      <c r="SYD142" s="42"/>
      <c r="SYE142" s="44"/>
      <c r="SYF142" s="25"/>
      <c r="SYG142" s="25"/>
      <c r="SYH142" s="25"/>
      <c r="SYI142" s="25"/>
      <c r="SYJ142" s="25"/>
      <c r="SYK142" s="25"/>
      <c r="SYL142" s="25"/>
      <c r="SYM142" s="25"/>
      <c r="SYN142" s="18"/>
      <c r="SYO142" s="42"/>
      <c r="SYP142" s="44"/>
      <c r="SYQ142" s="25"/>
      <c r="SYR142" s="25"/>
      <c r="SYS142" s="25"/>
      <c r="SYT142" s="25"/>
      <c r="SYU142" s="25"/>
      <c r="SYV142" s="25"/>
      <c r="SYW142" s="25"/>
      <c r="SYX142" s="25"/>
      <c r="SYY142" s="18"/>
      <c r="SYZ142" s="42"/>
      <c r="SZA142" s="44"/>
      <c r="SZB142" s="25"/>
      <c r="SZC142" s="25"/>
      <c r="SZD142" s="25"/>
      <c r="SZE142" s="25"/>
      <c r="SZF142" s="25"/>
      <c r="SZG142" s="25"/>
      <c r="SZH142" s="25"/>
      <c r="SZI142" s="25"/>
      <c r="SZJ142" s="18"/>
      <c r="SZK142" s="42"/>
      <c r="SZL142" s="44"/>
      <c r="SZM142" s="25"/>
      <c r="SZN142" s="25"/>
      <c r="SZO142" s="25"/>
      <c r="SZP142" s="25"/>
      <c r="SZQ142" s="25"/>
      <c r="SZR142" s="25"/>
      <c r="SZS142" s="25"/>
      <c r="SZT142" s="25"/>
      <c r="SZU142" s="18"/>
      <c r="SZV142" s="42"/>
      <c r="SZW142" s="44"/>
      <c r="SZX142" s="25"/>
      <c r="SZY142" s="25"/>
      <c r="SZZ142" s="25"/>
      <c r="TAA142" s="25"/>
      <c r="TAB142" s="25"/>
      <c r="TAC142" s="25"/>
      <c r="TAD142" s="25"/>
      <c r="TAE142" s="25"/>
      <c r="TAF142" s="18"/>
      <c r="TAG142" s="42"/>
      <c r="TAH142" s="44"/>
      <c r="TAI142" s="25"/>
      <c r="TAJ142" s="25"/>
      <c r="TAK142" s="25"/>
      <c r="TAL142" s="25"/>
      <c r="TAM142" s="25"/>
      <c r="TAN142" s="25"/>
      <c r="TAO142" s="25"/>
      <c r="TAP142" s="25"/>
      <c r="TAQ142" s="18"/>
      <c r="TAR142" s="42"/>
      <c r="TAS142" s="44"/>
      <c r="TAT142" s="25"/>
      <c r="TAU142" s="25"/>
      <c r="TAV142" s="25"/>
      <c r="TAW142" s="25"/>
      <c r="TAX142" s="25"/>
      <c r="TAY142" s="25"/>
      <c r="TAZ142" s="25"/>
      <c r="TBA142" s="25"/>
      <c r="TBB142" s="18"/>
      <c r="TBC142" s="42"/>
      <c r="TBD142" s="44"/>
      <c r="TBE142" s="25"/>
      <c r="TBF142" s="25"/>
      <c r="TBG142" s="25"/>
      <c r="TBH142" s="25"/>
      <c r="TBI142" s="25"/>
      <c r="TBJ142" s="25"/>
      <c r="TBK142" s="25"/>
      <c r="TBL142" s="25"/>
      <c r="TBM142" s="18"/>
      <c r="TBN142" s="42"/>
      <c r="TBO142" s="44"/>
      <c r="TBP142" s="25"/>
      <c r="TBQ142" s="25"/>
      <c r="TBR142" s="25"/>
      <c r="TBS142" s="25"/>
      <c r="TBT142" s="25"/>
      <c r="TBU142" s="25"/>
      <c r="TBV142" s="25"/>
      <c r="TBW142" s="25"/>
      <c r="TBX142" s="18"/>
      <c r="TBY142" s="42"/>
      <c r="TBZ142" s="44"/>
      <c r="TCA142" s="25"/>
      <c r="TCB142" s="25"/>
      <c r="TCC142" s="25"/>
      <c r="TCD142" s="25"/>
      <c r="TCE142" s="25"/>
      <c r="TCF142" s="25"/>
      <c r="TCG142" s="25"/>
      <c r="TCH142" s="25"/>
      <c r="TCI142" s="18"/>
      <c r="TCJ142" s="42"/>
      <c r="TCK142" s="44"/>
      <c r="TCL142" s="25"/>
      <c r="TCM142" s="25"/>
      <c r="TCN142" s="25"/>
      <c r="TCO142" s="25"/>
      <c r="TCP142" s="25"/>
      <c r="TCQ142" s="25"/>
      <c r="TCR142" s="25"/>
      <c r="TCS142" s="25"/>
      <c r="TCT142" s="18"/>
      <c r="TCU142" s="42"/>
      <c r="TCV142" s="44"/>
      <c r="TCW142" s="25"/>
      <c r="TCX142" s="25"/>
      <c r="TCY142" s="25"/>
      <c r="TCZ142" s="25"/>
      <c r="TDA142" s="25"/>
      <c r="TDB142" s="25"/>
      <c r="TDC142" s="25"/>
      <c r="TDD142" s="25"/>
      <c r="TDE142" s="18"/>
      <c r="TDF142" s="42"/>
      <c r="TDG142" s="44"/>
      <c r="TDH142" s="25"/>
      <c r="TDI142" s="25"/>
      <c r="TDJ142" s="25"/>
      <c r="TDK142" s="25"/>
      <c r="TDL142" s="25"/>
      <c r="TDM142" s="25"/>
      <c r="TDN142" s="25"/>
      <c r="TDO142" s="25"/>
      <c r="TDP142" s="18"/>
      <c r="TDQ142" s="42"/>
      <c r="TDR142" s="44"/>
      <c r="TDS142" s="25"/>
      <c r="TDT142" s="25"/>
      <c r="TDU142" s="25"/>
      <c r="TDV142" s="25"/>
      <c r="TDW142" s="25"/>
      <c r="TDX142" s="25"/>
      <c r="TDY142" s="25"/>
      <c r="TDZ142" s="25"/>
      <c r="TEA142" s="18"/>
      <c r="TEB142" s="42"/>
      <c r="TEC142" s="44"/>
      <c r="TED142" s="25"/>
      <c r="TEE142" s="25"/>
      <c r="TEF142" s="25"/>
      <c r="TEG142" s="25"/>
      <c r="TEH142" s="25"/>
      <c r="TEI142" s="25"/>
      <c r="TEJ142" s="25"/>
      <c r="TEK142" s="25"/>
      <c r="TEL142" s="18"/>
      <c r="TEM142" s="42"/>
      <c r="TEN142" s="44"/>
      <c r="TEO142" s="25"/>
      <c r="TEP142" s="25"/>
      <c r="TEQ142" s="25"/>
      <c r="TER142" s="25"/>
      <c r="TES142" s="25"/>
      <c r="TET142" s="25"/>
      <c r="TEU142" s="25"/>
      <c r="TEV142" s="25"/>
      <c r="TEW142" s="18"/>
      <c r="TEX142" s="42"/>
      <c r="TEY142" s="44"/>
      <c r="TEZ142" s="25"/>
      <c r="TFA142" s="25"/>
      <c r="TFB142" s="25"/>
      <c r="TFC142" s="25"/>
      <c r="TFD142" s="25"/>
      <c r="TFE142" s="25"/>
      <c r="TFF142" s="25"/>
      <c r="TFG142" s="25"/>
      <c r="TFH142" s="18"/>
      <c r="TFI142" s="42"/>
      <c r="TFJ142" s="44"/>
      <c r="TFK142" s="25"/>
      <c r="TFL142" s="25"/>
      <c r="TFM142" s="25"/>
      <c r="TFN142" s="25"/>
      <c r="TFO142" s="25"/>
      <c r="TFP142" s="25"/>
      <c r="TFQ142" s="25"/>
      <c r="TFR142" s="25"/>
      <c r="TFS142" s="18"/>
      <c r="TFT142" s="42"/>
      <c r="TFU142" s="44"/>
      <c r="TFV142" s="25"/>
      <c r="TFW142" s="25"/>
      <c r="TFX142" s="25"/>
      <c r="TFY142" s="25"/>
      <c r="TFZ142" s="25"/>
      <c r="TGA142" s="25"/>
      <c r="TGB142" s="25"/>
      <c r="TGC142" s="25"/>
      <c r="TGD142" s="18"/>
      <c r="TGE142" s="42"/>
      <c r="TGF142" s="44"/>
      <c r="TGG142" s="25"/>
      <c r="TGH142" s="25"/>
      <c r="TGI142" s="25"/>
      <c r="TGJ142" s="25"/>
      <c r="TGK142" s="25"/>
      <c r="TGL142" s="25"/>
      <c r="TGM142" s="25"/>
      <c r="TGN142" s="25"/>
      <c r="TGO142" s="18"/>
      <c r="TGP142" s="42"/>
      <c r="TGQ142" s="44"/>
      <c r="TGR142" s="25"/>
      <c r="TGS142" s="25"/>
      <c r="TGT142" s="25"/>
      <c r="TGU142" s="25"/>
      <c r="TGV142" s="25"/>
      <c r="TGW142" s="25"/>
      <c r="TGX142" s="25"/>
      <c r="TGY142" s="25"/>
      <c r="TGZ142" s="18"/>
      <c r="THA142" s="42"/>
      <c r="THB142" s="44"/>
      <c r="THC142" s="25"/>
      <c r="THD142" s="25"/>
      <c r="THE142" s="25"/>
      <c r="THF142" s="25"/>
      <c r="THG142" s="25"/>
      <c r="THH142" s="25"/>
      <c r="THI142" s="25"/>
      <c r="THJ142" s="25"/>
      <c r="THK142" s="18"/>
      <c r="THL142" s="42"/>
      <c r="THM142" s="44"/>
      <c r="THN142" s="25"/>
      <c r="THO142" s="25"/>
      <c r="THP142" s="25"/>
      <c r="THQ142" s="25"/>
      <c r="THR142" s="25"/>
      <c r="THS142" s="25"/>
      <c r="THT142" s="25"/>
      <c r="THU142" s="25"/>
      <c r="THV142" s="18"/>
      <c r="THW142" s="42"/>
      <c r="THX142" s="44"/>
      <c r="THY142" s="25"/>
      <c r="THZ142" s="25"/>
      <c r="TIA142" s="25"/>
      <c r="TIB142" s="25"/>
      <c r="TIC142" s="25"/>
      <c r="TID142" s="25"/>
      <c r="TIE142" s="25"/>
      <c r="TIF142" s="25"/>
      <c r="TIG142" s="18"/>
      <c r="TIH142" s="42"/>
      <c r="TII142" s="44"/>
      <c r="TIJ142" s="25"/>
      <c r="TIK142" s="25"/>
      <c r="TIL142" s="25"/>
      <c r="TIM142" s="25"/>
      <c r="TIN142" s="25"/>
      <c r="TIO142" s="25"/>
      <c r="TIP142" s="25"/>
      <c r="TIQ142" s="25"/>
      <c r="TIR142" s="18"/>
      <c r="TIS142" s="42"/>
      <c r="TIT142" s="44"/>
      <c r="TIU142" s="25"/>
      <c r="TIV142" s="25"/>
      <c r="TIW142" s="25"/>
      <c r="TIX142" s="25"/>
      <c r="TIY142" s="25"/>
      <c r="TIZ142" s="25"/>
      <c r="TJA142" s="25"/>
      <c r="TJB142" s="25"/>
      <c r="TJC142" s="18"/>
      <c r="TJD142" s="42"/>
      <c r="TJE142" s="44"/>
      <c r="TJF142" s="25"/>
      <c r="TJG142" s="25"/>
      <c r="TJH142" s="25"/>
      <c r="TJI142" s="25"/>
      <c r="TJJ142" s="25"/>
      <c r="TJK142" s="25"/>
      <c r="TJL142" s="25"/>
      <c r="TJM142" s="25"/>
      <c r="TJN142" s="18"/>
      <c r="TJO142" s="42"/>
      <c r="TJP142" s="44"/>
      <c r="TJQ142" s="25"/>
      <c r="TJR142" s="25"/>
      <c r="TJS142" s="25"/>
      <c r="TJT142" s="25"/>
      <c r="TJU142" s="25"/>
      <c r="TJV142" s="25"/>
      <c r="TJW142" s="25"/>
      <c r="TJX142" s="25"/>
      <c r="TJY142" s="18"/>
      <c r="TJZ142" s="42"/>
      <c r="TKA142" s="44"/>
      <c r="TKB142" s="25"/>
      <c r="TKC142" s="25"/>
      <c r="TKD142" s="25"/>
      <c r="TKE142" s="25"/>
      <c r="TKF142" s="25"/>
      <c r="TKG142" s="25"/>
      <c r="TKH142" s="25"/>
      <c r="TKI142" s="25"/>
      <c r="TKJ142" s="18"/>
      <c r="TKK142" s="42"/>
      <c r="TKL142" s="44"/>
      <c r="TKM142" s="25"/>
      <c r="TKN142" s="25"/>
      <c r="TKO142" s="25"/>
      <c r="TKP142" s="25"/>
      <c r="TKQ142" s="25"/>
      <c r="TKR142" s="25"/>
      <c r="TKS142" s="25"/>
      <c r="TKT142" s="25"/>
      <c r="TKU142" s="18"/>
      <c r="TKV142" s="42"/>
      <c r="TKW142" s="44"/>
      <c r="TKX142" s="25"/>
      <c r="TKY142" s="25"/>
      <c r="TKZ142" s="25"/>
      <c r="TLA142" s="25"/>
      <c r="TLB142" s="25"/>
      <c r="TLC142" s="25"/>
      <c r="TLD142" s="25"/>
      <c r="TLE142" s="25"/>
      <c r="TLF142" s="18"/>
      <c r="TLG142" s="42"/>
      <c r="TLH142" s="44"/>
      <c r="TLI142" s="25"/>
      <c r="TLJ142" s="25"/>
      <c r="TLK142" s="25"/>
      <c r="TLL142" s="25"/>
      <c r="TLM142" s="25"/>
      <c r="TLN142" s="25"/>
      <c r="TLO142" s="25"/>
      <c r="TLP142" s="25"/>
      <c r="TLQ142" s="18"/>
      <c r="TLR142" s="42"/>
      <c r="TLS142" s="44"/>
      <c r="TLT142" s="25"/>
      <c r="TLU142" s="25"/>
      <c r="TLV142" s="25"/>
      <c r="TLW142" s="25"/>
      <c r="TLX142" s="25"/>
      <c r="TLY142" s="25"/>
      <c r="TLZ142" s="25"/>
      <c r="TMA142" s="25"/>
      <c r="TMB142" s="18"/>
      <c r="TMC142" s="42"/>
      <c r="TMD142" s="44"/>
      <c r="TME142" s="25"/>
      <c r="TMF142" s="25"/>
      <c r="TMG142" s="25"/>
      <c r="TMH142" s="25"/>
      <c r="TMI142" s="25"/>
      <c r="TMJ142" s="25"/>
      <c r="TMK142" s="25"/>
      <c r="TML142" s="25"/>
      <c r="TMM142" s="18"/>
      <c r="TMN142" s="42"/>
      <c r="TMO142" s="44"/>
      <c r="TMP142" s="25"/>
      <c r="TMQ142" s="25"/>
      <c r="TMR142" s="25"/>
      <c r="TMS142" s="25"/>
      <c r="TMT142" s="25"/>
      <c r="TMU142" s="25"/>
      <c r="TMV142" s="25"/>
      <c r="TMW142" s="25"/>
      <c r="TMX142" s="18"/>
      <c r="TMY142" s="42"/>
      <c r="TMZ142" s="44"/>
      <c r="TNA142" s="25"/>
      <c r="TNB142" s="25"/>
      <c r="TNC142" s="25"/>
      <c r="TND142" s="25"/>
      <c r="TNE142" s="25"/>
      <c r="TNF142" s="25"/>
      <c r="TNG142" s="25"/>
      <c r="TNH142" s="25"/>
      <c r="TNI142" s="18"/>
      <c r="TNJ142" s="42"/>
      <c r="TNK142" s="44"/>
      <c r="TNL142" s="25"/>
      <c r="TNM142" s="25"/>
      <c r="TNN142" s="25"/>
      <c r="TNO142" s="25"/>
      <c r="TNP142" s="25"/>
      <c r="TNQ142" s="25"/>
      <c r="TNR142" s="25"/>
      <c r="TNS142" s="25"/>
      <c r="TNT142" s="18"/>
      <c r="TNU142" s="42"/>
      <c r="TNV142" s="44"/>
      <c r="TNW142" s="25"/>
      <c r="TNX142" s="25"/>
      <c r="TNY142" s="25"/>
      <c r="TNZ142" s="25"/>
      <c r="TOA142" s="25"/>
      <c r="TOB142" s="25"/>
      <c r="TOC142" s="25"/>
      <c r="TOD142" s="25"/>
      <c r="TOE142" s="18"/>
      <c r="TOF142" s="42"/>
      <c r="TOG142" s="44"/>
      <c r="TOH142" s="25"/>
      <c r="TOI142" s="25"/>
      <c r="TOJ142" s="25"/>
      <c r="TOK142" s="25"/>
      <c r="TOL142" s="25"/>
      <c r="TOM142" s="25"/>
      <c r="TON142" s="25"/>
      <c r="TOO142" s="25"/>
      <c r="TOP142" s="18"/>
      <c r="TOQ142" s="42"/>
      <c r="TOR142" s="44"/>
      <c r="TOS142" s="25"/>
      <c r="TOT142" s="25"/>
      <c r="TOU142" s="25"/>
      <c r="TOV142" s="25"/>
      <c r="TOW142" s="25"/>
      <c r="TOX142" s="25"/>
      <c r="TOY142" s="25"/>
      <c r="TOZ142" s="25"/>
      <c r="TPA142" s="18"/>
      <c r="TPB142" s="42"/>
      <c r="TPC142" s="44"/>
      <c r="TPD142" s="25"/>
      <c r="TPE142" s="25"/>
      <c r="TPF142" s="25"/>
      <c r="TPG142" s="25"/>
      <c r="TPH142" s="25"/>
      <c r="TPI142" s="25"/>
      <c r="TPJ142" s="25"/>
      <c r="TPK142" s="25"/>
      <c r="TPL142" s="18"/>
      <c r="TPM142" s="42"/>
      <c r="TPN142" s="44"/>
      <c r="TPO142" s="25"/>
      <c r="TPP142" s="25"/>
      <c r="TPQ142" s="25"/>
      <c r="TPR142" s="25"/>
      <c r="TPS142" s="25"/>
      <c r="TPT142" s="25"/>
      <c r="TPU142" s="25"/>
      <c r="TPV142" s="25"/>
      <c r="TPW142" s="18"/>
      <c r="TPX142" s="42"/>
      <c r="TPY142" s="44"/>
      <c r="TPZ142" s="25"/>
      <c r="TQA142" s="25"/>
      <c r="TQB142" s="25"/>
      <c r="TQC142" s="25"/>
      <c r="TQD142" s="25"/>
      <c r="TQE142" s="25"/>
      <c r="TQF142" s="25"/>
      <c r="TQG142" s="25"/>
      <c r="TQH142" s="18"/>
      <c r="TQI142" s="42"/>
      <c r="TQJ142" s="44"/>
      <c r="TQK142" s="25"/>
      <c r="TQL142" s="25"/>
      <c r="TQM142" s="25"/>
      <c r="TQN142" s="25"/>
      <c r="TQO142" s="25"/>
      <c r="TQP142" s="25"/>
      <c r="TQQ142" s="25"/>
      <c r="TQR142" s="25"/>
      <c r="TQS142" s="18"/>
      <c r="TQT142" s="42"/>
      <c r="TQU142" s="44"/>
      <c r="TQV142" s="25"/>
      <c r="TQW142" s="25"/>
      <c r="TQX142" s="25"/>
      <c r="TQY142" s="25"/>
      <c r="TQZ142" s="25"/>
      <c r="TRA142" s="25"/>
      <c r="TRB142" s="25"/>
      <c r="TRC142" s="25"/>
      <c r="TRD142" s="18"/>
      <c r="TRE142" s="42"/>
      <c r="TRF142" s="44"/>
      <c r="TRG142" s="25"/>
      <c r="TRH142" s="25"/>
      <c r="TRI142" s="25"/>
      <c r="TRJ142" s="25"/>
      <c r="TRK142" s="25"/>
      <c r="TRL142" s="25"/>
      <c r="TRM142" s="25"/>
      <c r="TRN142" s="25"/>
      <c r="TRO142" s="18"/>
      <c r="TRP142" s="42"/>
      <c r="TRQ142" s="44"/>
      <c r="TRR142" s="25"/>
      <c r="TRS142" s="25"/>
      <c r="TRT142" s="25"/>
      <c r="TRU142" s="25"/>
      <c r="TRV142" s="25"/>
      <c r="TRW142" s="25"/>
      <c r="TRX142" s="25"/>
      <c r="TRY142" s="25"/>
      <c r="TRZ142" s="18"/>
      <c r="TSA142" s="42"/>
      <c r="TSB142" s="44"/>
      <c r="TSC142" s="25"/>
      <c r="TSD142" s="25"/>
      <c r="TSE142" s="25"/>
      <c r="TSF142" s="25"/>
      <c r="TSG142" s="25"/>
      <c r="TSH142" s="25"/>
      <c r="TSI142" s="25"/>
      <c r="TSJ142" s="25"/>
      <c r="TSK142" s="18"/>
      <c r="TSL142" s="42"/>
      <c r="TSM142" s="44"/>
      <c r="TSN142" s="25"/>
      <c r="TSO142" s="25"/>
      <c r="TSP142" s="25"/>
      <c r="TSQ142" s="25"/>
      <c r="TSR142" s="25"/>
      <c r="TSS142" s="25"/>
      <c r="TST142" s="25"/>
      <c r="TSU142" s="25"/>
      <c r="TSV142" s="18"/>
      <c r="TSW142" s="42"/>
      <c r="TSX142" s="44"/>
      <c r="TSY142" s="25"/>
      <c r="TSZ142" s="25"/>
      <c r="TTA142" s="25"/>
      <c r="TTB142" s="25"/>
      <c r="TTC142" s="25"/>
      <c r="TTD142" s="25"/>
      <c r="TTE142" s="25"/>
      <c r="TTF142" s="25"/>
      <c r="TTG142" s="18"/>
      <c r="TTH142" s="42"/>
      <c r="TTI142" s="44"/>
      <c r="TTJ142" s="25"/>
      <c r="TTK142" s="25"/>
      <c r="TTL142" s="25"/>
      <c r="TTM142" s="25"/>
      <c r="TTN142" s="25"/>
      <c r="TTO142" s="25"/>
      <c r="TTP142" s="25"/>
      <c r="TTQ142" s="25"/>
      <c r="TTR142" s="18"/>
      <c r="TTS142" s="42"/>
      <c r="TTT142" s="44"/>
      <c r="TTU142" s="25"/>
      <c r="TTV142" s="25"/>
      <c r="TTW142" s="25"/>
      <c r="TTX142" s="25"/>
      <c r="TTY142" s="25"/>
      <c r="TTZ142" s="25"/>
      <c r="TUA142" s="25"/>
      <c r="TUB142" s="25"/>
      <c r="TUC142" s="18"/>
      <c r="TUD142" s="42"/>
      <c r="TUE142" s="44"/>
      <c r="TUF142" s="25"/>
      <c r="TUG142" s="25"/>
      <c r="TUH142" s="25"/>
      <c r="TUI142" s="25"/>
      <c r="TUJ142" s="25"/>
      <c r="TUK142" s="25"/>
      <c r="TUL142" s="25"/>
      <c r="TUM142" s="25"/>
      <c r="TUN142" s="18"/>
      <c r="TUO142" s="42"/>
      <c r="TUP142" s="44"/>
      <c r="TUQ142" s="25"/>
      <c r="TUR142" s="25"/>
      <c r="TUS142" s="25"/>
      <c r="TUT142" s="25"/>
      <c r="TUU142" s="25"/>
      <c r="TUV142" s="25"/>
      <c r="TUW142" s="25"/>
      <c r="TUX142" s="25"/>
      <c r="TUY142" s="18"/>
      <c r="TUZ142" s="42"/>
      <c r="TVA142" s="44"/>
      <c r="TVB142" s="25"/>
      <c r="TVC142" s="25"/>
      <c r="TVD142" s="25"/>
      <c r="TVE142" s="25"/>
      <c r="TVF142" s="25"/>
      <c r="TVG142" s="25"/>
      <c r="TVH142" s="25"/>
      <c r="TVI142" s="25"/>
      <c r="TVJ142" s="18"/>
      <c r="TVK142" s="42"/>
      <c r="TVL142" s="44"/>
      <c r="TVM142" s="25"/>
      <c r="TVN142" s="25"/>
      <c r="TVO142" s="25"/>
      <c r="TVP142" s="25"/>
      <c r="TVQ142" s="25"/>
      <c r="TVR142" s="25"/>
      <c r="TVS142" s="25"/>
      <c r="TVT142" s="25"/>
      <c r="TVU142" s="18"/>
      <c r="TVV142" s="42"/>
      <c r="TVW142" s="44"/>
      <c r="TVX142" s="25"/>
      <c r="TVY142" s="25"/>
      <c r="TVZ142" s="25"/>
      <c r="TWA142" s="25"/>
      <c r="TWB142" s="25"/>
      <c r="TWC142" s="25"/>
      <c r="TWD142" s="25"/>
      <c r="TWE142" s="25"/>
      <c r="TWF142" s="18"/>
      <c r="TWG142" s="42"/>
      <c r="TWH142" s="44"/>
      <c r="TWI142" s="25"/>
      <c r="TWJ142" s="25"/>
      <c r="TWK142" s="25"/>
      <c r="TWL142" s="25"/>
      <c r="TWM142" s="25"/>
      <c r="TWN142" s="25"/>
      <c r="TWO142" s="25"/>
      <c r="TWP142" s="25"/>
      <c r="TWQ142" s="18"/>
      <c r="TWR142" s="42"/>
      <c r="TWS142" s="44"/>
      <c r="TWT142" s="25"/>
      <c r="TWU142" s="25"/>
      <c r="TWV142" s="25"/>
      <c r="TWW142" s="25"/>
      <c r="TWX142" s="25"/>
      <c r="TWY142" s="25"/>
      <c r="TWZ142" s="25"/>
      <c r="TXA142" s="25"/>
      <c r="TXB142" s="18"/>
      <c r="TXC142" s="42"/>
      <c r="TXD142" s="44"/>
      <c r="TXE142" s="25"/>
      <c r="TXF142" s="25"/>
      <c r="TXG142" s="25"/>
      <c r="TXH142" s="25"/>
      <c r="TXI142" s="25"/>
      <c r="TXJ142" s="25"/>
      <c r="TXK142" s="25"/>
      <c r="TXL142" s="25"/>
      <c r="TXM142" s="18"/>
      <c r="TXN142" s="42"/>
      <c r="TXO142" s="44"/>
      <c r="TXP142" s="25"/>
      <c r="TXQ142" s="25"/>
      <c r="TXR142" s="25"/>
      <c r="TXS142" s="25"/>
      <c r="TXT142" s="25"/>
      <c r="TXU142" s="25"/>
      <c r="TXV142" s="25"/>
      <c r="TXW142" s="25"/>
      <c r="TXX142" s="18"/>
      <c r="TXY142" s="42"/>
      <c r="TXZ142" s="44"/>
      <c r="TYA142" s="25"/>
      <c r="TYB142" s="25"/>
      <c r="TYC142" s="25"/>
      <c r="TYD142" s="25"/>
      <c r="TYE142" s="25"/>
      <c r="TYF142" s="25"/>
      <c r="TYG142" s="25"/>
      <c r="TYH142" s="25"/>
      <c r="TYI142" s="18"/>
      <c r="TYJ142" s="42"/>
      <c r="TYK142" s="44"/>
      <c r="TYL142" s="25"/>
      <c r="TYM142" s="25"/>
      <c r="TYN142" s="25"/>
      <c r="TYO142" s="25"/>
      <c r="TYP142" s="25"/>
      <c r="TYQ142" s="25"/>
      <c r="TYR142" s="25"/>
      <c r="TYS142" s="25"/>
      <c r="TYT142" s="18"/>
      <c r="TYU142" s="42"/>
      <c r="TYV142" s="44"/>
      <c r="TYW142" s="25"/>
      <c r="TYX142" s="25"/>
      <c r="TYY142" s="25"/>
      <c r="TYZ142" s="25"/>
      <c r="TZA142" s="25"/>
      <c r="TZB142" s="25"/>
      <c r="TZC142" s="25"/>
      <c r="TZD142" s="25"/>
      <c r="TZE142" s="18"/>
      <c r="TZF142" s="42"/>
      <c r="TZG142" s="44"/>
      <c r="TZH142" s="25"/>
      <c r="TZI142" s="25"/>
      <c r="TZJ142" s="25"/>
      <c r="TZK142" s="25"/>
      <c r="TZL142" s="25"/>
      <c r="TZM142" s="25"/>
      <c r="TZN142" s="25"/>
      <c r="TZO142" s="25"/>
      <c r="TZP142" s="18"/>
      <c r="TZQ142" s="42"/>
      <c r="TZR142" s="44"/>
      <c r="TZS142" s="25"/>
      <c r="TZT142" s="25"/>
      <c r="TZU142" s="25"/>
      <c r="TZV142" s="25"/>
      <c r="TZW142" s="25"/>
      <c r="TZX142" s="25"/>
      <c r="TZY142" s="25"/>
      <c r="TZZ142" s="25"/>
      <c r="UAA142" s="18"/>
      <c r="UAB142" s="42"/>
      <c r="UAC142" s="44"/>
      <c r="UAD142" s="25"/>
      <c r="UAE142" s="25"/>
      <c r="UAF142" s="25"/>
      <c r="UAG142" s="25"/>
      <c r="UAH142" s="25"/>
      <c r="UAI142" s="25"/>
      <c r="UAJ142" s="25"/>
      <c r="UAK142" s="25"/>
      <c r="UAL142" s="18"/>
      <c r="UAM142" s="42"/>
      <c r="UAN142" s="44"/>
      <c r="UAO142" s="25"/>
      <c r="UAP142" s="25"/>
      <c r="UAQ142" s="25"/>
      <c r="UAR142" s="25"/>
      <c r="UAS142" s="25"/>
      <c r="UAT142" s="25"/>
      <c r="UAU142" s="25"/>
      <c r="UAV142" s="25"/>
      <c r="UAW142" s="18"/>
      <c r="UAX142" s="42"/>
      <c r="UAY142" s="44"/>
      <c r="UAZ142" s="25"/>
      <c r="UBA142" s="25"/>
      <c r="UBB142" s="25"/>
      <c r="UBC142" s="25"/>
      <c r="UBD142" s="25"/>
      <c r="UBE142" s="25"/>
      <c r="UBF142" s="25"/>
      <c r="UBG142" s="25"/>
      <c r="UBH142" s="18"/>
      <c r="UBI142" s="42"/>
      <c r="UBJ142" s="44"/>
      <c r="UBK142" s="25"/>
      <c r="UBL142" s="25"/>
      <c r="UBM142" s="25"/>
      <c r="UBN142" s="25"/>
      <c r="UBO142" s="25"/>
      <c r="UBP142" s="25"/>
      <c r="UBQ142" s="25"/>
      <c r="UBR142" s="25"/>
      <c r="UBS142" s="18"/>
      <c r="UBT142" s="42"/>
      <c r="UBU142" s="44"/>
      <c r="UBV142" s="25"/>
      <c r="UBW142" s="25"/>
      <c r="UBX142" s="25"/>
      <c r="UBY142" s="25"/>
      <c r="UBZ142" s="25"/>
      <c r="UCA142" s="25"/>
      <c r="UCB142" s="25"/>
      <c r="UCC142" s="25"/>
      <c r="UCD142" s="18"/>
      <c r="UCE142" s="42"/>
      <c r="UCF142" s="44"/>
      <c r="UCG142" s="25"/>
      <c r="UCH142" s="25"/>
      <c r="UCI142" s="25"/>
      <c r="UCJ142" s="25"/>
      <c r="UCK142" s="25"/>
      <c r="UCL142" s="25"/>
      <c r="UCM142" s="25"/>
      <c r="UCN142" s="25"/>
      <c r="UCO142" s="18"/>
      <c r="UCP142" s="42"/>
      <c r="UCQ142" s="44"/>
      <c r="UCR142" s="25"/>
      <c r="UCS142" s="25"/>
      <c r="UCT142" s="25"/>
      <c r="UCU142" s="25"/>
      <c r="UCV142" s="25"/>
      <c r="UCW142" s="25"/>
      <c r="UCX142" s="25"/>
      <c r="UCY142" s="25"/>
      <c r="UCZ142" s="18"/>
      <c r="UDA142" s="42"/>
      <c r="UDB142" s="44"/>
      <c r="UDC142" s="25"/>
      <c r="UDD142" s="25"/>
      <c r="UDE142" s="25"/>
      <c r="UDF142" s="25"/>
      <c r="UDG142" s="25"/>
      <c r="UDH142" s="25"/>
      <c r="UDI142" s="25"/>
      <c r="UDJ142" s="25"/>
      <c r="UDK142" s="18"/>
      <c r="UDL142" s="42"/>
      <c r="UDM142" s="44"/>
      <c r="UDN142" s="25"/>
      <c r="UDO142" s="25"/>
      <c r="UDP142" s="25"/>
      <c r="UDQ142" s="25"/>
      <c r="UDR142" s="25"/>
      <c r="UDS142" s="25"/>
      <c r="UDT142" s="25"/>
      <c r="UDU142" s="25"/>
      <c r="UDV142" s="18"/>
      <c r="UDW142" s="42"/>
      <c r="UDX142" s="44"/>
      <c r="UDY142" s="25"/>
      <c r="UDZ142" s="25"/>
      <c r="UEA142" s="25"/>
      <c r="UEB142" s="25"/>
      <c r="UEC142" s="25"/>
      <c r="UED142" s="25"/>
      <c r="UEE142" s="25"/>
      <c r="UEF142" s="25"/>
      <c r="UEG142" s="18"/>
      <c r="UEH142" s="42"/>
      <c r="UEI142" s="44"/>
      <c r="UEJ142" s="25"/>
      <c r="UEK142" s="25"/>
      <c r="UEL142" s="25"/>
      <c r="UEM142" s="25"/>
      <c r="UEN142" s="25"/>
      <c r="UEO142" s="25"/>
      <c r="UEP142" s="25"/>
      <c r="UEQ142" s="25"/>
      <c r="UER142" s="18"/>
      <c r="UES142" s="42"/>
      <c r="UET142" s="44"/>
      <c r="UEU142" s="25"/>
      <c r="UEV142" s="25"/>
      <c r="UEW142" s="25"/>
      <c r="UEX142" s="25"/>
      <c r="UEY142" s="25"/>
      <c r="UEZ142" s="25"/>
      <c r="UFA142" s="25"/>
      <c r="UFB142" s="25"/>
      <c r="UFC142" s="18"/>
      <c r="UFD142" s="42"/>
      <c r="UFE142" s="44"/>
      <c r="UFF142" s="25"/>
      <c r="UFG142" s="25"/>
      <c r="UFH142" s="25"/>
      <c r="UFI142" s="25"/>
      <c r="UFJ142" s="25"/>
      <c r="UFK142" s="25"/>
      <c r="UFL142" s="25"/>
      <c r="UFM142" s="25"/>
      <c r="UFN142" s="18"/>
      <c r="UFO142" s="42"/>
      <c r="UFP142" s="44"/>
      <c r="UFQ142" s="25"/>
      <c r="UFR142" s="25"/>
      <c r="UFS142" s="25"/>
      <c r="UFT142" s="25"/>
      <c r="UFU142" s="25"/>
      <c r="UFV142" s="25"/>
      <c r="UFW142" s="25"/>
      <c r="UFX142" s="25"/>
      <c r="UFY142" s="18"/>
      <c r="UFZ142" s="42"/>
      <c r="UGA142" s="44"/>
      <c r="UGB142" s="25"/>
      <c r="UGC142" s="25"/>
      <c r="UGD142" s="25"/>
      <c r="UGE142" s="25"/>
      <c r="UGF142" s="25"/>
      <c r="UGG142" s="25"/>
      <c r="UGH142" s="25"/>
      <c r="UGI142" s="25"/>
      <c r="UGJ142" s="18"/>
      <c r="UGK142" s="42"/>
      <c r="UGL142" s="44"/>
      <c r="UGM142" s="25"/>
      <c r="UGN142" s="25"/>
      <c r="UGO142" s="25"/>
      <c r="UGP142" s="25"/>
      <c r="UGQ142" s="25"/>
      <c r="UGR142" s="25"/>
      <c r="UGS142" s="25"/>
      <c r="UGT142" s="25"/>
      <c r="UGU142" s="18"/>
      <c r="UGV142" s="42"/>
      <c r="UGW142" s="44"/>
      <c r="UGX142" s="25"/>
      <c r="UGY142" s="25"/>
      <c r="UGZ142" s="25"/>
      <c r="UHA142" s="25"/>
      <c r="UHB142" s="25"/>
      <c r="UHC142" s="25"/>
      <c r="UHD142" s="25"/>
      <c r="UHE142" s="25"/>
      <c r="UHF142" s="18"/>
      <c r="UHG142" s="42"/>
      <c r="UHH142" s="44"/>
      <c r="UHI142" s="25"/>
      <c r="UHJ142" s="25"/>
      <c r="UHK142" s="25"/>
      <c r="UHL142" s="25"/>
      <c r="UHM142" s="25"/>
      <c r="UHN142" s="25"/>
      <c r="UHO142" s="25"/>
      <c r="UHP142" s="25"/>
      <c r="UHQ142" s="18"/>
      <c r="UHR142" s="42"/>
      <c r="UHS142" s="44"/>
      <c r="UHT142" s="25"/>
      <c r="UHU142" s="25"/>
      <c r="UHV142" s="25"/>
      <c r="UHW142" s="25"/>
      <c r="UHX142" s="25"/>
      <c r="UHY142" s="25"/>
      <c r="UHZ142" s="25"/>
      <c r="UIA142" s="25"/>
      <c r="UIB142" s="18"/>
      <c r="UIC142" s="42"/>
      <c r="UID142" s="44"/>
      <c r="UIE142" s="25"/>
      <c r="UIF142" s="25"/>
      <c r="UIG142" s="25"/>
      <c r="UIH142" s="25"/>
      <c r="UII142" s="25"/>
      <c r="UIJ142" s="25"/>
      <c r="UIK142" s="25"/>
      <c r="UIL142" s="25"/>
      <c r="UIM142" s="18"/>
      <c r="UIN142" s="42"/>
      <c r="UIO142" s="44"/>
      <c r="UIP142" s="25"/>
      <c r="UIQ142" s="25"/>
      <c r="UIR142" s="25"/>
      <c r="UIS142" s="25"/>
      <c r="UIT142" s="25"/>
      <c r="UIU142" s="25"/>
      <c r="UIV142" s="25"/>
      <c r="UIW142" s="25"/>
      <c r="UIX142" s="18"/>
      <c r="UIY142" s="42"/>
      <c r="UIZ142" s="44"/>
      <c r="UJA142" s="25"/>
      <c r="UJB142" s="25"/>
      <c r="UJC142" s="25"/>
      <c r="UJD142" s="25"/>
      <c r="UJE142" s="25"/>
      <c r="UJF142" s="25"/>
      <c r="UJG142" s="25"/>
      <c r="UJH142" s="25"/>
      <c r="UJI142" s="18"/>
      <c r="UJJ142" s="42"/>
      <c r="UJK142" s="44"/>
      <c r="UJL142" s="25"/>
      <c r="UJM142" s="25"/>
      <c r="UJN142" s="25"/>
      <c r="UJO142" s="25"/>
      <c r="UJP142" s="25"/>
      <c r="UJQ142" s="25"/>
      <c r="UJR142" s="25"/>
      <c r="UJS142" s="25"/>
      <c r="UJT142" s="18"/>
      <c r="UJU142" s="42"/>
      <c r="UJV142" s="44"/>
      <c r="UJW142" s="25"/>
      <c r="UJX142" s="25"/>
      <c r="UJY142" s="25"/>
      <c r="UJZ142" s="25"/>
      <c r="UKA142" s="25"/>
      <c r="UKB142" s="25"/>
      <c r="UKC142" s="25"/>
      <c r="UKD142" s="25"/>
      <c r="UKE142" s="18"/>
      <c r="UKF142" s="42"/>
      <c r="UKG142" s="44"/>
      <c r="UKH142" s="25"/>
      <c r="UKI142" s="25"/>
      <c r="UKJ142" s="25"/>
      <c r="UKK142" s="25"/>
      <c r="UKL142" s="25"/>
      <c r="UKM142" s="25"/>
      <c r="UKN142" s="25"/>
      <c r="UKO142" s="25"/>
      <c r="UKP142" s="18"/>
      <c r="UKQ142" s="42"/>
      <c r="UKR142" s="44"/>
      <c r="UKS142" s="25"/>
      <c r="UKT142" s="25"/>
      <c r="UKU142" s="25"/>
      <c r="UKV142" s="25"/>
      <c r="UKW142" s="25"/>
      <c r="UKX142" s="25"/>
      <c r="UKY142" s="25"/>
      <c r="UKZ142" s="25"/>
      <c r="ULA142" s="18"/>
      <c r="ULB142" s="42"/>
      <c r="ULC142" s="44"/>
      <c r="ULD142" s="25"/>
      <c r="ULE142" s="25"/>
      <c r="ULF142" s="25"/>
      <c r="ULG142" s="25"/>
      <c r="ULH142" s="25"/>
      <c r="ULI142" s="25"/>
      <c r="ULJ142" s="25"/>
      <c r="ULK142" s="25"/>
      <c r="ULL142" s="18"/>
      <c r="ULM142" s="42"/>
      <c r="ULN142" s="44"/>
      <c r="ULO142" s="25"/>
      <c r="ULP142" s="25"/>
      <c r="ULQ142" s="25"/>
      <c r="ULR142" s="25"/>
      <c r="ULS142" s="25"/>
      <c r="ULT142" s="25"/>
      <c r="ULU142" s="25"/>
      <c r="ULV142" s="25"/>
      <c r="ULW142" s="18"/>
      <c r="ULX142" s="42"/>
      <c r="ULY142" s="44"/>
      <c r="ULZ142" s="25"/>
      <c r="UMA142" s="25"/>
      <c r="UMB142" s="25"/>
      <c r="UMC142" s="25"/>
      <c r="UMD142" s="25"/>
      <c r="UME142" s="25"/>
      <c r="UMF142" s="25"/>
      <c r="UMG142" s="25"/>
      <c r="UMH142" s="18"/>
      <c r="UMI142" s="42"/>
      <c r="UMJ142" s="44"/>
      <c r="UMK142" s="25"/>
      <c r="UML142" s="25"/>
      <c r="UMM142" s="25"/>
      <c r="UMN142" s="25"/>
      <c r="UMO142" s="25"/>
      <c r="UMP142" s="25"/>
      <c r="UMQ142" s="25"/>
      <c r="UMR142" s="25"/>
      <c r="UMS142" s="18"/>
      <c r="UMT142" s="42"/>
      <c r="UMU142" s="44"/>
      <c r="UMV142" s="25"/>
      <c r="UMW142" s="25"/>
      <c r="UMX142" s="25"/>
      <c r="UMY142" s="25"/>
      <c r="UMZ142" s="25"/>
      <c r="UNA142" s="25"/>
      <c r="UNB142" s="25"/>
      <c r="UNC142" s="25"/>
      <c r="UND142" s="18"/>
      <c r="UNE142" s="42"/>
      <c r="UNF142" s="44"/>
      <c r="UNG142" s="25"/>
      <c r="UNH142" s="25"/>
      <c r="UNI142" s="25"/>
      <c r="UNJ142" s="25"/>
      <c r="UNK142" s="25"/>
      <c r="UNL142" s="25"/>
      <c r="UNM142" s="25"/>
      <c r="UNN142" s="25"/>
      <c r="UNO142" s="18"/>
      <c r="UNP142" s="42"/>
      <c r="UNQ142" s="44"/>
      <c r="UNR142" s="25"/>
      <c r="UNS142" s="25"/>
      <c r="UNT142" s="25"/>
      <c r="UNU142" s="25"/>
      <c r="UNV142" s="25"/>
      <c r="UNW142" s="25"/>
      <c r="UNX142" s="25"/>
      <c r="UNY142" s="25"/>
      <c r="UNZ142" s="18"/>
      <c r="UOA142" s="42"/>
      <c r="UOB142" s="44"/>
      <c r="UOC142" s="25"/>
      <c r="UOD142" s="25"/>
      <c r="UOE142" s="25"/>
      <c r="UOF142" s="25"/>
      <c r="UOG142" s="25"/>
      <c r="UOH142" s="25"/>
      <c r="UOI142" s="25"/>
      <c r="UOJ142" s="25"/>
      <c r="UOK142" s="18"/>
      <c r="UOL142" s="42"/>
      <c r="UOM142" s="44"/>
      <c r="UON142" s="25"/>
      <c r="UOO142" s="25"/>
      <c r="UOP142" s="25"/>
      <c r="UOQ142" s="25"/>
      <c r="UOR142" s="25"/>
      <c r="UOS142" s="25"/>
      <c r="UOT142" s="25"/>
      <c r="UOU142" s="25"/>
      <c r="UOV142" s="18"/>
      <c r="UOW142" s="42"/>
      <c r="UOX142" s="44"/>
      <c r="UOY142" s="25"/>
      <c r="UOZ142" s="25"/>
      <c r="UPA142" s="25"/>
      <c r="UPB142" s="25"/>
      <c r="UPC142" s="25"/>
      <c r="UPD142" s="25"/>
      <c r="UPE142" s="25"/>
      <c r="UPF142" s="25"/>
      <c r="UPG142" s="18"/>
      <c r="UPH142" s="42"/>
      <c r="UPI142" s="44"/>
      <c r="UPJ142" s="25"/>
      <c r="UPK142" s="25"/>
      <c r="UPL142" s="25"/>
      <c r="UPM142" s="25"/>
      <c r="UPN142" s="25"/>
      <c r="UPO142" s="25"/>
      <c r="UPP142" s="25"/>
      <c r="UPQ142" s="25"/>
      <c r="UPR142" s="18"/>
      <c r="UPS142" s="42"/>
      <c r="UPT142" s="44"/>
      <c r="UPU142" s="25"/>
      <c r="UPV142" s="25"/>
      <c r="UPW142" s="25"/>
      <c r="UPX142" s="25"/>
      <c r="UPY142" s="25"/>
      <c r="UPZ142" s="25"/>
      <c r="UQA142" s="25"/>
      <c r="UQB142" s="25"/>
      <c r="UQC142" s="18"/>
      <c r="UQD142" s="42"/>
      <c r="UQE142" s="44"/>
      <c r="UQF142" s="25"/>
      <c r="UQG142" s="25"/>
      <c r="UQH142" s="25"/>
      <c r="UQI142" s="25"/>
      <c r="UQJ142" s="25"/>
      <c r="UQK142" s="25"/>
      <c r="UQL142" s="25"/>
      <c r="UQM142" s="25"/>
      <c r="UQN142" s="18"/>
      <c r="UQO142" s="42"/>
      <c r="UQP142" s="44"/>
      <c r="UQQ142" s="25"/>
      <c r="UQR142" s="25"/>
      <c r="UQS142" s="25"/>
      <c r="UQT142" s="25"/>
      <c r="UQU142" s="25"/>
      <c r="UQV142" s="25"/>
      <c r="UQW142" s="25"/>
      <c r="UQX142" s="25"/>
      <c r="UQY142" s="18"/>
      <c r="UQZ142" s="42"/>
      <c r="URA142" s="44"/>
      <c r="URB142" s="25"/>
      <c r="URC142" s="25"/>
      <c r="URD142" s="25"/>
      <c r="URE142" s="25"/>
      <c r="URF142" s="25"/>
      <c r="URG142" s="25"/>
      <c r="URH142" s="25"/>
      <c r="URI142" s="25"/>
      <c r="URJ142" s="18"/>
      <c r="URK142" s="42"/>
      <c r="URL142" s="44"/>
      <c r="URM142" s="25"/>
      <c r="URN142" s="25"/>
      <c r="URO142" s="25"/>
      <c r="URP142" s="25"/>
      <c r="URQ142" s="25"/>
      <c r="URR142" s="25"/>
      <c r="URS142" s="25"/>
      <c r="URT142" s="25"/>
      <c r="URU142" s="18"/>
      <c r="URV142" s="42"/>
      <c r="URW142" s="44"/>
      <c r="URX142" s="25"/>
      <c r="URY142" s="25"/>
      <c r="URZ142" s="25"/>
      <c r="USA142" s="25"/>
      <c r="USB142" s="25"/>
      <c r="USC142" s="25"/>
      <c r="USD142" s="25"/>
      <c r="USE142" s="25"/>
      <c r="USF142" s="18"/>
      <c r="USG142" s="42"/>
      <c r="USH142" s="44"/>
      <c r="USI142" s="25"/>
      <c r="USJ142" s="25"/>
      <c r="USK142" s="25"/>
      <c r="USL142" s="25"/>
      <c r="USM142" s="25"/>
      <c r="USN142" s="25"/>
      <c r="USO142" s="25"/>
      <c r="USP142" s="25"/>
      <c r="USQ142" s="18"/>
      <c r="USR142" s="42"/>
      <c r="USS142" s="44"/>
      <c r="UST142" s="25"/>
      <c r="USU142" s="25"/>
      <c r="USV142" s="25"/>
      <c r="USW142" s="25"/>
      <c r="USX142" s="25"/>
      <c r="USY142" s="25"/>
      <c r="USZ142" s="25"/>
      <c r="UTA142" s="25"/>
      <c r="UTB142" s="18"/>
      <c r="UTC142" s="42"/>
      <c r="UTD142" s="44"/>
      <c r="UTE142" s="25"/>
      <c r="UTF142" s="25"/>
      <c r="UTG142" s="25"/>
      <c r="UTH142" s="25"/>
      <c r="UTI142" s="25"/>
      <c r="UTJ142" s="25"/>
      <c r="UTK142" s="25"/>
      <c r="UTL142" s="25"/>
      <c r="UTM142" s="18"/>
      <c r="UTN142" s="42"/>
      <c r="UTO142" s="44"/>
      <c r="UTP142" s="25"/>
      <c r="UTQ142" s="25"/>
      <c r="UTR142" s="25"/>
      <c r="UTS142" s="25"/>
      <c r="UTT142" s="25"/>
      <c r="UTU142" s="25"/>
      <c r="UTV142" s="25"/>
      <c r="UTW142" s="25"/>
      <c r="UTX142" s="18"/>
      <c r="UTY142" s="42"/>
      <c r="UTZ142" s="44"/>
      <c r="UUA142" s="25"/>
      <c r="UUB142" s="25"/>
      <c r="UUC142" s="25"/>
      <c r="UUD142" s="25"/>
      <c r="UUE142" s="25"/>
      <c r="UUF142" s="25"/>
      <c r="UUG142" s="25"/>
      <c r="UUH142" s="25"/>
      <c r="UUI142" s="18"/>
      <c r="UUJ142" s="42"/>
      <c r="UUK142" s="44"/>
      <c r="UUL142" s="25"/>
      <c r="UUM142" s="25"/>
      <c r="UUN142" s="25"/>
      <c r="UUO142" s="25"/>
      <c r="UUP142" s="25"/>
      <c r="UUQ142" s="25"/>
      <c r="UUR142" s="25"/>
      <c r="UUS142" s="25"/>
      <c r="UUT142" s="18"/>
      <c r="UUU142" s="42"/>
      <c r="UUV142" s="44"/>
      <c r="UUW142" s="25"/>
      <c r="UUX142" s="25"/>
      <c r="UUY142" s="25"/>
      <c r="UUZ142" s="25"/>
      <c r="UVA142" s="25"/>
      <c r="UVB142" s="25"/>
      <c r="UVC142" s="25"/>
      <c r="UVD142" s="25"/>
      <c r="UVE142" s="18"/>
      <c r="UVF142" s="42"/>
      <c r="UVG142" s="44"/>
      <c r="UVH142" s="25"/>
      <c r="UVI142" s="25"/>
      <c r="UVJ142" s="25"/>
      <c r="UVK142" s="25"/>
      <c r="UVL142" s="25"/>
      <c r="UVM142" s="25"/>
      <c r="UVN142" s="25"/>
      <c r="UVO142" s="25"/>
      <c r="UVP142" s="18"/>
      <c r="UVQ142" s="42"/>
      <c r="UVR142" s="44"/>
      <c r="UVS142" s="25"/>
      <c r="UVT142" s="25"/>
      <c r="UVU142" s="25"/>
      <c r="UVV142" s="25"/>
      <c r="UVW142" s="25"/>
      <c r="UVX142" s="25"/>
      <c r="UVY142" s="25"/>
      <c r="UVZ142" s="25"/>
      <c r="UWA142" s="18"/>
      <c r="UWB142" s="42"/>
      <c r="UWC142" s="44"/>
      <c r="UWD142" s="25"/>
      <c r="UWE142" s="25"/>
      <c r="UWF142" s="25"/>
      <c r="UWG142" s="25"/>
      <c r="UWH142" s="25"/>
      <c r="UWI142" s="25"/>
      <c r="UWJ142" s="25"/>
      <c r="UWK142" s="25"/>
      <c r="UWL142" s="18"/>
      <c r="UWM142" s="42"/>
      <c r="UWN142" s="44"/>
      <c r="UWO142" s="25"/>
      <c r="UWP142" s="25"/>
      <c r="UWQ142" s="25"/>
      <c r="UWR142" s="25"/>
      <c r="UWS142" s="25"/>
      <c r="UWT142" s="25"/>
      <c r="UWU142" s="25"/>
      <c r="UWV142" s="25"/>
      <c r="UWW142" s="18"/>
      <c r="UWX142" s="42"/>
      <c r="UWY142" s="44"/>
      <c r="UWZ142" s="25"/>
      <c r="UXA142" s="25"/>
      <c r="UXB142" s="25"/>
      <c r="UXC142" s="25"/>
      <c r="UXD142" s="25"/>
      <c r="UXE142" s="25"/>
      <c r="UXF142" s="25"/>
      <c r="UXG142" s="25"/>
      <c r="UXH142" s="18"/>
      <c r="UXI142" s="42"/>
      <c r="UXJ142" s="44"/>
      <c r="UXK142" s="25"/>
      <c r="UXL142" s="25"/>
      <c r="UXM142" s="25"/>
      <c r="UXN142" s="25"/>
      <c r="UXO142" s="25"/>
      <c r="UXP142" s="25"/>
      <c r="UXQ142" s="25"/>
      <c r="UXR142" s="25"/>
      <c r="UXS142" s="18"/>
      <c r="UXT142" s="42"/>
      <c r="UXU142" s="44"/>
      <c r="UXV142" s="25"/>
      <c r="UXW142" s="25"/>
      <c r="UXX142" s="25"/>
      <c r="UXY142" s="25"/>
      <c r="UXZ142" s="25"/>
      <c r="UYA142" s="25"/>
      <c r="UYB142" s="25"/>
      <c r="UYC142" s="25"/>
      <c r="UYD142" s="18"/>
      <c r="UYE142" s="42"/>
      <c r="UYF142" s="44"/>
      <c r="UYG142" s="25"/>
      <c r="UYH142" s="25"/>
      <c r="UYI142" s="25"/>
      <c r="UYJ142" s="25"/>
      <c r="UYK142" s="25"/>
      <c r="UYL142" s="25"/>
      <c r="UYM142" s="25"/>
      <c r="UYN142" s="25"/>
      <c r="UYO142" s="18"/>
      <c r="UYP142" s="42"/>
      <c r="UYQ142" s="44"/>
      <c r="UYR142" s="25"/>
      <c r="UYS142" s="25"/>
      <c r="UYT142" s="25"/>
      <c r="UYU142" s="25"/>
      <c r="UYV142" s="25"/>
      <c r="UYW142" s="25"/>
      <c r="UYX142" s="25"/>
      <c r="UYY142" s="25"/>
      <c r="UYZ142" s="18"/>
      <c r="UZA142" s="42"/>
      <c r="UZB142" s="44"/>
      <c r="UZC142" s="25"/>
      <c r="UZD142" s="25"/>
      <c r="UZE142" s="25"/>
      <c r="UZF142" s="25"/>
      <c r="UZG142" s="25"/>
      <c r="UZH142" s="25"/>
      <c r="UZI142" s="25"/>
      <c r="UZJ142" s="25"/>
      <c r="UZK142" s="18"/>
      <c r="UZL142" s="42"/>
      <c r="UZM142" s="44"/>
      <c r="UZN142" s="25"/>
      <c r="UZO142" s="25"/>
      <c r="UZP142" s="25"/>
      <c r="UZQ142" s="25"/>
      <c r="UZR142" s="25"/>
      <c r="UZS142" s="25"/>
      <c r="UZT142" s="25"/>
      <c r="UZU142" s="25"/>
      <c r="UZV142" s="18"/>
      <c r="UZW142" s="42"/>
      <c r="UZX142" s="44"/>
      <c r="UZY142" s="25"/>
      <c r="UZZ142" s="25"/>
      <c r="VAA142" s="25"/>
      <c r="VAB142" s="25"/>
      <c r="VAC142" s="25"/>
      <c r="VAD142" s="25"/>
      <c r="VAE142" s="25"/>
      <c r="VAF142" s="25"/>
      <c r="VAG142" s="18"/>
      <c r="VAH142" s="42"/>
      <c r="VAI142" s="44"/>
      <c r="VAJ142" s="25"/>
      <c r="VAK142" s="25"/>
      <c r="VAL142" s="25"/>
      <c r="VAM142" s="25"/>
      <c r="VAN142" s="25"/>
      <c r="VAO142" s="25"/>
      <c r="VAP142" s="25"/>
      <c r="VAQ142" s="25"/>
      <c r="VAR142" s="18"/>
      <c r="VAS142" s="42"/>
      <c r="VAT142" s="44"/>
      <c r="VAU142" s="25"/>
      <c r="VAV142" s="25"/>
      <c r="VAW142" s="25"/>
      <c r="VAX142" s="25"/>
      <c r="VAY142" s="25"/>
      <c r="VAZ142" s="25"/>
      <c r="VBA142" s="25"/>
      <c r="VBB142" s="25"/>
      <c r="VBC142" s="18"/>
      <c r="VBD142" s="42"/>
      <c r="VBE142" s="44"/>
      <c r="VBF142" s="25"/>
      <c r="VBG142" s="25"/>
      <c r="VBH142" s="25"/>
      <c r="VBI142" s="25"/>
      <c r="VBJ142" s="25"/>
      <c r="VBK142" s="25"/>
      <c r="VBL142" s="25"/>
      <c r="VBM142" s="25"/>
      <c r="VBN142" s="18"/>
      <c r="VBO142" s="42"/>
      <c r="VBP142" s="44"/>
      <c r="VBQ142" s="25"/>
      <c r="VBR142" s="25"/>
      <c r="VBS142" s="25"/>
      <c r="VBT142" s="25"/>
      <c r="VBU142" s="25"/>
      <c r="VBV142" s="25"/>
      <c r="VBW142" s="25"/>
      <c r="VBX142" s="25"/>
      <c r="VBY142" s="18"/>
      <c r="VBZ142" s="42"/>
      <c r="VCA142" s="44"/>
      <c r="VCB142" s="25"/>
      <c r="VCC142" s="25"/>
      <c r="VCD142" s="25"/>
      <c r="VCE142" s="25"/>
      <c r="VCF142" s="25"/>
      <c r="VCG142" s="25"/>
      <c r="VCH142" s="25"/>
      <c r="VCI142" s="25"/>
      <c r="VCJ142" s="18"/>
      <c r="VCK142" s="42"/>
      <c r="VCL142" s="44"/>
      <c r="VCM142" s="25"/>
      <c r="VCN142" s="25"/>
      <c r="VCO142" s="25"/>
      <c r="VCP142" s="25"/>
      <c r="VCQ142" s="25"/>
      <c r="VCR142" s="25"/>
      <c r="VCS142" s="25"/>
      <c r="VCT142" s="25"/>
      <c r="VCU142" s="18"/>
      <c r="VCV142" s="42"/>
      <c r="VCW142" s="44"/>
      <c r="VCX142" s="25"/>
      <c r="VCY142" s="25"/>
      <c r="VCZ142" s="25"/>
      <c r="VDA142" s="25"/>
      <c r="VDB142" s="25"/>
      <c r="VDC142" s="25"/>
      <c r="VDD142" s="25"/>
      <c r="VDE142" s="25"/>
      <c r="VDF142" s="18"/>
      <c r="VDG142" s="42"/>
      <c r="VDH142" s="44"/>
      <c r="VDI142" s="25"/>
      <c r="VDJ142" s="25"/>
      <c r="VDK142" s="25"/>
      <c r="VDL142" s="25"/>
      <c r="VDM142" s="25"/>
      <c r="VDN142" s="25"/>
      <c r="VDO142" s="25"/>
      <c r="VDP142" s="25"/>
      <c r="VDQ142" s="18"/>
      <c r="VDR142" s="42"/>
      <c r="VDS142" s="44"/>
      <c r="VDT142" s="25"/>
      <c r="VDU142" s="25"/>
      <c r="VDV142" s="25"/>
      <c r="VDW142" s="25"/>
      <c r="VDX142" s="25"/>
      <c r="VDY142" s="25"/>
      <c r="VDZ142" s="25"/>
      <c r="VEA142" s="25"/>
      <c r="VEB142" s="18"/>
      <c r="VEC142" s="42"/>
      <c r="VED142" s="44"/>
      <c r="VEE142" s="25"/>
      <c r="VEF142" s="25"/>
      <c r="VEG142" s="25"/>
      <c r="VEH142" s="25"/>
      <c r="VEI142" s="25"/>
      <c r="VEJ142" s="25"/>
      <c r="VEK142" s="25"/>
      <c r="VEL142" s="25"/>
      <c r="VEM142" s="18"/>
      <c r="VEN142" s="42"/>
      <c r="VEO142" s="44"/>
      <c r="VEP142" s="25"/>
      <c r="VEQ142" s="25"/>
      <c r="VER142" s="25"/>
      <c r="VES142" s="25"/>
      <c r="VET142" s="25"/>
      <c r="VEU142" s="25"/>
      <c r="VEV142" s="25"/>
      <c r="VEW142" s="25"/>
      <c r="VEX142" s="18"/>
      <c r="VEY142" s="42"/>
      <c r="VEZ142" s="44"/>
      <c r="VFA142" s="25"/>
      <c r="VFB142" s="25"/>
      <c r="VFC142" s="25"/>
      <c r="VFD142" s="25"/>
      <c r="VFE142" s="25"/>
      <c r="VFF142" s="25"/>
      <c r="VFG142" s="25"/>
      <c r="VFH142" s="25"/>
      <c r="VFI142" s="18"/>
      <c r="VFJ142" s="42"/>
      <c r="VFK142" s="44"/>
      <c r="VFL142" s="25"/>
      <c r="VFM142" s="25"/>
      <c r="VFN142" s="25"/>
      <c r="VFO142" s="25"/>
      <c r="VFP142" s="25"/>
      <c r="VFQ142" s="25"/>
      <c r="VFR142" s="25"/>
      <c r="VFS142" s="25"/>
      <c r="VFT142" s="18"/>
      <c r="VFU142" s="42"/>
      <c r="VFV142" s="44"/>
      <c r="VFW142" s="25"/>
      <c r="VFX142" s="25"/>
      <c r="VFY142" s="25"/>
      <c r="VFZ142" s="25"/>
      <c r="VGA142" s="25"/>
      <c r="VGB142" s="25"/>
      <c r="VGC142" s="25"/>
      <c r="VGD142" s="25"/>
      <c r="VGE142" s="18"/>
      <c r="VGF142" s="42"/>
      <c r="VGG142" s="44"/>
      <c r="VGH142" s="25"/>
      <c r="VGI142" s="25"/>
      <c r="VGJ142" s="25"/>
      <c r="VGK142" s="25"/>
      <c r="VGL142" s="25"/>
      <c r="VGM142" s="25"/>
      <c r="VGN142" s="25"/>
      <c r="VGO142" s="25"/>
      <c r="VGP142" s="18"/>
      <c r="VGQ142" s="42"/>
      <c r="VGR142" s="44"/>
      <c r="VGS142" s="25"/>
      <c r="VGT142" s="25"/>
      <c r="VGU142" s="25"/>
      <c r="VGV142" s="25"/>
      <c r="VGW142" s="25"/>
      <c r="VGX142" s="25"/>
      <c r="VGY142" s="25"/>
      <c r="VGZ142" s="25"/>
      <c r="VHA142" s="18"/>
      <c r="VHB142" s="42"/>
      <c r="VHC142" s="44"/>
      <c r="VHD142" s="25"/>
      <c r="VHE142" s="25"/>
      <c r="VHF142" s="25"/>
      <c r="VHG142" s="25"/>
      <c r="VHH142" s="25"/>
      <c r="VHI142" s="25"/>
      <c r="VHJ142" s="25"/>
      <c r="VHK142" s="25"/>
      <c r="VHL142" s="18"/>
      <c r="VHM142" s="42"/>
      <c r="VHN142" s="44"/>
      <c r="VHO142" s="25"/>
      <c r="VHP142" s="25"/>
      <c r="VHQ142" s="25"/>
      <c r="VHR142" s="25"/>
      <c r="VHS142" s="25"/>
      <c r="VHT142" s="25"/>
      <c r="VHU142" s="25"/>
      <c r="VHV142" s="25"/>
      <c r="VHW142" s="18"/>
      <c r="VHX142" s="42"/>
      <c r="VHY142" s="44"/>
      <c r="VHZ142" s="25"/>
      <c r="VIA142" s="25"/>
      <c r="VIB142" s="25"/>
      <c r="VIC142" s="25"/>
      <c r="VID142" s="25"/>
      <c r="VIE142" s="25"/>
      <c r="VIF142" s="25"/>
      <c r="VIG142" s="25"/>
      <c r="VIH142" s="18"/>
      <c r="VII142" s="42"/>
      <c r="VIJ142" s="44"/>
      <c r="VIK142" s="25"/>
      <c r="VIL142" s="25"/>
      <c r="VIM142" s="25"/>
      <c r="VIN142" s="25"/>
      <c r="VIO142" s="25"/>
      <c r="VIP142" s="25"/>
      <c r="VIQ142" s="25"/>
      <c r="VIR142" s="25"/>
      <c r="VIS142" s="18"/>
      <c r="VIT142" s="42"/>
      <c r="VIU142" s="44"/>
      <c r="VIV142" s="25"/>
      <c r="VIW142" s="25"/>
      <c r="VIX142" s="25"/>
      <c r="VIY142" s="25"/>
      <c r="VIZ142" s="25"/>
      <c r="VJA142" s="25"/>
      <c r="VJB142" s="25"/>
      <c r="VJC142" s="25"/>
      <c r="VJD142" s="18"/>
      <c r="VJE142" s="42"/>
      <c r="VJF142" s="44"/>
      <c r="VJG142" s="25"/>
      <c r="VJH142" s="25"/>
      <c r="VJI142" s="25"/>
      <c r="VJJ142" s="25"/>
      <c r="VJK142" s="25"/>
      <c r="VJL142" s="25"/>
      <c r="VJM142" s="25"/>
      <c r="VJN142" s="25"/>
      <c r="VJO142" s="18"/>
      <c r="VJP142" s="42"/>
      <c r="VJQ142" s="44"/>
      <c r="VJR142" s="25"/>
      <c r="VJS142" s="25"/>
      <c r="VJT142" s="25"/>
      <c r="VJU142" s="25"/>
      <c r="VJV142" s="25"/>
      <c r="VJW142" s="25"/>
      <c r="VJX142" s="25"/>
      <c r="VJY142" s="25"/>
      <c r="VJZ142" s="18"/>
      <c r="VKA142" s="42"/>
      <c r="VKB142" s="44"/>
      <c r="VKC142" s="25"/>
      <c r="VKD142" s="25"/>
      <c r="VKE142" s="25"/>
      <c r="VKF142" s="25"/>
      <c r="VKG142" s="25"/>
      <c r="VKH142" s="25"/>
      <c r="VKI142" s="25"/>
      <c r="VKJ142" s="25"/>
      <c r="VKK142" s="18"/>
      <c r="VKL142" s="42"/>
      <c r="VKM142" s="44"/>
      <c r="VKN142" s="25"/>
      <c r="VKO142" s="25"/>
      <c r="VKP142" s="25"/>
      <c r="VKQ142" s="25"/>
      <c r="VKR142" s="25"/>
      <c r="VKS142" s="25"/>
      <c r="VKT142" s="25"/>
      <c r="VKU142" s="25"/>
      <c r="VKV142" s="18"/>
      <c r="VKW142" s="42"/>
      <c r="VKX142" s="44"/>
      <c r="VKY142" s="25"/>
      <c r="VKZ142" s="25"/>
      <c r="VLA142" s="25"/>
      <c r="VLB142" s="25"/>
      <c r="VLC142" s="25"/>
      <c r="VLD142" s="25"/>
      <c r="VLE142" s="25"/>
      <c r="VLF142" s="25"/>
      <c r="VLG142" s="18"/>
      <c r="VLH142" s="42"/>
      <c r="VLI142" s="44"/>
      <c r="VLJ142" s="25"/>
      <c r="VLK142" s="25"/>
      <c r="VLL142" s="25"/>
      <c r="VLM142" s="25"/>
      <c r="VLN142" s="25"/>
      <c r="VLO142" s="25"/>
      <c r="VLP142" s="25"/>
      <c r="VLQ142" s="25"/>
      <c r="VLR142" s="18"/>
      <c r="VLS142" s="42"/>
      <c r="VLT142" s="44"/>
      <c r="VLU142" s="25"/>
      <c r="VLV142" s="25"/>
      <c r="VLW142" s="25"/>
      <c r="VLX142" s="25"/>
      <c r="VLY142" s="25"/>
      <c r="VLZ142" s="25"/>
      <c r="VMA142" s="25"/>
      <c r="VMB142" s="25"/>
      <c r="VMC142" s="18"/>
      <c r="VMD142" s="42"/>
      <c r="VME142" s="44"/>
      <c r="VMF142" s="25"/>
      <c r="VMG142" s="25"/>
      <c r="VMH142" s="25"/>
      <c r="VMI142" s="25"/>
      <c r="VMJ142" s="25"/>
      <c r="VMK142" s="25"/>
      <c r="VML142" s="25"/>
      <c r="VMM142" s="25"/>
      <c r="VMN142" s="18"/>
      <c r="VMO142" s="42"/>
      <c r="VMP142" s="44"/>
      <c r="VMQ142" s="25"/>
      <c r="VMR142" s="25"/>
      <c r="VMS142" s="25"/>
      <c r="VMT142" s="25"/>
      <c r="VMU142" s="25"/>
      <c r="VMV142" s="25"/>
      <c r="VMW142" s="25"/>
      <c r="VMX142" s="25"/>
      <c r="VMY142" s="18"/>
      <c r="VMZ142" s="42"/>
      <c r="VNA142" s="44"/>
      <c r="VNB142" s="25"/>
      <c r="VNC142" s="25"/>
      <c r="VND142" s="25"/>
      <c r="VNE142" s="25"/>
      <c r="VNF142" s="25"/>
      <c r="VNG142" s="25"/>
      <c r="VNH142" s="25"/>
      <c r="VNI142" s="25"/>
      <c r="VNJ142" s="18"/>
      <c r="VNK142" s="42"/>
      <c r="VNL142" s="44"/>
      <c r="VNM142" s="25"/>
      <c r="VNN142" s="25"/>
      <c r="VNO142" s="25"/>
      <c r="VNP142" s="25"/>
      <c r="VNQ142" s="25"/>
      <c r="VNR142" s="25"/>
      <c r="VNS142" s="25"/>
      <c r="VNT142" s="25"/>
      <c r="VNU142" s="18"/>
      <c r="VNV142" s="42"/>
      <c r="VNW142" s="44"/>
      <c r="VNX142" s="25"/>
      <c r="VNY142" s="25"/>
      <c r="VNZ142" s="25"/>
      <c r="VOA142" s="25"/>
      <c r="VOB142" s="25"/>
      <c r="VOC142" s="25"/>
      <c r="VOD142" s="25"/>
      <c r="VOE142" s="25"/>
      <c r="VOF142" s="18"/>
      <c r="VOG142" s="42"/>
      <c r="VOH142" s="44"/>
      <c r="VOI142" s="25"/>
      <c r="VOJ142" s="25"/>
      <c r="VOK142" s="25"/>
      <c r="VOL142" s="25"/>
      <c r="VOM142" s="25"/>
      <c r="VON142" s="25"/>
      <c r="VOO142" s="25"/>
      <c r="VOP142" s="25"/>
      <c r="VOQ142" s="18"/>
      <c r="VOR142" s="42"/>
      <c r="VOS142" s="44"/>
      <c r="VOT142" s="25"/>
      <c r="VOU142" s="25"/>
      <c r="VOV142" s="25"/>
      <c r="VOW142" s="25"/>
      <c r="VOX142" s="25"/>
      <c r="VOY142" s="25"/>
      <c r="VOZ142" s="25"/>
      <c r="VPA142" s="25"/>
      <c r="VPB142" s="18"/>
      <c r="VPC142" s="42"/>
      <c r="VPD142" s="44"/>
      <c r="VPE142" s="25"/>
      <c r="VPF142" s="25"/>
      <c r="VPG142" s="25"/>
      <c r="VPH142" s="25"/>
      <c r="VPI142" s="25"/>
      <c r="VPJ142" s="25"/>
      <c r="VPK142" s="25"/>
      <c r="VPL142" s="25"/>
      <c r="VPM142" s="18"/>
      <c r="VPN142" s="42"/>
      <c r="VPO142" s="44"/>
      <c r="VPP142" s="25"/>
      <c r="VPQ142" s="25"/>
      <c r="VPR142" s="25"/>
      <c r="VPS142" s="25"/>
      <c r="VPT142" s="25"/>
      <c r="VPU142" s="25"/>
      <c r="VPV142" s="25"/>
      <c r="VPW142" s="25"/>
      <c r="VPX142" s="18"/>
      <c r="VPY142" s="42"/>
      <c r="VPZ142" s="44"/>
      <c r="VQA142" s="25"/>
      <c r="VQB142" s="25"/>
      <c r="VQC142" s="25"/>
      <c r="VQD142" s="25"/>
      <c r="VQE142" s="25"/>
      <c r="VQF142" s="25"/>
      <c r="VQG142" s="25"/>
      <c r="VQH142" s="25"/>
      <c r="VQI142" s="18"/>
      <c r="VQJ142" s="42"/>
      <c r="VQK142" s="44"/>
      <c r="VQL142" s="25"/>
      <c r="VQM142" s="25"/>
      <c r="VQN142" s="25"/>
      <c r="VQO142" s="25"/>
      <c r="VQP142" s="25"/>
      <c r="VQQ142" s="25"/>
      <c r="VQR142" s="25"/>
      <c r="VQS142" s="25"/>
      <c r="VQT142" s="18"/>
      <c r="VQU142" s="42"/>
      <c r="VQV142" s="44"/>
      <c r="VQW142" s="25"/>
      <c r="VQX142" s="25"/>
      <c r="VQY142" s="25"/>
      <c r="VQZ142" s="25"/>
      <c r="VRA142" s="25"/>
      <c r="VRB142" s="25"/>
      <c r="VRC142" s="25"/>
      <c r="VRD142" s="25"/>
      <c r="VRE142" s="18"/>
      <c r="VRF142" s="42"/>
      <c r="VRG142" s="44"/>
      <c r="VRH142" s="25"/>
      <c r="VRI142" s="25"/>
      <c r="VRJ142" s="25"/>
      <c r="VRK142" s="25"/>
      <c r="VRL142" s="25"/>
      <c r="VRM142" s="25"/>
      <c r="VRN142" s="25"/>
      <c r="VRO142" s="25"/>
      <c r="VRP142" s="18"/>
      <c r="VRQ142" s="42"/>
      <c r="VRR142" s="44"/>
      <c r="VRS142" s="25"/>
      <c r="VRT142" s="25"/>
      <c r="VRU142" s="25"/>
      <c r="VRV142" s="25"/>
      <c r="VRW142" s="25"/>
      <c r="VRX142" s="25"/>
      <c r="VRY142" s="25"/>
      <c r="VRZ142" s="25"/>
      <c r="VSA142" s="18"/>
      <c r="VSB142" s="42"/>
      <c r="VSC142" s="44"/>
      <c r="VSD142" s="25"/>
      <c r="VSE142" s="25"/>
      <c r="VSF142" s="25"/>
      <c r="VSG142" s="25"/>
      <c r="VSH142" s="25"/>
      <c r="VSI142" s="25"/>
      <c r="VSJ142" s="25"/>
      <c r="VSK142" s="25"/>
      <c r="VSL142" s="18"/>
      <c r="VSM142" s="42"/>
      <c r="VSN142" s="44"/>
      <c r="VSO142" s="25"/>
      <c r="VSP142" s="25"/>
      <c r="VSQ142" s="25"/>
      <c r="VSR142" s="25"/>
      <c r="VSS142" s="25"/>
      <c r="VST142" s="25"/>
      <c r="VSU142" s="25"/>
      <c r="VSV142" s="25"/>
      <c r="VSW142" s="18"/>
      <c r="VSX142" s="42"/>
      <c r="VSY142" s="44"/>
      <c r="VSZ142" s="25"/>
      <c r="VTA142" s="25"/>
      <c r="VTB142" s="25"/>
      <c r="VTC142" s="25"/>
      <c r="VTD142" s="25"/>
      <c r="VTE142" s="25"/>
      <c r="VTF142" s="25"/>
      <c r="VTG142" s="25"/>
      <c r="VTH142" s="18"/>
      <c r="VTI142" s="42"/>
      <c r="VTJ142" s="44"/>
      <c r="VTK142" s="25"/>
      <c r="VTL142" s="25"/>
      <c r="VTM142" s="25"/>
      <c r="VTN142" s="25"/>
      <c r="VTO142" s="25"/>
      <c r="VTP142" s="25"/>
      <c r="VTQ142" s="25"/>
      <c r="VTR142" s="25"/>
      <c r="VTS142" s="18"/>
      <c r="VTT142" s="42"/>
      <c r="VTU142" s="44"/>
      <c r="VTV142" s="25"/>
      <c r="VTW142" s="25"/>
      <c r="VTX142" s="25"/>
      <c r="VTY142" s="25"/>
      <c r="VTZ142" s="25"/>
      <c r="VUA142" s="25"/>
      <c r="VUB142" s="25"/>
      <c r="VUC142" s="25"/>
      <c r="VUD142" s="18"/>
      <c r="VUE142" s="42"/>
      <c r="VUF142" s="44"/>
      <c r="VUG142" s="25"/>
      <c r="VUH142" s="25"/>
      <c r="VUI142" s="25"/>
      <c r="VUJ142" s="25"/>
      <c r="VUK142" s="25"/>
      <c r="VUL142" s="25"/>
      <c r="VUM142" s="25"/>
      <c r="VUN142" s="25"/>
      <c r="VUO142" s="18"/>
      <c r="VUP142" s="42"/>
      <c r="VUQ142" s="44"/>
      <c r="VUR142" s="25"/>
      <c r="VUS142" s="25"/>
      <c r="VUT142" s="25"/>
      <c r="VUU142" s="25"/>
      <c r="VUV142" s="25"/>
      <c r="VUW142" s="25"/>
      <c r="VUX142" s="25"/>
      <c r="VUY142" s="25"/>
      <c r="VUZ142" s="18"/>
      <c r="VVA142" s="42"/>
      <c r="VVB142" s="44"/>
      <c r="VVC142" s="25"/>
      <c r="VVD142" s="25"/>
      <c r="VVE142" s="25"/>
      <c r="VVF142" s="25"/>
      <c r="VVG142" s="25"/>
      <c r="VVH142" s="25"/>
      <c r="VVI142" s="25"/>
      <c r="VVJ142" s="25"/>
      <c r="VVK142" s="18"/>
      <c r="VVL142" s="42"/>
      <c r="VVM142" s="44"/>
      <c r="VVN142" s="25"/>
      <c r="VVO142" s="25"/>
      <c r="VVP142" s="25"/>
      <c r="VVQ142" s="25"/>
      <c r="VVR142" s="25"/>
      <c r="VVS142" s="25"/>
      <c r="VVT142" s="25"/>
      <c r="VVU142" s="25"/>
      <c r="VVV142" s="18"/>
      <c r="VVW142" s="42"/>
      <c r="VVX142" s="44"/>
      <c r="VVY142" s="25"/>
      <c r="VVZ142" s="25"/>
      <c r="VWA142" s="25"/>
      <c r="VWB142" s="25"/>
      <c r="VWC142" s="25"/>
      <c r="VWD142" s="25"/>
      <c r="VWE142" s="25"/>
      <c r="VWF142" s="25"/>
      <c r="VWG142" s="18"/>
      <c r="VWH142" s="42"/>
      <c r="VWI142" s="44"/>
      <c r="VWJ142" s="25"/>
      <c r="VWK142" s="25"/>
      <c r="VWL142" s="25"/>
      <c r="VWM142" s="25"/>
      <c r="VWN142" s="25"/>
      <c r="VWO142" s="25"/>
      <c r="VWP142" s="25"/>
      <c r="VWQ142" s="25"/>
      <c r="VWR142" s="18"/>
      <c r="VWS142" s="42"/>
      <c r="VWT142" s="44"/>
      <c r="VWU142" s="25"/>
      <c r="VWV142" s="25"/>
      <c r="VWW142" s="25"/>
      <c r="VWX142" s="25"/>
      <c r="VWY142" s="25"/>
      <c r="VWZ142" s="25"/>
      <c r="VXA142" s="25"/>
      <c r="VXB142" s="25"/>
      <c r="VXC142" s="18"/>
      <c r="VXD142" s="42"/>
      <c r="VXE142" s="44"/>
      <c r="VXF142" s="25"/>
      <c r="VXG142" s="25"/>
      <c r="VXH142" s="25"/>
      <c r="VXI142" s="25"/>
      <c r="VXJ142" s="25"/>
      <c r="VXK142" s="25"/>
      <c r="VXL142" s="25"/>
      <c r="VXM142" s="25"/>
      <c r="VXN142" s="18"/>
      <c r="VXO142" s="42"/>
      <c r="VXP142" s="44"/>
      <c r="VXQ142" s="25"/>
      <c r="VXR142" s="25"/>
      <c r="VXS142" s="25"/>
      <c r="VXT142" s="25"/>
      <c r="VXU142" s="25"/>
      <c r="VXV142" s="25"/>
      <c r="VXW142" s="25"/>
      <c r="VXX142" s="25"/>
      <c r="VXY142" s="18"/>
      <c r="VXZ142" s="42"/>
      <c r="VYA142" s="44"/>
      <c r="VYB142" s="25"/>
      <c r="VYC142" s="25"/>
      <c r="VYD142" s="25"/>
      <c r="VYE142" s="25"/>
      <c r="VYF142" s="25"/>
      <c r="VYG142" s="25"/>
      <c r="VYH142" s="25"/>
      <c r="VYI142" s="25"/>
      <c r="VYJ142" s="18"/>
      <c r="VYK142" s="42"/>
      <c r="VYL142" s="44"/>
      <c r="VYM142" s="25"/>
      <c r="VYN142" s="25"/>
      <c r="VYO142" s="25"/>
      <c r="VYP142" s="25"/>
      <c r="VYQ142" s="25"/>
      <c r="VYR142" s="25"/>
      <c r="VYS142" s="25"/>
      <c r="VYT142" s="25"/>
      <c r="VYU142" s="18"/>
      <c r="VYV142" s="42"/>
      <c r="VYW142" s="44"/>
      <c r="VYX142" s="25"/>
      <c r="VYY142" s="25"/>
      <c r="VYZ142" s="25"/>
      <c r="VZA142" s="25"/>
      <c r="VZB142" s="25"/>
      <c r="VZC142" s="25"/>
      <c r="VZD142" s="25"/>
      <c r="VZE142" s="25"/>
      <c r="VZF142" s="18"/>
      <c r="VZG142" s="42"/>
      <c r="VZH142" s="44"/>
      <c r="VZI142" s="25"/>
      <c r="VZJ142" s="25"/>
      <c r="VZK142" s="25"/>
      <c r="VZL142" s="25"/>
      <c r="VZM142" s="25"/>
      <c r="VZN142" s="25"/>
      <c r="VZO142" s="25"/>
      <c r="VZP142" s="25"/>
      <c r="VZQ142" s="18"/>
      <c r="VZR142" s="42"/>
      <c r="VZS142" s="44"/>
      <c r="VZT142" s="25"/>
      <c r="VZU142" s="25"/>
      <c r="VZV142" s="25"/>
      <c r="VZW142" s="25"/>
      <c r="VZX142" s="25"/>
      <c r="VZY142" s="25"/>
      <c r="VZZ142" s="25"/>
      <c r="WAA142" s="25"/>
      <c r="WAB142" s="18"/>
      <c r="WAC142" s="42"/>
      <c r="WAD142" s="44"/>
      <c r="WAE142" s="25"/>
      <c r="WAF142" s="25"/>
      <c r="WAG142" s="25"/>
      <c r="WAH142" s="25"/>
      <c r="WAI142" s="25"/>
      <c r="WAJ142" s="25"/>
      <c r="WAK142" s="25"/>
      <c r="WAL142" s="25"/>
      <c r="WAM142" s="18"/>
      <c r="WAN142" s="42"/>
      <c r="WAO142" s="44"/>
      <c r="WAP142" s="25"/>
      <c r="WAQ142" s="25"/>
      <c r="WAR142" s="25"/>
      <c r="WAS142" s="25"/>
      <c r="WAT142" s="25"/>
      <c r="WAU142" s="25"/>
      <c r="WAV142" s="25"/>
      <c r="WAW142" s="25"/>
      <c r="WAX142" s="18"/>
      <c r="WAY142" s="42"/>
      <c r="WAZ142" s="44"/>
      <c r="WBA142" s="25"/>
      <c r="WBB142" s="25"/>
      <c r="WBC142" s="25"/>
      <c r="WBD142" s="25"/>
      <c r="WBE142" s="25"/>
      <c r="WBF142" s="25"/>
      <c r="WBG142" s="25"/>
      <c r="WBH142" s="25"/>
      <c r="WBI142" s="18"/>
      <c r="WBJ142" s="42"/>
      <c r="WBK142" s="44"/>
      <c r="WBL142" s="25"/>
      <c r="WBM142" s="25"/>
      <c r="WBN142" s="25"/>
      <c r="WBO142" s="25"/>
      <c r="WBP142" s="25"/>
      <c r="WBQ142" s="25"/>
      <c r="WBR142" s="25"/>
      <c r="WBS142" s="25"/>
      <c r="WBT142" s="18"/>
      <c r="WBU142" s="42"/>
      <c r="WBV142" s="44"/>
      <c r="WBW142" s="25"/>
      <c r="WBX142" s="25"/>
      <c r="WBY142" s="25"/>
      <c r="WBZ142" s="25"/>
      <c r="WCA142" s="25"/>
      <c r="WCB142" s="25"/>
      <c r="WCC142" s="25"/>
      <c r="WCD142" s="25"/>
      <c r="WCE142" s="18"/>
      <c r="WCF142" s="42"/>
      <c r="WCG142" s="44"/>
      <c r="WCH142" s="25"/>
      <c r="WCI142" s="25"/>
      <c r="WCJ142" s="25"/>
      <c r="WCK142" s="25"/>
      <c r="WCL142" s="25"/>
      <c r="WCM142" s="25"/>
      <c r="WCN142" s="25"/>
      <c r="WCO142" s="25"/>
      <c r="WCP142" s="18"/>
      <c r="WCQ142" s="42"/>
      <c r="WCR142" s="44"/>
      <c r="WCS142" s="25"/>
      <c r="WCT142" s="25"/>
      <c r="WCU142" s="25"/>
      <c r="WCV142" s="25"/>
      <c r="WCW142" s="25"/>
      <c r="WCX142" s="25"/>
      <c r="WCY142" s="25"/>
      <c r="WCZ142" s="25"/>
      <c r="WDA142" s="18"/>
      <c r="WDB142" s="42"/>
      <c r="WDC142" s="44"/>
      <c r="WDD142" s="25"/>
      <c r="WDE142" s="25"/>
      <c r="WDF142" s="25"/>
      <c r="WDG142" s="25"/>
      <c r="WDH142" s="25"/>
      <c r="WDI142" s="25"/>
      <c r="WDJ142" s="25"/>
      <c r="WDK142" s="25"/>
      <c r="WDL142" s="18"/>
      <c r="WDM142" s="42"/>
      <c r="WDN142" s="44"/>
      <c r="WDO142" s="25"/>
      <c r="WDP142" s="25"/>
      <c r="WDQ142" s="25"/>
      <c r="WDR142" s="25"/>
      <c r="WDS142" s="25"/>
      <c r="WDT142" s="25"/>
      <c r="WDU142" s="25"/>
      <c r="WDV142" s="25"/>
      <c r="WDW142" s="18"/>
      <c r="WDX142" s="42"/>
      <c r="WDY142" s="44"/>
      <c r="WDZ142" s="25"/>
      <c r="WEA142" s="25"/>
      <c r="WEB142" s="25"/>
      <c r="WEC142" s="25"/>
      <c r="WED142" s="25"/>
      <c r="WEE142" s="25"/>
      <c r="WEF142" s="25"/>
      <c r="WEG142" s="25"/>
      <c r="WEH142" s="18"/>
      <c r="WEI142" s="42"/>
      <c r="WEJ142" s="44"/>
      <c r="WEK142" s="25"/>
      <c r="WEL142" s="25"/>
      <c r="WEM142" s="25"/>
      <c r="WEN142" s="25"/>
      <c r="WEO142" s="25"/>
      <c r="WEP142" s="25"/>
      <c r="WEQ142" s="25"/>
      <c r="WER142" s="25"/>
      <c r="WES142" s="18"/>
      <c r="WET142" s="42"/>
      <c r="WEU142" s="44"/>
      <c r="WEV142" s="25"/>
      <c r="WEW142" s="25"/>
      <c r="WEX142" s="25"/>
      <c r="WEY142" s="25"/>
      <c r="WEZ142" s="25"/>
      <c r="WFA142" s="25"/>
      <c r="WFB142" s="25"/>
      <c r="WFC142" s="25"/>
      <c r="WFD142" s="18"/>
      <c r="WFE142" s="42"/>
      <c r="WFF142" s="44"/>
      <c r="WFG142" s="25"/>
      <c r="WFH142" s="25"/>
      <c r="WFI142" s="25"/>
      <c r="WFJ142" s="25"/>
      <c r="WFK142" s="25"/>
      <c r="WFL142" s="25"/>
      <c r="WFM142" s="25"/>
      <c r="WFN142" s="25"/>
      <c r="WFO142" s="18"/>
      <c r="WFP142" s="42"/>
      <c r="WFQ142" s="44"/>
      <c r="WFR142" s="25"/>
      <c r="WFS142" s="25"/>
      <c r="WFT142" s="25"/>
      <c r="WFU142" s="25"/>
      <c r="WFV142" s="25"/>
      <c r="WFW142" s="25"/>
      <c r="WFX142" s="25"/>
      <c r="WFY142" s="25"/>
      <c r="WFZ142" s="18"/>
      <c r="WGA142" s="42"/>
      <c r="WGB142" s="44"/>
      <c r="WGC142" s="25"/>
      <c r="WGD142" s="25"/>
      <c r="WGE142" s="25"/>
      <c r="WGF142" s="25"/>
      <c r="WGG142" s="25"/>
      <c r="WGH142" s="25"/>
      <c r="WGI142" s="25"/>
      <c r="WGJ142" s="25"/>
      <c r="WGK142" s="18"/>
      <c r="WGL142" s="42"/>
      <c r="WGM142" s="44"/>
      <c r="WGN142" s="25"/>
      <c r="WGO142" s="25"/>
      <c r="WGP142" s="25"/>
      <c r="WGQ142" s="25"/>
      <c r="WGR142" s="25"/>
      <c r="WGS142" s="25"/>
      <c r="WGT142" s="25"/>
      <c r="WGU142" s="25"/>
      <c r="WGV142" s="18"/>
      <c r="WGW142" s="42"/>
      <c r="WGX142" s="44"/>
      <c r="WGY142" s="25"/>
      <c r="WGZ142" s="25"/>
      <c r="WHA142" s="25"/>
      <c r="WHB142" s="25"/>
      <c r="WHC142" s="25"/>
      <c r="WHD142" s="25"/>
      <c r="WHE142" s="25"/>
      <c r="WHF142" s="25"/>
      <c r="WHG142" s="18"/>
      <c r="WHH142" s="42"/>
      <c r="WHI142" s="44"/>
      <c r="WHJ142" s="25"/>
      <c r="WHK142" s="25"/>
      <c r="WHL142" s="25"/>
      <c r="WHM142" s="25"/>
      <c r="WHN142" s="25"/>
      <c r="WHO142" s="25"/>
      <c r="WHP142" s="25"/>
      <c r="WHQ142" s="25"/>
      <c r="WHR142" s="18"/>
      <c r="WHS142" s="42"/>
      <c r="WHT142" s="44"/>
      <c r="WHU142" s="25"/>
      <c r="WHV142" s="25"/>
      <c r="WHW142" s="25"/>
      <c r="WHX142" s="25"/>
      <c r="WHY142" s="25"/>
      <c r="WHZ142" s="25"/>
      <c r="WIA142" s="25"/>
      <c r="WIB142" s="25"/>
      <c r="WIC142" s="18"/>
      <c r="WID142" s="42"/>
      <c r="WIE142" s="44"/>
      <c r="WIF142" s="25"/>
      <c r="WIG142" s="25"/>
      <c r="WIH142" s="25"/>
      <c r="WII142" s="25"/>
      <c r="WIJ142" s="25"/>
      <c r="WIK142" s="25"/>
      <c r="WIL142" s="25"/>
      <c r="WIM142" s="25"/>
      <c r="WIN142" s="18"/>
      <c r="WIO142" s="42"/>
      <c r="WIP142" s="44"/>
      <c r="WIQ142" s="25"/>
      <c r="WIR142" s="25"/>
      <c r="WIS142" s="25"/>
      <c r="WIT142" s="25"/>
      <c r="WIU142" s="25"/>
      <c r="WIV142" s="25"/>
      <c r="WIW142" s="25"/>
      <c r="WIX142" s="25"/>
      <c r="WIY142" s="18"/>
      <c r="WIZ142" s="42"/>
      <c r="WJA142" s="44"/>
      <c r="WJB142" s="25"/>
      <c r="WJC142" s="25"/>
      <c r="WJD142" s="25"/>
      <c r="WJE142" s="25"/>
      <c r="WJF142" s="25"/>
      <c r="WJG142" s="25"/>
      <c r="WJH142" s="25"/>
      <c r="WJI142" s="25"/>
      <c r="WJJ142" s="18"/>
      <c r="WJK142" s="42"/>
      <c r="WJL142" s="44"/>
      <c r="WJM142" s="25"/>
      <c r="WJN142" s="25"/>
      <c r="WJO142" s="25"/>
      <c r="WJP142" s="25"/>
      <c r="WJQ142" s="25"/>
      <c r="WJR142" s="25"/>
      <c r="WJS142" s="25"/>
      <c r="WJT142" s="25"/>
      <c r="WJU142" s="18"/>
      <c r="WJV142" s="42"/>
      <c r="WJW142" s="44"/>
      <c r="WJX142" s="25"/>
      <c r="WJY142" s="25"/>
      <c r="WJZ142" s="25"/>
      <c r="WKA142" s="25"/>
      <c r="WKB142" s="25"/>
      <c r="WKC142" s="25"/>
      <c r="WKD142" s="25"/>
      <c r="WKE142" s="25"/>
      <c r="WKF142" s="18"/>
      <c r="WKG142" s="42"/>
      <c r="WKH142" s="44"/>
      <c r="WKI142" s="25"/>
      <c r="WKJ142" s="25"/>
      <c r="WKK142" s="25"/>
      <c r="WKL142" s="25"/>
      <c r="WKM142" s="25"/>
      <c r="WKN142" s="25"/>
      <c r="WKO142" s="25"/>
      <c r="WKP142" s="25"/>
      <c r="WKQ142" s="18"/>
      <c r="WKR142" s="42"/>
      <c r="WKS142" s="44"/>
      <c r="WKT142" s="25"/>
      <c r="WKU142" s="25"/>
      <c r="WKV142" s="25"/>
      <c r="WKW142" s="25"/>
      <c r="WKX142" s="25"/>
      <c r="WKY142" s="25"/>
      <c r="WKZ142" s="25"/>
      <c r="WLA142" s="25"/>
      <c r="WLB142" s="18"/>
      <c r="WLC142" s="42"/>
      <c r="WLD142" s="44"/>
      <c r="WLE142" s="25"/>
      <c r="WLF142" s="25"/>
      <c r="WLG142" s="25"/>
      <c r="WLH142" s="25"/>
      <c r="WLI142" s="25"/>
      <c r="WLJ142" s="25"/>
      <c r="WLK142" s="25"/>
      <c r="WLL142" s="25"/>
      <c r="WLM142" s="18"/>
      <c r="WLN142" s="42"/>
      <c r="WLO142" s="44"/>
      <c r="WLP142" s="25"/>
      <c r="WLQ142" s="25"/>
      <c r="WLR142" s="25"/>
      <c r="WLS142" s="25"/>
      <c r="WLT142" s="25"/>
      <c r="WLU142" s="25"/>
      <c r="WLV142" s="25"/>
      <c r="WLW142" s="25"/>
      <c r="WLX142" s="18"/>
      <c r="WLY142" s="42"/>
      <c r="WLZ142" s="44"/>
      <c r="WMA142" s="25"/>
      <c r="WMB142" s="25"/>
      <c r="WMC142" s="25"/>
      <c r="WMD142" s="25"/>
      <c r="WME142" s="25"/>
      <c r="WMF142" s="25"/>
      <c r="WMG142" s="25"/>
      <c r="WMH142" s="25"/>
      <c r="WMI142" s="18"/>
      <c r="WMJ142" s="42"/>
      <c r="WMK142" s="44"/>
      <c r="WML142" s="25"/>
      <c r="WMM142" s="25"/>
      <c r="WMN142" s="25"/>
      <c r="WMO142" s="25"/>
      <c r="WMP142" s="25"/>
      <c r="WMQ142" s="25"/>
      <c r="WMR142" s="25"/>
      <c r="WMS142" s="25"/>
      <c r="WMT142" s="18"/>
      <c r="WMU142" s="42"/>
      <c r="WMV142" s="44"/>
      <c r="WMW142" s="25"/>
      <c r="WMX142" s="25"/>
      <c r="WMY142" s="25"/>
      <c r="WMZ142" s="25"/>
      <c r="WNA142" s="25"/>
      <c r="WNB142" s="25"/>
      <c r="WNC142" s="25"/>
      <c r="WND142" s="25"/>
      <c r="WNE142" s="18"/>
      <c r="WNF142" s="42"/>
      <c r="WNG142" s="44"/>
      <c r="WNH142" s="25"/>
      <c r="WNI142" s="25"/>
      <c r="WNJ142" s="25"/>
      <c r="WNK142" s="25"/>
      <c r="WNL142" s="25"/>
      <c r="WNM142" s="25"/>
      <c r="WNN142" s="25"/>
      <c r="WNO142" s="25"/>
      <c r="WNP142" s="18"/>
      <c r="WNQ142" s="42"/>
      <c r="WNR142" s="44"/>
      <c r="WNS142" s="25"/>
      <c r="WNT142" s="25"/>
      <c r="WNU142" s="25"/>
      <c r="WNV142" s="25"/>
      <c r="WNW142" s="25"/>
      <c r="WNX142" s="25"/>
      <c r="WNY142" s="25"/>
      <c r="WNZ142" s="25"/>
      <c r="WOA142" s="18"/>
      <c r="WOB142" s="42"/>
      <c r="WOC142" s="44"/>
      <c r="WOD142" s="25"/>
      <c r="WOE142" s="25"/>
      <c r="WOF142" s="25"/>
      <c r="WOG142" s="25"/>
      <c r="WOH142" s="25"/>
      <c r="WOI142" s="25"/>
      <c r="WOJ142" s="25"/>
      <c r="WOK142" s="25"/>
      <c r="WOL142" s="18"/>
      <c r="WOM142" s="42"/>
      <c r="WON142" s="44"/>
      <c r="WOO142" s="25"/>
      <c r="WOP142" s="25"/>
      <c r="WOQ142" s="25"/>
      <c r="WOR142" s="25"/>
      <c r="WOS142" s="25"/>
      <c r="WOT142" s="25"/>
      <c r="WOU142" s="25"/>
      <c r="WOV142" s="25"/>
      <c r="WOW142" s="18"/>
      <c r="WOX142" s="42"/>
      <c r="WOY142" s="44"/>
      <c r="WOZ142" s="25"/>
      <c r="WPA142" s="25"/>
      <c r="WPB142" s="25"/>
      <c r="WPC142" s="25"/>
      <c r="WPD142" s="25"/>
      <c r="WPE142" s="25"/>
      <c r="WPF142" s="25"/>
      <c r="WPG142" s="25"/>
      <c r="WPH142" s="18"/>
      <c r="WPI142" s="42"/>
      <c r="WPJ142" s="44"/>
      <c r="WPK142" s="25"/>
      <c r="WPL142" s="25"/>
      <c r="WPM142" s="25"/>
      <c r="WPN142" s="25"/>
      <c r="WPO142" s="25"/>
      <c r="WPP142" s="25"/>
      <c r="WPQ142" s="25"/>
      <c r="WPR142" s="25"/>
      <c r="WPS142" s="18"/>
      <c r="WPT142" s="42"/>
      <c r="WPU142" s="44"/>
      <c r="WPV142" s="25"/>
      <c r="WPW142" s="25"/>
      <c r="WPX142" s="25"/>
      <c r="WPY142" s="25"/>
      <c r="WPZ142" s="25"/>
      <c r="WQA142" s="25"/>
      <c r="WQB142" s="25"/>
      <c r="WQC142" s="25"/>
      <c r="WQD142" s="18"/>
      <c r="WQE142" s="42"/>
      <c r="WQF142" s="44"/>
      <c r="WQG142" s="25"/>
      <c r="WQH142" s="25"/>
      <c r="WQI142" s="25"/>
      <c r="WQJ142" s="25"/>
      <c r="WQK142" s="25"/>
      <c r="WQL142" s="25"/>
      <c r="WQM142" s="25"/>
      <c r="WQN142" s="25"/>
      <c r="WQO142" s="18"/>
      <c r="WQP142" s="42"/>
      <c r="WQQ142" s="44"/>
      <c r="WQR142" s="25"/>
      <c r="WQS142" s="25"/>
      <c r="WQT142" s="25"/>
      <c r="WQU142" s="25"/>
      <c r="WQV142" s="25"/>
      <c r="WQW142" s="25"/>
      <c r="WQX142" s="25"/>
      <c r="WQY142" s="25"/>
      <c r="WQZ142" s="18"/>
      <c r="WRA142" s="42"/>
      <c r="WRB142" s="44"/>
      <c r="WRC142" s="25"/>
      <c r="WRD142" s="25"/>
      <c r="WRE142" s="25"/>
      <c r="WRF142" s="25"/>
      <c r="WRG142" s="25"/>
      <c r="WRH142" s="25"/>
      <c r="WRI142" s="25"/>
      <c r="WRJ142" s="25"/>
      <c r="WRK142" s="18"/>
      <c r="WRL142" s="42"/>
      <c r="WRM142" s="44"/>
      <c r="WRN142" s="25"/>
      <c r="WRO142" s="25"/>
      <c r="WRP142" s="25"/>
      <c r="WRQ142" s="25"/>
      <c r="WRR142" s="25"/>
      <c r="WRS142" s="25"/>
      <c r="WRT142" s="25"/>
      <c r="WRU142" s="25"/>
      <c r="WRV142" s="18"/>
      <c r="WRW142" s="42"/>
      <c r="WRX142" s="44"/>
      <c r="WRY142" s="25"/>
      <c r="WRZ142" s="25"/>
      <c r="WSA142" s="25"/>
      <c r="WSB142" s="25"/>
      <c r="WSC142" s="25"/>
      <c r="WSD142" s="25"/>
      <c r="WSE142" s="25"/>
      <c r="WSF142" s="25"/>
      <c r="WSG142" s="18"/>
      <c r="WSH142" s="42"/>
      <c r="WSI142" s="44"/>
      <c r="WSJ142" s="25"/>
      <c r="WSK142" s="25"/>
      <c r="WSL142" s="25"/>
      <c r="WSM142" s="25"/>
      <c r="WSN142" s="25"/>
      <c r="WSO142" s="25"/>
      <c r="WSP142" s="25"/>
      <c r="WSQ142" s="25"/>
      <c r="WSR142" s="18"/>
      <c r="WSS142" s="42"/>
      <c r="WST142" s="44"/>
      <c r="WSU142" s="25"/>
      <c r="WSV142" s="25"/>
      <c r="WSW142" s="25"/>
      <c r="WSX142" s="25"/>
      <c r="WSY142" s="25"/>
      <c r="WSZ142" s="25"/>
      <c r="WTA142" s="25"/>
      <c r="WTB142" s="25"/>
      <c r="WTC142" s="18"/>
      <c r="WTD142" s="42"/>
      <c r="WTE142" s="44"/>
      <c r="WTF142" s="25"/>
      <c r="WTG142" s="25"/>
      <c r="WTH142" s="25"/>
      <c r="WTI142" s="25"/>
      <c r="WTJ142" s="25"/>
      <c r="WTK142" s="25"/>
      <c r="WTL142" s="25"/>
      <c r="WTM142" s="25"/>
      <c r="WTN142" s="18"/>
      <c r="WTO142" s="42"/>
      <c r="WTP142" s="44"/>
      <c r="WTQ142" s="25"/>
      <c r="WTR142" s="25"/>
      <c r="WTS142" s="25"/>
      <c r="WTT142" s="25"/>
      <c r="WTU142" s="25"/>
      <c r="WTV142" s="25"/>
      <c r="WTW142" s="25"/>
      <c r="WTX142" s="25"/>
      <c r="WTY142" s="18"/>
      <c r="WTZ142" s="42"/>
      <c r="WUA142" s="44"/>
      <c r="WUB142" s="25"/>
      <c r="WUC142" s="25"/>
      <c r="WUD142" s="25"/>
      <c r="WUE142" s="25"/>
      <c r="WUF142" s="25"/>
      <c r="WUG142" s="25"/>
      <c r="WUH142" s="25"/>
      <c r="WUI142" s="25"/>
      <c r="WUJ142" s="18"/>
      <c r="WUK142" s="42"/>
      <c r="WUL142" s="44"/>
      <c r="WUM142" s="25"/>
      <c r="WUN142" s="25"/>
      <c r="WUO142" s="25"/>
      <c r="WUP142" s="25"/>
      <c r="WUQ142" s="25"/>
      <c r="WUR142" s="25"/>
      <c r="WUS142" s="25"/>
      <c r="WUT142" s="25"/>
      <c r="WUU142" s="18"/>
      <c r="WUV142" s="42"/>
      <c r="WUW142" s="44"/>
      <c r="WUX142" s="25"/>
      <c r="WUY142" s="25"/>
      <c r="WUZ142" s="25"/>
      <c r="WVA142" s="25"/>
      <c r="WVB142" s="25"/>
      <c r="WVC142" s="25"/>
      <c r="WVD142" s="25"/>
      <c r="WVE142" s="25"/>
      <c r="WVF142" s="18"/>
      <c r="WVG142" s="42"/>
      <c r="WVH142" s="44"/>
      <c r="WVI142" s="25"/>
      <c r="WVJ142" s="25"/>
      <c r="WVK142" s="25"/>
      <c r="WVL142" s="25"/>
      <c r="WVM142" s="25"/>
      <c r="WVN142" s="25"/>
      <c r="WVO142" s="25"/>
      <c r="WVP142" s="25"/>
      <c r="WVQ142" s="18"/>
      <c r="WVR142" s="42"/>
      <c r="WVS142" s="44"/>
      <c r="WVT142" s="25"/>
      <c r="WVU142" s="25"/>
      <c r="WVV142" s="25"/>
      <c r="WVW142" s="25"/>
      <c r="WVX142" s="25"/>
      <c r="WVY142" s="25"/>
      <c r="WVZ142" s="25"/>
      <c r="WWA142" s="25"/>
      <c r="WWB142" s="18"/>
      <c r="WWC142" s="42"/>
      <c r="WWD142" s="44"/>
      <c r="WWE142" s="25"/>
      <c r="WWF142" s="25"/>
      <c r="WWG142" s="25"/>
      <c r="WWH142" s="25"/>
      <c r="WWI142" s="25"/>
      <c r="WWJ142" s="25"/>
      <c r="WWK142" s="25"/>
      <c r="WWL142" s="25"/>
      <c r="WWM142" s="18"/>
      <c r="WWN142" s="42"/>
      <c r="WWO142" s="44"/>
      <c r="WWP142" s="25"/>
      <c r="WWQ142" s="25"/>
      <c r="WWR142" s="25"/>
      <c r="WWS142" s="25"/>
      <c r="WWT142" s="25"/>
      <c r="WWU142" s="25"/>
      <c r="WWV142" s="25"/>
      <c r="WWW142" s="25"/>
      <c r="WWX142" s="18"/>
      <c r="WWY142" s="42"/>
      <c r="WWZ142" s="44"/>
      <c r="WXA142" s="25"/>
      <c r="WXB142" s="25"/>
      <c r="WXC142" s="25"/>
      <c r="WXD142" s="25"/>
      <c r="WXE142" s="25"/>
      <c r="WXF142" s="25"/>
      <c r="WXG142" s="25"/>
      <c r="WXH142" s="25"/>
      <c r="WXI142" s="18"/>
      <c r="WXJ142" s="42"/>
      <c r="WXK142" s="44"/>
      <c r="WXL142" s="25"/>
      <c r="WXM142" s="25"/>
      <c r="WXN142" s="25"/>
      <c r="WXO142" s="25"/>
      <c r="WXP142" s="25"/>
      <c r="WXQ142" s="25"/>
      <c r="WXR142" s="25"/>
      <c r="WXS142" s="25"/>
      <c r="WXT142" s="18"/>
      <c r="WXU142" s="42"/>
      <c r="WXV142" s="44"/>
      <c r="WXW142" s="25"/>
      <c r="WXX142" s="25"/>
      <c r="WXY142" s="25"/>
      <c r="WXZ142" s="25"/>
      <c r="WYA142" s="25"/>
      <c r="WYB142" s="25"/>
      <c r="WYC142" s="25"/>
      <c r="WYD142" s="25"/>
      <c r="WYE142" s="18"/>
      <c r="WYF142" s="42"/>
      <c r="WYG142" s="44"/>
      <c r="WYH142" s="25"/>
      <c r="WYI142" s="25"/>
      <c r="WYJ142" s="25"/>
      <c r="WYK142" s="25"/>
      <c r="WYL142" s="25"/>
      <c r="WYM142" s="25"/>
      <c r="WYN142" s="25"/>
      <c r="WYO142" s="25"/>
      <c r="WYP142" s="18"/>
      <c r="WYQ142" s="42"/>
      <c r="WYR142" s="44"/>
      <c r="WYS142" s="25"/>
      <c r="WYT142" s="25"/>
      <c r="WYU142" s="25"/>
      <c r="WYV142" s="25"/>
      <c r="WYW142" s="25"/>
      <c r="WYX142" s="25"/>
      <c r="WYY142" s="25"/>
      <c r="WYZ142" s="25"/>
      <c r="WZA142" s="18"/>
      <c r="WZB142" s="42"/>
      <c r="WZC142" s="44"/>
      <c r="WZD142" s="25"/>
      <c r="WZE142" s="25"/>
      <c r="WZF142" s="25"/>
      <c r="WZG142" s="25"/>
      <c r="WZH142" s="25"/>
      <c r="WZI142" s="25"/>
      <c r="WZJ142" s="25"/>
      <c r="WZK142" s="25"/>
      <c r="WZL142" s="18"/>
      <c r="WZM142" s="42"/>
      <c r="WZN142" s="44"/>
      <c r="WZO142" s="25"/>
      <c r="WZP142" s="25"/>
      <c r="WZQ142" s="25"/>
      <c r="WZR142" s="25"/>
      <c r="WZS142" s="25"/>
      <c r="WZT142" s="25"/>
      <c r="WZU142" s="25"/>
      <c r="WZV142" s="25"/>
      <c r="WZW142" s="18"/>
      <c r="WZX142" s="42"/>
      <c r="WZY142" s="44"/>
      <c r="WZZ142" s="25"/>
      <c r="XAA142" s="25"/>
      <c r="XAB142" s="25"/>
      <c r="XAC142" s="25"/>
      <c r="XAD142" s="25"/>
      <c r="XAE142" s="25"/>
      <c r="XAF142" s="25"/>
      <c r="XAG142" s="25"/>
      <c r="XAH142" s="18"/>
      <c r="XAI142" s="42"/>
      <c r="XAJ142" s="44"/>
      <c r="XAK142" s="25"/>
      <c r="XAL142" s="25"/>
      <c r="XAM142" s="25"/>
      <c r="XAN142" s="25"/>
      <c r="XAO142" s="25"/>
      <c r="XAP142" s="25"/>
      <c r="XAQ142" s="25"/>
      <c r="XAR142" s="25"/>
      <c r="XAS142" s="18"/>
      <c r="XAT142" s="42"/>
      <c r="XAU142" s="44"/>
      <c r="XAV142" s="25"/>
      <c r="XAW142" s="25"/>
      <c r="XAX142" s="25"/>
      <c r="XAY142" s="25"/>
      <c r="XAZ142" s="25"/>
      <c r="XBA142" s="25"/>
      <c r="XBB142" s="25"/>
      <c r="XBC142" s="25"/>
      <c r="XBD142" s="18"/>
      <c r="XBE142" s="42"/>
      <c r="XBF142" s="44"/>
      <c r="XBG142" s="25"/>
      <c r="XBH142" s="25"/>
      <c r="XBI142" s="25"/>
      <c r="XBJ142" s="25"/>
      <c r="XBK142" s="25"/>
      <c r="XBL142" s="25"/>
      <c r="XBM142" s="25"/>
      <c r="XBN142" s="25"/>
      <c r="XBO142" s="18"/>
      <c r="XBP142" s="42"/>
      <c r="XBQ142" s="44"/>
      <c r="XBR142" s="25"/>
      <c r="XBS142" s="25"/>
      <c r="XBT142" s="25"/>
      <c r="XBU142" s="25"/>
      <c r="XBV142" s="25"/>
      <c r="XBW142" s="25"/>
      <c r="XBX142" s="25"/>
      <c r="XBY142" s="25"/>
      <c r="XBZ142" s="18"/>
      <c r="XCA142" s="42"/>
      <c r="XCB142" s="44"/>
      <c r="XCC142" s="25"/>
      <c r="XCD142" s="25"/>
      <c r="XCE142" s="25"/>
      <c r="XCF142" s="25"/>
      <c r="XCG142" s="25"/>
      <c r="XCH142" s="25"/>
      <c r="XCI142" s="25"/>
      <c r="XCJ142" s="25"/>
      <c r="XCK142" s="18"/>
      <c r="XCL142" s="42"/>
      <c r="XCM142" s="44"/>
      <c r="XCN142" s="25"/>
      <c r="XCO142" s="25"/>
      <c r="XCP142" s="25"/>
      <c r="XCQ142" s="25"/>
      <c r="XCR142" s="25"/>
      <c r="XCS142" s="25"/>
      <c r="XCT142" s="25"/>
      <c r="XCU142" s="25"/>
      <c r="XCV142" s="18"/>
      <c r="XCW142" s="42"/>
      <c r="XCX142" s="44"/>
      <c r="XCY142" s="25"/>
      <c r="XCZ142" s="25"/>
      <c r="XDA142" s="25"/>
      <c r="XDB142" s="25"/>
      <c r="XDC142" s="25"/>
      <c r="XDD142" s="25"/>
      <c r="XDE142" s="25"/>
      <c r="XDF142" s="25"/>
      <c r="XDG142" s="18"/>
      <c r="XDH142" s="42"/>
      <c r="XDI142" s="44"/>
      <c r="XDJ142" s="25"/>
      <c r="XDK142" s="25"/>
      <c r="XDL142" s="25"/>
      <c r="XDM142" s="25"/>
      <c r="XDN142" s="25"/>
      <c r="XDO142" s="25"/>
      <c r="XDP142" s="25"/>
      <c r="XDQ142" s="25"/>
      <c r="XDR142" s="18"/>
      <c r="XDS142" s="42"/>
      <c r="XDT142" s="44"/>
      <c r="XDU142" s="25"/>
      <c r="XDV142" s="25"/>
      <c r="XDW142" s="25"/>
      <c r="XDX142" s="25"/>
      <c r="XDY142" s="25"/>
      <c r="XDZ142" s="25"/>
      <c r="XEA142" s="25"/>
      <c r="XEB142" s="25"/>
      <c r="XEC142" s="18"/>
      <c r="XED142" s="42"/>
      <c r="XEE142" s="44"/>
      <c r="XEF142" s="25"/>
      <c r="XEG142" s="25"/>
      <c r="XEH142" s="25"/>
      <c r="XEI142" s="25"/>
      <c r="XEJ142" s="25"/>
      <c r="XEK142" s="25"/>
      <c r="XEL142" s="25"/>
      <c r="XEM142" s="25"/>
      <c r="XEN142" s="18"/>
      <c r="XEO142" s="42"/>
      <c r="XEP142" s="44"/>
      <c r="XEQ142" s="25"/>
      <c r="XER142" s="25"/>
      <c r="XES142" s="25"/>
      <c r="XET142" s="25"/>
      <c r="XEU142" s="25"/>
      <c r="XEV142" s="25"/>
      <c r="XEW142" s="25"/>
      <c r="XEX142" s="25"/>
      <c r="XEY142" s="18"/>
      <c r="XEZ142" s="42"/>
      <c r="XFA142" s="44"/>
      <c r="XFB142" s="25"/>
      <c r="XFC142" s="25"/>
      <c r="XFD142" s="25"/>
    </row>
    <row r="143" spans="1:16384" x14ac:dyDescent="0.3">
      <c r="A143" s="42">
        <v>43972</v>
      </c>
      <c r="B143" s="44">
        <v>142</v>
      </c>
      <c r="C143" s="25">
        <v>240.93955816409937</v>
      </c>
      <c r="D143" s="25">
        <f>ROUND(Tabella18[[#This Row],[raw '# of cases by symptom onset (frequency fi)]],0)</f>
        <v>241</v>
      </c>
      <c r="E143" s="25">
        <f>Tabella18[[#This Row],[rounded '# of cases by symptom onset (frequency fi)]]+E142</f>
        <v>178604</v>
      </c>
      <c r="F143" s="25"/>
      <c r="G143" s="25"/>
      <c r="H143" s="25"/>
      <c r="I143" s="25">
        <f>Tabella18[[#This Row],[Day (category mi)]]*Tabella18[[#This Row],[rounded '# of cases by symptom onset (frequency fi)]]</f>
        <v>34222</v>
      </c>
      <c r="J143" s="25"/>
      <c r="K143" s="18">
        <f>(Tabella18[[#This Row],[Day (category mi)]]-Mean_of_extr_blue_area_samp)^2*Tabella18[[#This Row],[rounded '# of cases by symptom onset (frequency fi)]]</f>
        <v>783009</v>
      </c>
      <c r="L143" s="42"/>
      <c r="M143" s="44"/>
      <c r="N143" s="25"/>
      <c r="O143" s="25"/>
      <c r="P143" s="25"/>
      <c r="Q143" s="25"/>
      <c r="R143" s="25"/>
      <c r="S143" s="25"/>
      <c r="T143" s="25"/>
      <c r="U143" s="25"/>
      <c r="V143" s="18"/>
      <c r="W143" s="42"/>
      <c r="X143" s="44"/>
      <c r="Y143" s="25"/>
      <c r="Z143" s="25"/>
      <c r="AA143" s="25"/>
      <c r="AB143" s="25"/>
      <c r="AC143" s="25"/>
      <c r="AD143" s="25"/>
      <c r="AE143" s="25"/>
      <c r="AF143" s="25"/>
      <c r="AG143" s="18"/>
      <c r="AH143" s="42"/>
      <c r="AI143" s="44"/>
      <c r="AJ143" s="25"/>
      <c r="AK143" s="25"/>
      <c r="AL143" s="25"/>
      <c r="AM143" s="25"/>
      <c r="AN143" s="25"/>
      <c r="AO143" s="25"/>
      <c r="AP143" s="25"/>
      <c r="AQ143" s="25"/>
      <c r="AR143" s="18"/>
      <c r="AS143" s="42"/>
      <c r="AT143" s="44"/>
      <c r="AU143" s="25"/>
      <c r="AV143" s="25"/>
      <c r="AW143" s="25"/>
      <c r="AX143" s="25"/>
      <c r="AY143" s="25"/>
      <c r="AZ143" s="25"/>
      <c r="BA143" s="25"/>
      <c r="BB143" s="25"/>
      <c r="BC143" s="18"/>
      <c r="BD143" s="42"/>
      <c r="BE143" s="44"/>
      <c r="BF143" s="25"/>
      <c r="BG143" s="25"/>
      <c r="BH143" s="25"/>
      <c r="BI143" s="25"/>
      <c r="BJ143" s="25"/>
      <c r="BK143" s="25"/>
      <c r="BL143" s="25"/>
      <c r="BM143" s="25"/>
      <c r="BN143" s="18"/>
      <c r="BO143" s="42"/>
      <c r="BP143" s="44"/>
      <c r="BQ143" s="25"/>
      <c r="BR143" s="25"/>
      <c r="BS143" s="25"/>
      <c r="BT143" s="25"/>
      <c r="BU143" s="25"/>
      <c r="BV143" s="25"/>
      <c r="BW143" s="25"/>
      <c r="BX143" s="25"/>
      <c r="BY143" s="18"/>
      <c r="BZ143" s="42"/>
      <c r="CA143" s="44"/>
      <c r="CB143" s="25"/>
      <c r="CC143" s="25"/>
      <c r="CD143" s="25"/>
      <c r="CE143" s="25"/>
      <c r="CF143" s="25"/>
      <c r="CG143" s="25"/>
      <c r="CH143" s="25"/>
      <c r="CI143" s="25"/>
      <c r="CJ143" s="18"/>
      <c r="CK143" s="42"/>
      <c r="CL143" s="44"/>
      <c r="CM143" s="25"/>
      <c r="CN143" s="25"/>
      <c r="CO143" s="25"/>
      <c r="CP143" s="25"/>
      <c r="CQ143" s="25"/>
      <c r="CR143" s="25"/>
      <c r="CS143" s="25"/>
      <c r="CT143" s="25"/>
      <c r="CU143" s="18"/>
      <c r="CV143" s="42"/>
      <c r="CW143" s="44"/>
      <c r="CX143" s="25"/>
      <c r="CY143" s="25"/>
      <c r="CZ143" s="25"/>
      <c r="DA143" s="25"/>
      <c r="DB143" s="25"/>
      <c r="DC143" s="25"/>
      <c r="DD143" s="25"/>
      <c r="DE143" s="25"/>
      <c r="DF143" s="18"/>
      <c r="DG143" s="42"/>
      <c r="DH143" s="44"/>
      <c r="DI143" s="25"/>
      <c r="DJ143" s="25"/>
      <c r="DK143" s="25"/>
      <c r="DL143" s="25"/>
      <c r="DM143" s="25"/>
      <c r="DN143" s="25"/>
      <c r="DO143" s="25"/>
      <c r="DP143" s="25"/>
      <c r="DQ143" s="18"/>
      <c r="DR143" s="42"/>
      <c r="DS143" s="44"/>
      <c r="DT143" s="25"/>
      <c r="DU143" s="25"/>
      <c r="DV143" s="25"/>
      <c r="DW143" s="25"/>
      <c r="DX143" s="25"/>
      <c r="DY143" s="25"/>
      <c r="DZ143" s="25"/>
      <c r="EA143" s="25"/>
      <c r="EB143" s="18"/>
      <c r="EC143" s="42"/>
      <c r="ED143" s="44"/>
      <c r="EE143" s="25"/>
      <c r="EF143" s="25"/>
      <c r="EG143" s="25"/>
      <c r="EH143" s="25"/>
      <c r="EI143" s="25"/>
      <c r="EJ143" s="25"/>
      <c r="EK143" s="25"/>
      <c r="EL143" s="25"/>
      <c r="EM143" s="18"/>
      <c r="EN143" s="42"/>
      <c r="EO143" s="44"/>
      <c r="EP143" s="25"/>
      <c r="EQ143" s="25"/>
      <c r="ER143" s="25"/>
      <c r="ES143" s="25"/>
      <c r="ET143" s="25"/>
      <c r="EU143" s="25"/>
      <c r="EV143" s="25"/>
      <c r="EW143" s="25"/>
      <c r="EX143" s="18"/>
      <c r="EY143" s="42"/>
      <c r="EZ143" s="44"/>
      <c r="FA143" s="25"/>
      <c r="FB143" s="25"/>
      <c r="FC143" s="25"/>
      <c r="FD143" s="25"/>
      <c r="FE143" s="25"/>
      <c r="FF143" s="25"/>
      <c r="FG143" s="25"/>
      <c r="FH143" s="25"/>
      <c r="FI143" s="18"/>
      <c r="FJ143" s="42"/>
      <c r="FK143" s="44"/>
      <c r="FL143" s="25"/>
      <c r="FM143" s="25"/>
      <c r="FN143" s="25"/>
      <c r="FO143" s="25"/>
      <c r="FP143" s="25"/>
      <c r="FQ143" s="25"/>
      <c r="FR143" s="25"/>
      <c r="FS143" s="25"/>
      <c r="FT143" s="18"/>
      <c r="FU143" s="42"/>
      <c r="FV143" s="44"/>
      <c r="FW143" s="25"/>
      <c r="FX143" s="25"/>
      <c r="FY143" s="25"/>
      <c r="FZ143" s="25"/>
      <c r="GA143" s="25"/>
      <c r="GB143" s="25"/>
      <c r="GC143" s="25"/>
      <c r="GD143" s="25"/>
      <c r="GE143" s="18"/>
      <c r="GF143" s="42"/>
      <c r="GG143" s="44"/>
      <c r="GH143" s="25"/>
      <c r="GI143" s="25"/>
      <c r="GJ143" s="25"/>
      <c r="GK143" s="25"/>
      <c r="GL143" s="25"/>
      <c r="GM143" s="25"/>
      <c r="GN143" s="25"/>
      <c r="GO143" s="25"/>
      <c r="GP143" s="18"/>
      <c r="GQ143" s="42"/>
      <c r="GR143" s="44"/>
      <c r="GS143" s="25"/>
      <c r="GT143" s="25"/>
      <c r="GU143" s="25"/>
      <c r="GV143" s="25"/>
      <c r="GW143" s="25"/>
      <c r="GX143" s="25"/>
      <c r="GY143" s="25"/>
      <c r="GZ143" s="25"/>
      <c r="HA143" s="18"/>
      <c r="HB143" s="42"/>
      <c r="HC143" s="44"/>
      <c r="HD143" s="25"/>
      <c r="HE143" s="25"/>
      <c r="HF143" s="25"/>
      <c r="HG143" s="25"/>
      <c r="HH143" s="25"/>
      <c r="HI143" s="25"/>
      <c r="HJ143" s="25"/>
      <c r="HK143" s="25"/>
      <c r="HL143" s="18"/>
      <c r="HM143" s="42"/>
      <c r="HN143" s="44"/>
      <c r="HO143" s="25"/>
      <c r="HP143" s="25"/>
      <c r="HQ143" s="25"/>
      <c r="HR143" s="25"/>
      <c r="HS143" s="25"/>
      <c r="HT143" s="25"/>
      <c r="HU143" s="25"/>
      <c r="HV143" s="25"/>
      <c r="HW143" s="18"/>
      <c r="HX143" s="42"/>
      <c r="HY143" s="44"/>
      <c r="HZ143" s="25"/>
      <c r="IA143" s="25"/>
      <c r="IB143" s="25"/>
      <c r="IC143" s="25"/>
      <c r="ID143" s="25"/>
      <c r="IE143" s="25"/>
      <c r="IF143" s="25"/>
      <c r="IG143" s="25"/>
      <c r="IH143" s="18"/>
      <c r="II143" s="42"/>
      <c r="IJ143" s="44"/>
      <c r="IK143" s="25"/>
      <c r="IL143" s="25"/>
      <c r="IM143" s="25"/>
      <c r="IN143" s="25"/>
      <c r="IO143" s="25"/>
      <c r="IP143" s="25"/>
      <c r="IQ143" s="25"/>
      <c r="IR143" s="25"/>
      <c r="IS143" s="18"/>
      <c r="IT143" s="42"/>
      <c r="IU143" s="44"/>
      <c r="IV143" s="25"/>
      <c r="IW143" s="25"/>
      <c r="IX143" s="25"/>
      <c r="IY143" s="25"/>
      <c r="IZ143" s="25"/>
      <c r="JA143" s="25"/>
      <c r="JB143" s="25"/>
      <c r="JC143" s="25"/>
      <c r="JD143" s="18"/>
      <c r="JE143" s="42"/>
      <c r="JF143" s="44"/>
      <c r="JG143" s="25"/>
      <c r="JH143" s="25"/>
      <c r="JI143" s="25"/>
      <c r="JJ143" s="25"/>
      <c r="JK143" s="25"/>
      <c r="JL143" s="25"/>
      <c r="JM143" s="25"/>
      <c r="JN143" s="25"/>
      <c r="JO143" s="18"/>
      <c r="JP143" s="42"/>
      <c r="JQ143" s="44"/>
      <c r="JR143" s="25"/>
      <c r="JS143" s="25"/>
      <c r="JT143" s="25"/>
      <c r="JU143" s="25"/>
      <c r="JV143" s="25"/>
      <c r="JW143" s="25"/>
      <c r="JX143" s="25"/>
      <c r="JY143" s="25"/>
      <c r="JZ143" s="18"/>
      <c r="KA143" s="42"/>
      <c r="KB143" s="44"/>
      <c r="KC143" s="25"/>
      <c r="KD143" s="25"/>
      <c r="KE143" s="25"/>
      <c r="KF143" s="25"/>
      <c r="KG143" s="25"/>
      <c r="KH143" s="25"/>
      <c r="KI143" s="25"/>
      <c r="KJ143" s="25"/>
      <c r="KK143" s="18"/>
      <c r="KL143" s="42"/>
      <c r="KM143" s="44"/>
      <c r="KN143" s="25"/>
      <c r="KO143" s="25"/>
      <c r="KP143" s="25"/>
      <c r="KQ143" s="25"/>
      <c r="KR143" s="25"/>
      <c r="KS143" s="25"/>
      <c r="KT143" s="25"/>
      <c r="KU143" s="25"/>
      <c r="KV143" s="18"/>
      <c r="KW143" s="42"/>
      <c r="KX143" s="44"/>
      <c r="KY143" s="25"/>
      <c r="KZ143" s="25"/>
      <c r="LA143" s="25"/>
      <c r="LB143" s="25"/>
      <c r="LC143" s="25"/>
      <c r="LD143" s="25"/>
      <c r="LE143" s="25"/>
      <c r="LF143" s="25"/>
      <c r="LG143" s="18"/>
      <c r="LH143" s="42"/>
      <c r="LI143" s="44"/>
      <c r="LJ143" s="25"/>
      <c r="LK143" s="25"/>
      <c r="LL143" s="25"/>
      <c r="LM143" s="25"/>
      <c r="LN143" s="25"/>
      <c r="LO143" s="25"/>
      <c r="LP143" s="25"/>
      <c r="LQ143" s="25"/>
      <c r="LR143" s="18"/>
      <c r="LS143" s="42"/>
      <c r="LT143" s="44"/>
      <c r="LU143" s="25"/>
      <c r="LV143" s="25"/>
      <c r="LW143" s="25"/>
      <c r="LX143" s="25"/>
      <c r="LY143" s="25"/>
      <c r="LZ143" s="25"/>
      <c r="MA143" s="25"/>
      <c r="MB143" s="25"/>
      <c r="MC143" s="18"/>
      <c r="MD143" s="42"/>
      <c r="ME143" s="44"/>
      <c r="MF143" s="25"/>
      <c r="MG143" s="25"/>
      <c r="MH143" s="25"/>
      <c r="MI143" s="25"/>
      <c r="MJ143" s="25"/>
      <c r="MK143" s="25"/>
      <c r="ML143" s="25"/>
      <c r="MM143" s="25"/>
      <c r="MN143" s="18"/>
      <c r="MO143" s="42"/>
      <c r="MP143" s="44"/>
      <c r="MQ143" s="25"/>
      <c r="MR143" s="25"/>
      <c r="MS143" s="25"/>
      <c r="MT143" s="25"/>
      <c r="MU143" s="25"/>
      <c r="MV143" s="25"/>
      <c r="MW143" s="25"/>
      <c r="MX143" s="25"/>
      <c r="MY143" s="18"/>
      <c r="MZ143" s="42"/>
      <c r="NA143" s="44"/>
      <c r="NB143" s="25"/>
      <c r="NC143" s="25"/>
      <c r="ND143" s="25"/>
      <c r="NE143" s="25"/>
      <c r="NF143" s="25"/>
      <c r="NG143" s="25"/>
      <c r="NH143" s="25"/>
      <c r="NI143" s="25"/>
      <c r="NJ143" s="18"/>
      <c r="NK143" s="42"/>
      <c r="NL143" s="44"/>
      <c r="NM143" s="25"/>
      <c r="NN143" s="25"/>
      <c r="NO143" s="25"/>
      <c r="NP143" s="25"/>
      <c r="NQ143" s="25"/>
      <c r="NR143" s="25"/>
      <c r="NS143" s="25"/>
      <c r="NT143" s="25"/>
      <c r="NU143" s="18"/>
      <c r="NV143" s="42"/>
      <c r="NW143" s="44"/>
      <c r="NX143" s="25"/>
      <c r="NY143" s="25"/>
      <c r="NZ143" s="25"/>
      <c r="OA143" s="25"/>
      <c r="OB143" s="25"/>
      <c r="OC143" s="25"/>
      <c r="OD143" s="25"/>
      <c r="OE143" s="25"/>
      <c r="OF143" s="18"/>
      <c r="OG143" s="42"/>
      <c r="OH143" s="44"/>
      <c r="OI143" s="25"/>
      <c r="OJ143" s="25"/>
      <c r="OK143" s="25"/>
      <c r="OL143" s="25"/>
      <c r="OM143" s="25"/>
      <c r="ON143" s="25"/>
      <c r="OO143" s="25"/>
      <c r="OP143" s="25"/>
      <c r="OQ143" s="18"/>
      <c r="OR143" s="42"/>
      <c r="OS143" s="44"/>
      <c r="OT143" s="25"/>
      <c r="OU143" s="25"/>
      <c r="OV143" s="25"/>
      <c r="OW143" s="25"/>
      <c r="OX143" s="25"/>
      <c r="OY143" s="25"/>
      <c r="OZ143" s="25"/>
      <c r="PA143" s="25"/>
      <c r="PB143" s="18"/>
      <c r="PC143" s="42"/>
      <c r="PD143" s="44"/>
      <c r="PE143" s="25"/>
      <c r="PF143" s="25"/>
      <c r="PG143" s="25"/>
      <c r="PH143" s="25"/>
      <c r="PI143" s="25"/>
      <c r="PJ143" s="25"/>
      <c r="PK143" s="25"/>
      <c r="PL143" s="25"/>
      <c r="PM143" s="18"/>
      <c r="PN143" s="42"/>
      <c r="PO143" s="44"/>
      <c r="PP143" s="25"/>
      <c r="PQ143" s="25"/>
      <c r="PR143" s="25"/>
      <c r="PS143" s="25"/>
      <c r="PT143" s="25"/>
      <c r="PU143" s="25"/>
      <c r="PV143" s="25"/>
      <c r="PW143" s="25"/>
      <c r="PX143" s="18"/>
      <c r="PY143" s="42"/>
      <c r="PZ143" s="44"/>
      <c r="QA143" s="25"/>
      <c r="QB143" s="25"/>
      <c r="QC143" s="25"/>
      <c r="QD143" s="25"/>
      <c r="QE143" s="25"/>
      <c r="QF143" s="25"/>
      <c r="QG143" s="25"/>
      <c r="QH143" s="25"/>
      <c r="QI143" s="18"/>
      <c r="QJ143" s="42"/>
      <c r="QK143" s="44"/>
      <c r="QL143" s="25"/>
      <c r="QM143" s="25"/>
      <c r="QN143" s="25"/>
      <c r="QO143" s="25"/>
      <c r="QP143" s="25"/>
      <c r="QQ143" s="25"/>
      <c r="QR143" s="25"/>
      <c r="QS143" s="25"/>
      <c r="QT143" s="18"/>
      <c r="QU143" s="42"/>
      <c r="QV143" s="44"/>
      <c r="QW143" s="25"/>
      <c r="QX143" s="25"/>
      <c r="QY143" s="25"/>
      <c r="QZ143" s="25"/>
      <c r="RA143" s="25"/>
      <c r="RB143" s="25"/>
      <c r="RC143" s="25"/>
      <c r="RD143" s="25"/>
      <c r="RE143" s="18"/>
      <c r="RF143" s="42"/>
      <c r="RG143" s="44"/>
      <c r="RH143" s="25"/>
      <c r="RI143" s="25"/>
      <c r="RJ143" s="25"/>
      <c r="RK143" s="25"/>
      <c r="RL143" s="25"/>
      <c r="RM143" s="25"/>
      <c r="RN143" s="25"/>
      <c r="RO143" s="25"/>
      <c r="RP143" s="18"/>
      <c r="RQ143" s="42"/>
      <c r="RR143" s="44"/>
      <c r="RS143" s="25"/>
      <c r="RT143" s="25"/>
      <c r="RU143" s="25"/>
      <c r="RV143" s="25"/>
      <c r="RW143" s="25"/>
      <c r="RX143" s="25"/>
      <c r="RY143" s="25"/>
      <c r="RZ143" s="25"/>
      <c r="SA143" s="18"/>
      <c r="SB143" s="42"/>
      <c r="SC143" s="44"/>
      <c r="SD143" s="25"/>
      <c r="SE143" s="25"/>
      <c r="SF143" s="25"/>
      <c r="SG143" s="25"/>
      <c r="SH143" s="25"/>
      <c r="SI143" s="25"/>
      <c r="SJ143" s="25"/>
      <c r="SK143" s="25"/>
      <c r="SL143" s="18"/>
      <c r="SM143" s="42"/>
      <c r="SN143" s="44"/>
      <c r="SO143" s="25"/>
      <c r="SP143" s="25"/>
      <c r="SQ143" s="25"/>
      <c r="SR143" s="25"/>
      <c r="SS143" s="25"/>
      <c r="ST143" s="25"/>
      <c r="SU143" s="25"/>
      <c r="SV143" s="25"/>
      <c r="SW143" s="18"/>
      <c r="SX143" s="42"/>
      <c r="SY143" s="44"/>
      <c r="SZ143" s="25"/>
      <c r="TA143" s="25"/>
      <c r="TB143" s="25"/>
      <c r="TC143" s="25"/>
      <c r="TD143" s="25"/>
      <c r="TE143" s="25"/>
      <c r="TF143" s="25"/>
      <c r="TG143" s="25"/>
      <c r="TH143" s="18"/>
      <c r="TI143" s="42"/>
      <c r="TJ143" s="44"/>
      <c r="TK143" s="25"/>
      <c r="TL143" s="25"/>
      <c r="TM143" s="25"/>
      <c r="TN143" s="25"/>
      <c r="TO143" s="25"/>
      <c r="TP143" s="25"/>
      <c r="TQ143" s="25"/>
      <c r="TR143" s="25"/>
      <c r="TS143" s="18"/>
      <c r="TT143" s="42"/>
      <c r="TU143" s="44"/>
      <c r="TV143" s="25"/>
      <c r="TW143" s="25"/>
      <c r="TX143" s="25"/>
      <c r="TY143" s="25"/>
      <c r="TZ143" s="25"/>
      <c r="UA143" s="25"/>
      <c r="UB143" s="25"/>
      <c r="UC143" s="25"/>
      <c r="UD143" s="18"/>
      <c r="UE143" s="42"/>
      <c r="UF143" s="44"/>
      <c r="UG143" s="25"/>
      <c r="UH143" s="25"/>
      <c r="UI143" s="25"/>
      <c r="UJ143" s="25"/>
      <c r="UK143" s="25"/>
      <c r="UL143" s="25"/>
      <c r="UM143" s="25"/>
      <c r="UN143" s="25"/>
      <c r="UO143" s="18"/>
      <c r="UP143" s="42"/>
      <c r="UQ143" s="44"/>
      <c r="UR143" s="25"/>
      <c r="US143" s="25"/>
      <c r="UT143" s="25"/>
      <c r="UU143" s="25"/>
      <c r="UV143" s="25"/>
      <c r="UW143" s="25"/>
      <c r="UX143" s="25"/>
      <c r="UY143" s="25"/>
      <c r="UZ143" s="18"/>
      <c r="VA143" s="42"/>
      <c r="VB143" s="44"/>
      <c r="VC143" s="25"/>
      <c r="VD143" s="25"/>
      <c r="VE143" s="25"/>
      <c r="VF143" s="25"/>
      <c r="VG143" s="25"/>
      <c r="VH143" s="25"/>
      <c r="VI143" s="25"/>
      <c r="VJ143" s="25"/>
      <c r="VK143" s="18"/>
      <c r="VL143" s="42"/>
      <c r="VM143" s="44"/>
      <c r="VN143" s="25"/>
      <c r="VO143" s="25"/>
      <c r="VP143" s="25"/>
      <c r="VQ143" s="25"/>
      <c r="VR143" s="25"/>
      <c r="VS143" s="25"/>
      <c r="VT143" s="25"/>
      <c r="VU143" s="25"/>
      <c r="VV143" s="18"/>
      <c r="VW143" s="42"/>
      <c r="VX143" s="44"/>
      <c r="VY143" s="25"/>
      <c r="VZ143" s="25"/>
      <c r="WA143" s="25"/>
      <c r="WB143" s="25"/>
      <c r="WC143" s="25"/>
      <c r="WD143" s="25"/>
      <c r="WE143" s="25"/>
      <c r="WF143" s="25"/>
      <c r="WG143" s="18"/>
      <c r="WH143" s="42"/>
      <c r="WI143" s="44"/>
      <c r="WJ143" s="25"/>
      <c r="WK143" s="25"/>
      <c r="WL143" s="25"/>
      <c r="WM143" s="25"/>
      <c r="WN143" s="25"/>
      <c r="WO143" s="25"/>
      <c r="WP143" s="25"/>
      <c r="WQ143" s="25"/>
      <c r="WR143" s="18"/>
      <c r="WS143" s="42"/>
      <c r="WT143" s="44"/>
      <c r="WU143" s="25"/>
      <c r="WV143" s="25"/>
      <c r="WW143" s="25"/>
      <c r="WX143" s="25"/>
      <c r="WY143" s="25"/>
      <c r="WZ143" s="25"/>
      <c r="XA143" s="25"/>
      <c r="XB143" s="25"/>
      <c r="XC143" s="18"/>
      <c r="XD143" s="42"/>
      <c r="XE143" s="44"/>
      <c r="XF143" s="25"/>
      <c r="XG143" s="25"/>
      <c r="XH143" s="25"/>
      <c r="XI143" s="25"/>
      <c r="XJ143" s="25"/>
      <c r="XK143" s="25"/>
      <c r="XL143" s="25"/>
      <c r="XM143" s="25"/>
      <c r="XN143" s="18"/>
      <c r="XO143" s="42"/>
      <c r="XP143" s="44"/>
      <c r="XQ143" s="25"/>
      <c r="XR143" s="25"/>
      <c r="XS143" s="25"/>
      <c r="XT143" s="25"/>
      <c r="XU143" s="25"/>
      <c r="XV143" s="25"/>
      <c r="XW143" s="25"/>
      <c r="XX143" s="25"/>
      <c r="XY143" s="18"/>
      <c r="XZ143" s="42"/>
      <c r="YA143" s="44"/>
      <c r="YB143" s="25"/>
      <c r="YC143" s="25"/>
      <c r="YD143" s="25"/>
      <c r="YE143" s="25"/>
      <c r="YF143" s="25"/>
      <c r="YG143" s="25"/>
      <c r="YH143" s="25"/>
      <c r="YI143" s="25"/>
      <c r="YJ143" s="18"/>
      <c r="YK143" s="42"/>
      <c r="YL143" s="44"/>
      <c r="YM143" s="25"/>
      <c r="YN143" s="25"/>
      <c r="YO143" s="25"/>
      <c r="YP143" s="25"/>
      <c r="YQ143" s="25"/>
      <c r="YR143" s="25"/>
      <c r="YS143" s="25"/>
      <c r="YT143" s="25"/>
      <c r="YU143" s="18"/>
      <c r="YV143" s="42"/>
      <c r="YW143" s="44"/>
      <c r="YX143" s="25"/>
      <c r="YY143" s="25"/>
      <c r="YZ143" s="25"/>
      <c r="ZA143" s="25"/>
      <c r="ZB143" s="25"/>
      <c r="ZC143" s="25"/>
      <c r="ZD143" s="25"/>
      <c r="ZE143" s="25"/>
      <c r="ZF143" s="18"/>
      <c r="ZG143" s="42"/>
      <c r="ZH143" s="44"/>
      <c r="ZI143" s="25"/>
      <c r="ZJ143" s="25"/>
      <c r="ZK143" s="25"/>
      <c r="ZL143" s="25"/>
      <c r="ZM143" s="25"/>
      <c r="ZN143" s="25"/>
      <c r="ZO143" s="25"/>
      <c r="ZP143" s="25"/>
      <c r="ZQ143" s="18"/>
      <c r="ZR143" s="42"/>
      <c r="ZS143" s="44"/>
      <c r="ZT143" s="25"/>
      <c r="ZU143" s="25"/>
      <c r="ZV143" s="25"/>
      <c r="ZW143" s="25"/>
      <c r="ZX143" s="25"/>
      <c r="ZY143" s="25"/>
      <c r="ZZ143" s="25"/>
      <c r="AAA143" s="25"/>
      <c r="AAB143" s="18"/>
      <c r="AAC143" s="42"/>
      <c r="AAD143" s="44"/>
      <c r="AAE143" s="25"/>
      <c r="AAF143" s="25"/>
      <c r="AAG143" s="25"/>
      <c r="AAH143" s="25"/>
      <c r="AAI143" s="25"/>
      <c r="AAJ143" s="25"/>
      <c r="AAK143" s="25"/>
      <c r="AAL143" s="25"/>
      <c r="AAM143" s="18"/>
      <c r="AAN143" s="42"/>
      <c r="AAO143" s="44"/>
      <c r="AAP143" s="25"/>
      <c r="AAQ143" s="25"/>
      <c r="AAR143" s="25"/>
      <c r="AAS143" s="25"/>
      <c r="AAT143" s="25"/>
      <c r="AAU143" s="25"/>
      <c r="AAV143" s="25"/>
      <c r="AAW143" s="25"/>
      <c r="AAX143" s="18"/>
      <c r="AAY143" s="42"/>
      <c r="AAZ143" s="44"/>
      <c r="ABA143" s="25"/>
      <c r="ABB143" s="25"/>
      <c r="ABC143" s="25"/>
      <c r="ABD143" s="25"/>
      <c r="ABE143" s="25"/>
      <c r="ABF143" s="25"/>
      <c r="ABG143" s="25"/>
      <c r="ABH143" s="25"/>
      <c r="ABI143" s="18"/>
      <c r="ABJ143" s="42"/>
      <c r="ABK143" s="44"/>
      <c r="ABL143" s="25"/>
      <c r="ABM143" s="25"/>
      <c r="ABN143" s="25"/>
      <c r="ABO143" s="25"/>
      <c r="ABP143" s="25"/>
      <c r="ABQ143" s="25"/>
      <c r="ABR143" s="25"/>
      <c r="ABS143" s="25"/>
      <c r="ABT143" s="18"/>
      <c r="ABU143" s="42"/>
      <c r="ABV143" s="44"/>
      <c r="ABW143" s="25"/>
      <c r="ABX143" s="25"/>
      <c r="ABY143" s="25"/>
      <c r="ABZ143" s="25"/>
      <c r="ACA143" s="25"/>
      <c r="ACB143" s="25"/>
      <c r="ACC143" s="25"/>
      <c r="ACD143" s="25"/>
      <c r="ACE143" s="18"/>
      <c r="ACF143" s="42"/>
      <c r="ACG143" s="44"/>
      <c r="ACH143" s="25"/>
      <c r="ACI143" s="25"/>
      <c r="ACJ143" s="25"/>
      <c r="ACK143" s="25"/>
      <c r="ACL143" s="25"/>
      <c r="ACM143" s="25"/>
      <c r="ACN143" s="25"/>
      <c r="ACO143" s="25"/>
      <c r="ACP143" s="18"/>
      <c r="ACQ143" s="42"/>
      <c r="ACR143" s="44"/>
      <c r="ACS143" s="25"/>
      <c r="ACT143" s="25"/>
      <c r="ACU143" s="25"/>
      <c r="ACV143" s="25"/>
      <c r="ACW143" s="25"/>
      <c r="ACX143" s="25"/>
      <c r="ACY143" s="25"/>
      <c r="ACZ143" s="25"/>
      <c r="ADA143" s="18"/>
      <c r="ADB143" s="42"/>
      <c r="ADC143" s="44"/>
      <c r="ADD143" s="25"/>
      <c r="ADE143" s="25"/>
      <c r="ADF143" s="25"/>
      <c r="ADG143" s="25"/>
      <c r="ADH143" s="25"/>
      <c r="ADI143" s="25"/>
      <c r="ADJ143" s="25"/>
      <c r="ADK143" s="25"/>
      <c r="ADL143" s="18"/>
      <c r="ADM143" s="42"/>
      <c r="ADN143" s="44"/>
      <c r="ADO143" s="25"/>
      <c r="ADP143" s="25"/>
      <c r="ADQ143" s="25"/>
      <c r="ADR143" s="25"/>
      <c r="ADS143" s="25"/>
      <c r="ADT143" s="25"/>
      <c r="ADU143" s="25"/>
      <c r="ADV143" s="25"/>
      <c r="ADW143" s="18"/>
      <c r="ADX143" s="42"/>
      <c r="ADY143" s="44"/>
      <c r="ADZ143" s="25"/>
      <c r="AEA143" s="25"/>
      <c r="AEB143" s="25"/>
      <c r="AEC143" s="25"/>
      <c r="AED143" s="25"/>
      <c r="AEE143" s="25"/>
      <c r="AEF143" s="25"/>
      <c r="AEG143" s="25"/>
      <c r="AEH143" s="18"/>
      <c r="AEI143" s="42"/>
      <c r="AEJ143" s="44"/>
      <c r="AEK143" s="25"/>
      <c r="AEL143" s="25"/>
      <c r="AEM143" s="25"/>
      <c r="AEN143" s="25"/>
      <c r="AEO143" s="25"/>
      <c r="AEP143" s="25"/>
      <c r="AEQ143" s="25"/>
      <c r="AER143" s="25"/>
      <c r="AES143" s="18"/>
      <c r="AET143" s="42"/>
      <c r="AEU143" s="44"/>
      <c r="AEV143" s="25"/>
      <c r="AEW143" s="25"/>
      <c r="AEX143" s="25"/>
      <c r="AEY143" s="25"/>
      <c r="AEZ143" s="25"/>
      <c r="AFA143" s="25"/>
      <c r="AFB143" s="25"/>
      <c r="AFC143" s="25"/>
      <c r="AFD143" s="18"/>
      <c r="AFE143" s="42"/>
      <c r="AFF143" s="44"/>
      <c r="AFG143" s="25"/>
      <c r="AFH143" s="25"/>
      <c r="AFI143" s="25"/>
      <c r="AFJ143" s="25"/>
      <c r="AFK143" s="25"/>
      <c r="AFL143" s="25"/>
      <c r="AFM143" s="25"/>
      <c r="AFN143" s="25"/>
      <c r="AFO143" s="18"/>
      <c r="AFP143" s="42"/>
      <c r="AFQ143" s="44"/>
      <c r="AFR143" s="25"/>
      <c r="AFS143" s="25"/>
      <c r="AFT143" s="25"/>
      <c r="AFU143" s="25"/>
      <c r="AFV143" s="25"/>
      <c r="AFW143" s="25"/>
      <c r="AFX143" s="25"/>
      <c r="AFY143" s="25"/>
      <c r="AFZ143" s="18"/>
      <c r="AGA143" s="42"/>
      <c r="AGB143" s="44"/>
      <c r="AGC143" s="25"/>
      <c r="AGD143" s="25"/>
      <c r="AGE143" s="25"/>
      <c r="AGF143" s="25"/>
      <c r="AGG143" s="25"/>
      <c r="AGH143" s="25"/>
      <c r="AGI143" s="25"/>
      <c r="AGJ143" s="25"/>
      <c r="AGK143" s="18"/>
      <c r="AGL143" s="42"/>
      <c r="AGM143" s="44"/>
      <c r="AGN143" s="25"/>
      <c r="AGO143" s="25"/>
      <c r="AGP143" s="25"/>
      <c r="AGQ143" s="25"/>
      <c r="AGR143" s="25"/>
      <c r="AGS143" s="25"/>
      <c r="AGT143" s="25"/>
      <c r="AGU143" s="25"/>
      <c r="AGV143" s="18"/>
      <c r="AGW143" s="42"/>
      <c r="AGX143" s="44"/>
      <c r="AGY143" s="25"/>
      <c r="AGZ143" s="25"/>
      <c r="AHA143" s="25"/>
      <c r="AHB143" s="25"/>
      <c r="AHC143" s="25"/>
      <c r="AHD143" s="25"/>
      <c r="AHE143" s="25"/>
      <c r="AHF143" s="25"/>
      <c r="AHG143" s="18"/>
      <c r="AHH143" s="42"/>
      <c r="AHI143" s="44"/>
      <c r="AHJ143" s="25"/>
      <c r="AHK143" s="25"/>
      <c r="AHL143" s="25"/>
      <c r="AHM143" s="25"/>
      <c r="AHN143" s="25"/>
      <c r="AHO143" s="25"/>
      <c r="AHP143" s="25"/>
      <c r="AHQ143" s="25"/>
      <c r="AHR143" s="18"/>
      <c r="AHS143" s="42"/>
      <c r="AHT143" s="44"/>
      <c r="AHU143" s="25"/>
      <c r="AHV143" s="25"/>
      <c r="AHW143" s="25"/>
      <c r="AHX143" s="25"/>
      <c r="AHY143" s="25"/>
      <c r="AHZ143" s="25"/>
      <c r="AIA143" s="25"/>
      <c r="AIB143" s="25"/>
      <c r="AIC143" s="18"/>
      <c r="AID143" s="42"/>
      <c r="AIE143" s="44"/>
      <c r="AIF143" s="25"/>
      <c r="AIG143" s="25"/>
      <c r="AIH143" s="25"/>
      <c r="AII143" s="25"/>
      <c r="AIJ143" s="25"/>
      <c r="AIK143" s="25"/>
      <c r="AIL143" s="25"/>
      <c r="AIM143" s="25"/>
      <c r="AIN143" s="18"/>
      <c r="AIO143" s="42"/>
      <c r="AIP143" s="44"/>
      <c r="AIQ143" s="25"/>
      <c r="AIR143" s="25"/>
      <c r="AIS143" s="25"/>
      <c r="AIT143" s="25"/>
      <c r="AIU143" s="25"/>
      <c r="AIV143" s="25"/>
      <c r="AIW143" s="25"/>
      <c r="AIX143" s="25"/>
      <c r="AIY143" s="18"/>
      <c r="AIZ143" s="42"/>
      <c r="AJA143" s="44"/>
      <c r="AJB143" s="25"/>
      <c r="AJC143" s="25"/>
      <c r="AJD143" s="25"/>
      <c r="AJE143" s="25"/>
      <c r="AJF143" s="25"/>
      <c r="AJG143" s="25"/>
      <c r="AJH143" s="25"/>
      <c r="AJI143" s="25"/>
      <c r="AJJ143" s="18"/>
      <c r="AJK143" s="42"/>
      <c r="AJL143" s="44"/>
      <c r="AJM143" s="25"/>
      <c r="AJN143" s="25"/>
      <c r="AJO143" s="25"/>
      <c r="AJP143" s="25"/>
      <c r="AJQ143" s="25"/>
      <c r="AJR143" s="25"/>
      <c r="AJS143" s="25"/>
      <c r="AJT143" s="25"/>
      <c r="AJU143" s="18"/>
      <c r="AJV143" s="42"/>
      <c r="AJW143" s="44"/>
      <c r="AJX143" s="25"/>
      <c r="AJY143" s="25"/>
      <c r="AJZ143" s="25"/>
      <c r="AKA143" s="25"/>
      <c r="AKB143" s="25"/>
      <c r="AKC143" s="25"/>
      <c r="AKD143" s="25"/>
      <c r="AKE143" s="25"/>
      <c r="AKF143" s="18"/>
      <c r="AKG143" s="42"/>
      <c r="AKH143" s="44"/>
      <c r="AKI143" s="25"/>
      <c r="AKJ143" s="25"/>
      <c r="AKK143" s="25"/>
      <c r="AKL143" s="25"/>
      <c r="AKM143" s="25"/>
      <c r="AKN143" s="25"/>
      <c r="AKO143" s="25"/>
      <c r="AKP143" s="25"/>
      <c r="AKQ143" s="18"/>
      <c r="AKR143" s="42"/>
      <c r="AKS143" s="44"/>
      <c r="AKT143" s="25"/>
      <c r="AKU143" s="25"/>
      <c r="AKV143" s="25"/>
      <c r="AKW143" s="25"/>
      <c r="AKX143" s="25"/>
      <c r="AKY143" s="25"/>
      <c r="AKZ143" s="25"/>
      <c r="ALA143" s="25"/>
      <c r="ALB143" s="18"/>
      <c r="ALC143" s="42"/>
      <c r="ALD143" s="44"/>
      <c r="ALE143" s="25"/>
      <c r="ALF143" s="25"/>
      <c r="ALG143" s="25"/>
      <c r="ALH143" s="25"/>
      <c r="ALI143" s="25"/>
      <c r="ALJ143" s="25"/>
      <c r="ALK143" s="25"/>
      <c r="ALL143" s="25"/>
      <c r="ALM143" s="18"/>
      <c r="ALN143" s="42"/>
      <c r="ALO143" s="44"/>
      <c r="ALP143" s="25"/>
      <c r="ALQ143" s="25"/>
      <c r="ALR143" s="25"/>
      <c r="ALS143" s="25"/>
      <c r="ALT143" s="25"/>
      <c r="ALU143" s="25"/>
      <c r="ALV143" s="25"/>
      <c r="ALW143" s="25"/>
      <c r="ALX143" s="18"/>
      <c r="ALY143" s="42"/>
      <c r="ALZ143" s="44"/>
      <c r="AMA143" s="25"/>
      <c r="AMB143" s="25"/>
      <c r="AMC143" s="25"/>
      <c r="AMD143" s="25"/>
      <c r="AME143" s="25"/>
      <c r="AMF143" s="25"/>
      <c r="AMG143" s="25"/>
      <c r="AMH143" s="25"/>
      <c r="AMI143" s="18"/>
      <c r="AMJ143" s="42"/>
      <c r="AMK143" s="44"/>
      <c r="AML143" s="25"/>
      <c r="AMM143" s="25"/>
      <c r="AMN143" s="25"/>
      <c r="AMO143" s="25"/>
      <c r="AMP143" s="25"/>
      <c r="AMQ143" s="25"/>
      <c r="AMR143" s="25"/>
      <c r="AMS143" s="25"/>
      <c r="AMT143" s="18"/>
      <c r="AMU143" s="42"/>
      <c r="AMV143" s="44"/>
      <c r="AMW143" s="25"/>
      <c r="AMX143" s="25"/>
      <c r="AMY143" s="25"/>
      <c r="AMZ143" s="25"/>
      <c r="ANA143" s="25"/>
      <c r="ANB143" s="25"/>
      <c r="ANC143" s="25"/>
      <c r="AND143" s="25"/>
      <c r="ANE143" s="18"/>
      <c r="ANF143" s="42"/>
      <c r="ANG143" s="44"/>
      <c r="ANH143" s="25"/>
      <c r="ANI143" s="25"/>
      <c r="ANJ143" s="25"/>
      <c r="ANK143" s="25"/>
      <c r="ANL143" s="25"/>
      <c r="ANM143" s="25"/>
      <c r="ANN143" s="25"/>
      <c r="ANO143" s="25"/>
      <c r="ANP143" s="18"/>
      <c r="ANQ143" s="42"/>
      <c r="ANR143" s="44"/>
      <c r="ANS143" s="25"/>
      <c r="ANT143" s="25"/>
      <c r="ANU143" s="25"/>
      <c r="ANV143" s="25"/>
      <c r="ANW143" s="25"/>
      <c r="ANX143" s="25"/>
      <c r="ANY143" s="25"/>
      <c r="ANZ143" s="25"/>
      <c r="AOA143" s="18"/>
      <c r="AOB143" s="42"/>
      <c r="AOC143" s="44"/>
      <c r="AOD143" s="25"/>
      <c r="AOE143" s="25"/>
      <c r="AOF143" s="25"/>
      <c r="AOG143" s="25"/>
      <c r="AOH143" s="25"/>
      <c r="AOI143" s="25"/>
      <c r="AOJ143" s="25"/>
      <c r="AOK143" s="25"/>
      <c r="AOL143" s="18"/>
      <c r="AOM143" s="42"/>
      <c r="AON143" s="44"/>
      <c r="AOO143" s="25"/>
      <c r="AOP143" s="25"/>
      <c r="AOQ143" s="25"/>
      <c r="AOR143" s="25"/>
      <c r="AOS143" s="25"/>
      <c r="AOT143" s="25"/>
      <c r="AOU143" s="25"/>
      <c r="AOV143" s="25"/>
      <c r="AOW143" s="18"/>
      <c r="AOX143" s="42"/>
      <c r="AOY143" s="44"/>
      <c r="AOZ143" s="25"/>
      <c r="APA143" s="25"/>
      <c r="APB143" s="25"/>
      <c r="APC143" s="25"/>
      <c r="APD143" s="25"/>
      <c r="APE143" s="25"/>
      <c r="APF143" s="25"/>
      <c r="APG143" s="25"/>
      <c r="APH143" s="18"/>
      <c r="API143" s="42"/>
      <c r="APJ143" s="44"/>
      <c r="APK143" s="25"/>
      <c r="APL143" s="25"/>
      <c r="APM143" s="25"/>
      <c r="APN143" s="25"/>
      <c r="APO143" s="25"/>
      <c r="APP143" s="25"/>
      <c r="APQ143" s="25"/>
      <c r="APR143" s="25"/>
      <c r="APS143" s="18"/>
      <c r="APT143" s="42"/>
      <c r="APU143" s="44"/>
      <c r="APV143" s="25"/>
      <c r="APW143" s="25"/>
      <c r="APX143" s="25"/>
      <c r="APY143" s="25"/>
      <c r="APZ143" s="25"/>
      <c r="AQA143" s="25"/>
      <c r="AQB143" s="25"/>
      <c r="AQC143" s="25"/>
      <c r="AQD143" s="18"/>
      <c r="AQE143" s="42"/>
      <c r="AQF143" s="44"/>
      <c r="AQG143" s="25"/>
      <c r="AQH143" s="25"/>
      <c r="AQI143" s="25"/>
      <c r="AQJ143" s="25"/>
      <c r="AQK143" s="25"/>
      <c r="AQL143" s="25"/>
      <c r="AQM143" s="25"/>
      <c r="AQN143" s="25"/>
      <c r="AQO143" s="18"/>
      <c r="AQP143" s="42"/>
      <c r="AQQ143" s="44"/>
      <c r="AQR143" s="25"/>
      <c r="AQS143" s="25"/>
      <c r="AQT143" s="25"/>
      <c r="AQU143" s="25"/>
      <c r="AQV143" s="25"/>
      <c r="AQW143" s="25"/>
      <c r="AQX143" s="25"/>
      <c r="AQY143" s="25"/>
      <c r="AQZ143" s="18"/>
      <c r="ARA143" s="42"/>
      <c r="ARB143" s="44"/>
      <c r="ARC143" s="25"/>
      <c r="ARD143" s="25"/>
      <c r="ARE143" s="25"/>
      <c r="ARF143" s="25"/>
      <c r="ARG143" s="25"/>
      <c r="ARH143" s="25"/>
      <c r="ARI143" s="25"/>
      <c r="ARJ143" s="25"/>
      <c r="ARK143" s="18"/>
      <c r="ARL143" s="42"/>
      <c r="ARM143" s="44"/>
      <c r="ARN143" s="25"/>
      <c r="ARO143" s="25"/>
      <c r="ARP143" s="25"/>
      <c r="ARQ143" s="25"/>
      <c r="ARR143" s="25"/>
      <c r="ARS143" s="25"/>
      <c r="ART143" s="25"/>
      <c r="ARU143" s="25"/>
      <c r="ARV143" s="18"/>
      <c r="ARW143" s="42"/>
      <c r="ARX143" s="44"/>
      <c r="ARY143" s="25"/>
      <c r="ARZ143" s="25"/>
      <c r="ASA143" s="25"/>
      <c r="ASB143" s="25"/>
      <c r="ASC143" s="25"/>
      <c r="ASD143" s="25"/>
      <c r="ASE143" s="25"/>
      <c r="ASF143" s="25"/>
      <c r="ASG143" s="18"/>
      <c r="ASH143" s="42"/>
      <c r="ASI143" s="44"/>
      <c r="ASJ143" s="25"/>
      <c r="ASK143" s="25"/>
      <c r="ASL143" s="25"/>
      <c r="ASM143" s="25"/>
      <c r="ASN143" s="25"/>
      <c r="ASO143" s="25"/>
      <c r="ASP143" s="25"/>
      <c r="ASQ143" s="25"/>
      <c r="ASR143" s="18"/>
      <c r="ASS143" s="42"/>
      <c r="AST143" s="44"/>
      <c r="ASU143" s="25"/>
      <c r="ASV143" s="25"/>
      <c r="ASW143" s="25"/>
      <c r="ASX143" s="25"/>
      <c r="ASY143" s="25"/>
      <c r="ASZ143" s="25"/>
      <c r="ATA143" s="25"/>
      <c r="ATB143" s="25"/>
      <c r="ATC143" s="18"/>
      <c r="ATD143" s="42"/>
      <c r="ATE143" s="44"/>
      <c r="ATF143" s="25"/>
      <c r="ATG143" s="25"/>
      <c r="ATH143" s="25"/>
      <c r="ATI143" s="25"/>
      <c r="ATJ143" s="25"/>
      <c r="ATK143" s="25"/>
      <c r="ATL143" s="25"/>
      <c r="ATM143" s="25"/>
      <c r="ATN143" s="18"/>
      <c r="ATO143" s="42"/>
      <c r="ATP143" s="44"/>
      <c r="ATQ143" s="25"/>
      <c r="ATR143" s="25"/>
      <c r="ATS143" s="25"/>
      <c r="ATT143" s="25"/>
      <c r="ATU143" s="25"/>
      <c r="ATV143" s="25"/>
      <c r="ATW143" s="25"/>
      <c r="ATX143" s="25"/>
      <c r="ATY143" s="18"/>
      <c r="ATZ143" s="42"/>
      <c r="AUA143" s="44"/>
      <c r="AUB143" s="25"/>
      <c r="AUC143" s="25"/>
      <c r="AUD143" s="25"/>
      <c r="AUE143" s="25"/>
      <c r="AUF143" s="25"/>
      <c r="AUG143" s="25"/>
      <c r="AUH143" s="25"/>
      <c r="AUI143" s="25"/>
      <c r="AUJ143" s="18"/>
      <c r="AUK143" s="42"/>
      <c r="AUL143" s="44"/>
      <c r="AUM143" s="25"/>
      <c r="AUN143" s="25"/>
      <c r="AUO143" s="25"/>
      <c r="AUP143" s="25"/>
      <c r="AUQ143" s="25"/>
      <c r="AUR143" s="25"/>
      <c r="AUS143" s="25"/>
      <c r="AUT143" s="25"/>
      <c r="AUU143" s="18"/>
      <c r="AUV143" s="42"/>
      <c r="AUW143" s="44"/>
      <c r="AUX143" s="25"/>
      <c r="AUY143" s="25"/>
      <c r="AUZ143" s="25"/>
      <c r="AVA143" s="25"/>
      <c r="AVB143" s="25"/>
      <c r="AVC143" s="25"/>
      <c r="AVD143" s="25"/>
      <c r="AVE143" s="25"/>
      <c r="AVF143" s="18"/>
      <c r="AVG143" s="42"/>
      <c r="AVH143" s="44"/>
      <c r="AVI143" s="25"/>
      <c r="AVJ143" s="25"/>
      <c r="AVK143" s="25"/>
      <c r="AVL143" s="25"/>
      <c r="AVM143" s="25"/>
      <c r="AVN143" s="25"/>
      <c r="AVO143" s="25"/>
      <c r="AVP143" s="25"/>
      <c r="AVQ143" s="18"/>
      <c r="AVR143" s="42"/>
      <c r="AVS143" s="44"/>
      <c r="AVT143" s="25"/>
      <c r="AVU143" s="25"/>
      <c r="AVV143" s="25"/>
      <c r="AVW143" s="25"/>
      <c r="AVX143" s="25"/>
      <c r="AVY143" s="25"/>
      <c r="AVZ143" s="25"/>
      <c r="AWA143" s="25"/>
      <c r="AWB143" s="18"/>
      <c r="AWC143" s="42"/>
      <c r="AWD143" s="44"/>
      <c r="AWE143" s="25"/>
      <c r="AWF143" s="25"/>
      <c r="AWG143" s="25"/>
      <c r="AWH143" s="25"/>
      <c r="AWI143" s="25"/>
      <c r="AWJ143" s="25"/>
      <c r="AWK143" s="25"/>
      <c r="AWL143" s="25"/>
      <c r="AWM143" s="18"/>
      <c r="AWN143" s="42"/>
      <c r="AWO143" s="44"/>
      <c r="AWP143" s="25"/>
      <c r="AWQ143" s="25"/>
      <c r="AWR143" s="25"/>
      <c r="AWS143" s="25"/>
      <c r="AWT143" s="25"/>
      <c r="AWU143" s="25"/>
      <c r="AWV143" s="25"/>
      <c r="AWW143" s="25"/>
      <c r="AWX143" s="18"/>
      <c r="AWY143" s="42"/>
      <c r="AWZ143" s="44"/>
      <c r="AXA143" s="25"/>
      <c r="AXB143" s="25"/>
      <c r="AXC143" s="25"/>
      <c r="AXD143" s="25"/>
      <c r="AXE143" s="25"/>
      <c r="AXF143" s="25"/>
      <c r="AXG143" s="25"/>
      <c r="AXH143" s="25"/>
      <c r="AXI143" s="18"/>
      <c r="AXJ143" s="42"/>
      <c r="AXK143" s="44"/>
      <c r="AXL143" s="25"/>
      <c r="AXM143" s="25"/>
      <c r="AXN143" s="25"/>
      <c r="AXO143" s="25"/>
      <c r="AXP143" s="25"/>
      <c r="AXQ143" s="25"/>
      <c r="AXR143" s="25"/>
      <c r="AXS143" s="25"/>
      <c r="AXT143" s="18"/>
      <c r="AXU143" s="42"/>
      <c r="AXV143" s="44"/>
      <c r="AXW143" s="25"/>
      <c r="AXX143" s="25"/>
      <c r="AXY143" s="25"/>
      <c r="AXZ143" s="25"/>
      <c r="AYA143" s="25"/>
      <c r="AYB143" s="25"/>
      <c r="AYC143" s="25"/>
      <c r="AYD143" s="25"/>
      <c r="AYE143" s="18"/>
      <c r="AYF143" s="42"/>
      <c r="AYG143" s="44"/>
      <c r="AYH143" s="25"/>
      <c r="AYI143" s="25"/>
      <c r="AYJ143" s="25"/>
      <c r="AYK143" s="25"/>
      <c r="AYL143" s="25"/>
      <c r="AYM143" s="25"/>
      <c r="AYN143" s="25"/>
      <c r="AYO143" s="25"/>
      <c r="AYP143" s="18"/>
      <c r="AYQ143" s="42"/>
      <c r="AYR143" s="44"/>
      <c r="AYS143" s="25"/>
      <c r="AYT143" s="25"/>
      <c r="AYU143" s="25"/>
      <c r="AYV143" s="25"/>
      <c r="AYW143" s="25"/>
      <c r="AYX143" s="25"/>
      <c r="AYY143" s="25"/>
      <c r="AYZ143" s="25"/>
      <c r="AZA143" s="18"/>
      <c r="AZB143" s="42"/>
      <c r="AZC143" s="44"/>
      <c r="AZD143" s="25"/>
      <c r="AZE143" s="25"/>
      <c r="AZF143" s="25"/>
      <c r="AZG143" s="25"/>
      <c r="AZH143" s="25"/>
      <c r="AZI143" s="25"/>
      <c r="AZJ143" s="25"/>
      <c r="AZK143" s="25"/>
      <c r="AZL143" s="18"/>
      <c r="AZM143" s="42"/>
      <c r="AZN143" s="44"/>
      <c r="AZO143" s="25"/>
      <c r="AZP143" s="25"/>
      <c r="AZQ143" s="25"/>
      <c r="AZR143" s="25"/>
      <c r="AZS143" s="25"/>
      <c r="AZT143" s="25"/>
      <c r="AZU143" s="25"/>
      <c r="AZV143" s="25"/>
      <c r="AZW143" s="18"/>
      <c r="AZX143" s="42"/>
      <c r="AZY143" s="44"/>
      <c r="AZZ143" s="25"/>
      <c r="BAA143" s="25"/>
      <c r="BAB143" s="25"/>
      <c r="BAC143" s="25"/>
      <c r="BAD143" s="25"/>
      <c r="BAE143" s="25"/>
      <c r="BAF143" s="25"/>
      <c r="BAG143" s="25"/>
      <c r="BAH143" s="18"/>
      <c r="BAI143" s="42"/>
      <c r="BAJ143" s="44"/>
      <c r="BAK143" s="25"/>
      <c r="BAL143" s="25"/>
      <c r="BAM143" s="25"/>
      <c r="BAN143" s="25"/>
      <c r="BAO143" s="25"/>
      <c r="BAP143" s="25"/>
      <c r="BAQ143" s="25"/>
      <c r="BAR143" s="25"/>
      <c r="BAS143" s="18"/>
      <c r="BAT143" s="42"/>
      <c r="BAU143" s="44"/>
      <c r="BAV143" s="25"/>
      <c r="BAW143" s="25"/>
      <c r="BAX143" s="25"/>
      <c r="BAY143" s="25"/>
      <c r="BAZ143" s="25"/>
      <c r="BBA143" s="25"/>
      <c r="BBB143" s="25"/>
      <c r="BBC143" s="25"/>
      <c r="BBD143" s="18"/>
      <c r="BBE143" s="42"/>
      <c r="BBF143" s="44"/>
      <c r="BBG143" s="25"/>
      <c r="BBH143" s="25"/>
      <c r="BBI143" s="25"/>
      <c r="BBJ143" s="25"/>
      <c r="BBK143" s="25"/>
      <c r="BBL143" s="25"/>
      <c r="BBM143" s="25"/>
      <c r="BBN143" s="25"/>
      <c r="BBO143" s="18"/>
      <c r="BBP143" s="42"/>
      <c r="BBQ143" s="44"/>
      <c r="BBR143" s="25"/>
      <c r="BBS143" s="25"/>
      <c r="BBT143" s="25"/>
      <c r="BBU143" s="25"/>
      <c r="BBV143" s="25"/>
      <c r="BBW143" s="25"/>
      <c r="BBX143" s="25"/>
      <c r="BBY143" s="25"/>
      <c r="BBZ143" s="18"/>
      <c r="BCA143" s="42"/>
      <c r="BCB143" s="44"/>
      <c r="BCC143" s="25"/>
      <c r="BCD143" s="25"/>
      <c r="BCE143" s="25"/>
      <c r="BCF143" s="25"/>
      <c r="BCG143" s="25"/>
      <c r="BCH143" s="25"/>
      <c r="BCI143" s="25"/>
      <c r="BCJ143" s="25"/>
      <c r="BCK143" s="18"/>
      <c r="BCL143" s="42"/>
      <c r="BCM143" s="44"/>
      <c r="BCN143" s="25"/>
      <c r="BCO143" s="25"/>
      <c r="BCP143" s="25"/>
      <c r="BCQ143" s="25"/>
      <c r="BCR143" s="25"/>
      <c r="BCS143" s="25"/>
      <c r="BCT143" s="25"/>
      <c r="BCU143" s="25"/>
      <c r="BCV143" s="18"/>
      <c r="BCW143" s="42"/>
      <c r="BCX143" s="44"/>
      <c r="BCY143" s="25"/>
      <c r="BCZ143" s="25"/>
      <c r="BDA143" s="25"/>
      <c r="BDB143" s="25"/>
      <c r="BDC143" s="25"/>
      <c r="BDD143" s="25"/>
      <c r="BDE143" s="25"/>
      <c r="BDF143" s="25"/>
      <c r="BDG143" s="18"/>
      <c r="BDH143" s="42"/>
      <c r="BDI143" s="44"/>
      <c r="BDJ143" s="25"/>
      <c r="BDK143" s="25"/>
      <c r="BDL143" s="25"/>
      <c r="BDM143" s="25"/>
      <c r="BDN143" s="25"/>
      <c r="BDO143" s="25"/>
      <c r="BDP143" s="25"/>
      <c r="BDQ143" s="25"/>
      <c r="BDR143" s="18"/>
      <c r="BDS143" s="42"/>
      <c r="BDT143" s="44"/>
      <c r="BDU143" s="25"/>
      <c r="BDV143" s="25"/>
      <c r="BDW143" s="25"/>
      <c r="BDX143" s="25"/>
      <c r="BDY143" s="25"/>
      <c r="BDZ143" s="25"/>
      <c r="BEA143" s="25"/>
      <c r="BEB143" s="25"/>
      <c r="BEC143" s="18"/>
      <c r="BED143" s="42"/>
      <c r="BEE143" s="44"/>
      <c r="BEF143" s="25"/>
      <c r="BEG143" s="25"/>
      <c r="BEH143" s="25"/>
      <c r="BEI143" s="25"/>
      <c r="BEJ143" s="25"/>
      <c r="BEK143" s="25"/>
      <c r="BEL143" s="25"/>
      <c r="BEM143" s="25"/>
      <c r="BEN143" s="18"/>
      <c r="BEO143" s="42"/>
      <c r="BEP143" s="44"/>
      <c r="BEQ143" s="25"/>
      <c r="BER143" s="25"/>
      <c r="BES143" s="25"/>
      <c r="BET143" s="25"/>
      <c r="BEU143" s="25"/>
      <c r="BEV143" s="25"/>
      <c r="BEW143" s="25"/>
      <c r="BEX143" s="25"/>
      <c r="BEY143" s="18"/>
      <c r="BEZ143" s="42"/>
      <c r="BFA143" s="44"/>
      <c r="BFB143" s="25"/>
      <c r="BFC143" s="25"/>
      <c r="BFD143" s="25"/>
      <c r="BFE143" s="25"/>
      <c r="BFF143" s="25"/>
      <c r="BFG143" s="25"/>
      <c r="BFH143" s="25"/>
      <c r="BFI143" s="25"/>
      <c r="BFJ143" s="18"/>
      <c r="BFK143" s="42"/>
      <c r="BFL143" s="44"/>
      <c r="BFM143" s="25"/>
      <c r="BFN143" s="25"/>
      <c r="BFO143" s="25"/>
      <c r="BFP143" s="25"/>
      <c r="BFQ143" s="25"/>
      <c r="BFR143" s="25"/>
      <c r="BFS143" s="25"/>
      <c r="BFT143" s="25"/>
      <c r="BFU143" s="18"/>
      <c r="BFV143" s="42"/>
      <c r="BFW143" s="44"/>
      <c r="BFX143" s="25"/>
      <c r="BFY143" s="25"/>
      <c r="BFZ143" s="25"/>
      <c r="BGA143" s="25"/>
      <c r="BGB143" s="25"/>
      <c r="BGC143" s="25"/>
      <c r="BGD143" s="25"/>
      <c r="BGE143" s="25"/>
      <c r="BGF143" s="18"/>
      <c r="BGG143" s="42"/>
      <c r="BGH143" s="44"/>
      <c r="BGI143" s="25"/>
      <c r="BGJ143" s="25"/>
      <c r="BGK143" s="25"/>
      <c r="BGL143" s="25"/>
      <c r="BGM143" s="25"/>
      <c r="BGN143" s="25"/>
      <c r="BGO143" s="25"/>
      <c r="BGP143" s="25"/>
      <c r="BGQ143" s="18"/>
      <c r="BGR143" s="42"/>
      <c r="BGS143" s="44"/>
      <c r="BGT143" s="25"/>
      <c r="BGU143" s="25"/>
      <c r="BGV143" s="25"/>
      <c r="BGW143" s="25"/>
      <c r="BGX143" s="25"/>
      <c r="BGY143" s="25"/>
      <c r="BGZ143" s="25"/>
      <c r="BHA143" s="25"/>
      <c r="BHB143" s="18"/>
      <c r="BHC143" s="42"/>
      <c r="BHD143" s="44"/>
      <c r="BHE143" s="25"/>
      <c r="BHF143" s="25"/>
      <c r="BHG143" s="25"/>
      <c r="BHH143" s="25"/>
      <c r="BHI143" s="25"/>
      <c r="BHJ143" s="25"/>
      <c r="BHK143" s="25"/>
      <c r="BHL143" s="25"/>
      <c r="BHM143" s="18"/>
      <c r="BHN143" s="42"/>
      <c r="BHO143" s="44"/>
      <c r="BHP143" s="25"/>
      <c r="BHQ143" s="25"/>
      <c r="BHR143" s="25"/>
      <c r="BHS143" s="25"/>
      <c r="BHT143" s="25"/>
      <c r="BHU143" s="25"/>
      <c r="BHV143" s="25"/>
      <c r="BHW143" s="25"/>
      <c r="BHX143" s="18"/>
      <c r="BHY143" s="42"/>
      <c r="BHZ143" s="44"/>
      <c r="BIA143" s="25"/>
      <c r="BIB143" s="25"/>
      <c r="BIC143" s="25"/>
      <c r="BID143" s="25"/>
      <c r="BIE143" s="25"/>
      <c r="BIF143" s="25"/>
      <c r="BIG143" s="25"/>
      <c r="BIH143" s="25"/>
      <c r="BII143" s="18"/>
      <c r="BIJ143" s="42"/>
      <c r="BIK143" s="44"/>
      <c r="BIL143" s="25"/>
      <c r="BIM143" s="25"/>
      <c r="BIN143" s="25"/>
      <c r="BIO143" s="25"/>
      <c r="BIP143" s="25"/>
      <c r="BIQ143" s="25"/>
      <c r="BIR143" s="25"/>
      <c r="BIS143" s="25"/>
      <c r="BIT143" s="18"/>
      <c r="BIU143" s="42"/>
      <c r="BIV143" s="44"/>
      <c r="BIW143" s="25"/>
      <c r="BIX143" s="25"/>
      <c r="BIY143" s="25"/>
      <c r="BIZ143" s="25"/>
      <c r="BJA143" s="25"/>
      <c r="BJB143" s="25"/>
      <c r="BJC143" s="25"/>
      <c r="BJD143" s="25"/>
      <c r="BJE143" s="18"/>
      <c r="BJF143" s="42"/>
      <c r="BJG143" s="44"/>
      <c r="BJH143" s="25"/>
      <c r="BJI143" s="25"/>
      <c r="BJJ143" s="25"/>
      <c r="BJK143" s="25"/>
      <c r="BJL143" s="25"/>
      <c r="BJM143" s="25"/>
      <c r="BJN143" s="25"/>
      <c r="BJO143" s="25"/>
      <c r="BJP143" s="18"/>
      <c r="BJQ143" s="42"/>
      <c r="BJR143" s="44"/>
      <c r="BJS143" s="25"/>
      <c r="BJT143" s="25"/>
      <c r="BJU143" s="25"/>
      <c r="BJV143" s="25"/>
      <c r="BJW143" s="25"/>
      <c r="BJX143" s="25"/>
      <c r="BJY143" s="25"/>
      <c r="BJZ143" s="25"/>
      <c r="BKA143" s="18"/>
      <c r="BKB143" s="42"/>
      <c r="BKC143" s="44"/>
      <c r="BKD143" s="25"/>
      <c r="BKE143" s="25"/>
      <c r="BKF143" s="25"/>
      <c r="BKG143" s="25"/>
      <c r="BKH143" s="25"/>
      <c r="BKI143" s="25"/>
      <c r="BKJ143" s="25"/>
      <c r="BKK143" s="25"/>
      <c r="BKL143" s="18"/>
      <c r="BKM143" s="42"/>
      <c r="BKN143" s="44"/>
      <c r="BKO143" s="25"/>
      <c r="BKP143" s="25"/>
      <c r="BKQ143" s="25"/>
      <c r="BKR143" s="25"/>
      <c r="BKS143" s="25"/>
      <c r="BKT143" s="25"/>
      <c r="BKU143" s="25"/>
      <c r="BKV143" s="25"/>
      <c r="BKW143" s="18"/>
      <c r="BKX143" s="42"/>
      <c r="BKY143" s="44"/>
      <c r="BKZ143" s="25"/>
      <c r="BLA143" s="25"/>
      <c r="BLB143" s="25"/>
      <c r="BLC143" s="25"/>
      <c r="BLD143" s="25"/>
      <c r="BLE143" s="25"/>
      <c r="BLF143" s="25"/>
      <c r="BLG143" s="25"/>
      <c r="BLH143" s="18"/>
      <c r="BLI143" s="42"/>
      <c r="BLJ143" s="44"/>
      <c r="BLK143" s="25"/>
      <c r="BLL143" s="25"/>
      <c r="BLM143" s="25"/>
      <c r="BLN143" s="25"/>
      <c r="BLO143" s="25"/>
      <c r="BLP143" s="25"/>
      <c r="BLQ143" s="25"/>
      <c r="BLR143" s="25"/>
      <c r="BLS143" s="18"/>
      <c r="BLT143" s="42"/>
      <c r="BLU143" s="44"/>
      <c r="BLV143" s="25"/>
      <c r="BLW143" s="25"/>
      <c r="BLX143" s="25"/>
      <c r="BLY143" s="25"/>
      <c r="BLZ143" s="25"/>
      <c r="BMA143" s="25"/>
      <c r="BMB143" s="25"/>
      <c r="BMC143" s="25"/>
      <c r="BMD143" s="18"/>
      <c r="BME143" s="42"/>
      <c r="BMF143" s="44"/>
      <c r="BMG143" s="25"/>
      <c r="BMH143" s="25"/>
      <c r="BMI143" s="25"/>
      <c r="BMJ143" s="25"/>
      <c r="BMK143" s="25"/>
      <c r="BML143" s="25"/>
      <c r="BMM143" s="25"/>
      <c r="BMN143" s="25"/>
      <c r="BMO143" s="18"/>
      <c r="BMP143" s="42"/>
      <c r="BMQ143" s="44"/>
      <c r="BMR143" s="25"/>
      <c r="BMS143" s="25"/>
      <c r="BMT143" s="25"/>
      <c r="BMU143" s="25"/>
      <c r="BMV143" s="25"/>
      <c r="BMW143" s="25"/>
      <c r="BMX143" s="25"/>
      <c r="BMY143" s="25"/>
      <c r="BMZ143" s="18"/>
      <c r="BNA143" s="42"/>
      <c r="BNB143" s="44"/>
      <c r="BNC143" s="25"/>
      <c r="BND143" s="25"/>
      <c r="BNE143" s="25"/>
      <c r="BNF143" s="25"/>
      <c r="BNG143" s="25"/>
      <c r="BNH143" s="25"/>
      <c r="BNI143" s="25"/>
      <c r="BNJ143" s="25"/>
      <c r="BNK143" s="18"/>
      <c r="BNL143" s="42"/>
      <c r="BNM143" s="44"/>
      <c r="BNN143" s="25"/>
      <c r="BNO143" s="25"/>
      <c r="BNP143" s="25"/>
      <c r="BNQ143" s="25"/>
      <c r="BNR143" s="25"/>
      <c r="BNS143" s="25"/>
      <c r="BNT143" s="25"/>
      <c r="BNU143" s="25"/>
      <c r="BNV143" s="18"/>
      <c r="BNW143" s="42"/>
      <c r="BNX143" s="44"/>
      <c r="BNY143" s="25"/>
      <c r="BNZ143" s="25"/>
      <c r="BOA143" s="25"/>
      <c r="BOB143" s="25"/>
      <c r="BOC143" s="25"/>
      <c r="BOD143" s="25"/>
      <c r="BOE143" s="25"/>
      <c r="BOF143" s="25"/>
      <c r="BOG143" s="18"/>
      <c r="BOH143" s="42"/>
      <c r="BOI143" s="44"/>
      <c r="BOJ143" s="25"/>
      <c r="BOK143" s="25"/>
      <c r="BOL143" s="25"/>
      <c r="BOM143" s="25"/>
      <c r="BON143" s="25"/>
      <c r="BOO143" s="25"/>
      <c r="BOP143" s="25"/>
      <c r="BOQ143" s="25"/>
      <c r="BOR143" s="18"/>
      <c r="BOS143" s="42"/>
      <c r="BOT143" s="44"/>
      <c r="BOU143" s="25"/>
      <c r="BOV143" s="25"/>
      <c r="BOW143" s="25"/>
      <c r="BOX143" s="25"/>
      <c r="BOY143" s="25"/>
      <c r="BOZ143" s="25"/>
      <c r="BPA143" s="25"/>
      <c r="BPB143" s="25"/>
      <c r="BPC143" s="18"/>
      <c r="BPD143" s="42"/>
      <c r="BPE143" s="44"/>
      <c r="BPF143" s="25"/>
      <c r="BPG143" s="25"/>
      <c r="BPH143" s="25"/>
      <c r="BPI143" s="25"/>
      <c r="BPJ143" s="25"/>
      <c r="BPK143" s="25"/>
      <c r="BPL143" s="25"/>
      <c r="BPM143" s="25"/>
      <c r="BPN143" s="18"/>
      <c r="BPO143" s="42"/>
      <c r="BPP143" s="44"/>
      <c r="BPQ143" s="25"/>
      <c r="BPR143" s="25"/>
      <c r="BPS143" s="25"/>
      <c r="BPT143" s="25"/>
      <c r="BPU143" s="25"/>
      <c r="BPV143" s="25"/>
      <c r="BPW143" s="25"/>
      <c r="BPX143" s="25"/>
      <c r="BPY143" s="18"/>
      <c r="BPZ143" s="42"/>
      <c r="BQA143" s="44"/>
      <c r="BQB143" s="25"/>
      <c r="BQC143" s="25"/>
      <c r="BQD143" s="25"/>
      <c r="BQE143" s="25"/>
      <c r="BQF143" s="25"/>
      <c r="BQG143" s="25"/>
      <c r="BQH143" s="25"/>
      <c r="BQI143" s="25"/>
      <c r="BQJ143" s="18"/>
      <c r="BQK143" s="42"/>
      <c r="BQL143" s="44"/>
      <c r="BQM143" s="25"/>
      <c r="BQN143" s="25"/>
      <c r="BQO143" s="25"/>
      <c r="BQP143" s="25"/>
      <c r="BQQ143" s="25"/>
      <c r="BQR143" s="25"/>
      <c r="BQS143" s="25"/>
      <c r="BQT143" s="25"/>
      <c r="BQU143" s="18"/>
      <c r="BQV143" s="42"/>
      <c r="BQW143" s="44"/>
      <c r="BQX143" s="25"/>
      <c r="BQY143" s="25"/>
      <c r="BQZ143" s="25"/>
      <c r="BRA143" s="25"/>
      <c r="BRB143" s="25"/>
      <c r="BRC143" s="25"/>
      <c r="BRD143" s="25"/>
      <c r="BRE143" s="25"/>
      <c r="BRF143" s="18"/>
      <c r="BRG143" s="42"/>
      <c r="BRH143" s="44"/>
      <c r="BRI143" s="25"/>
      <c r="BRJ143" s="25"/>
      <c r="BRK143" s="25"/>
      <c r="BRL143" s="25"/>
      <c r="BRM143" s="25"/>
      <c r="BRN143" s="25"/>
      <c r="BRO143" s="25"/>
      <c r="BRP143" s="25"/>
      <c r="BRQ143" s="18"/>
      <c r="BRR143" s="42"/>
      <c r="BRS143" s="44"/>
      <c r="BRT143" s="25"/>
      <c r="BRU143" s="25"/>
      <c r="BRV143" s="25"/>
      <c r="BRW143" s="25"/>
      <c r="BRX143" s="25"/>
      <c r="BRY143" s="25"/>
      <c r="BRZ143" s="25"/>
      <c r="BSA143" s="25"/>
      <c r="BSB143" s="18"/>
      <c r="BSC143" s="42"/>
      <c r="BSD143" s="44"/>
      <c r="BSE143" s="25"/>
      <c r="BSF143" s="25"/>
      <c r="BSG143" s="25"/>
      <c r="BSH143" s="25"/>
      <c r="BSI143" s="25"/>
      <c r="BSJ143" s="25"/>
      <c r="BSK143" s="25"/>
      <c r="BSL143" s="25"/>
      <c r="BSM143" s="18"/>
      <c r="BSN143" s="42"/>
      <c r="BSO143" s="44"/>
      <c r="BSP143" s="25"/>
      <c r="BSQ143" s="25"/>
      <c r="BSR143" s="25"/>
      <c r="BSS143" s="25"/>
      <c r="BST143" s="25"/>
      <c r="BSU143" s="25"/>
      <c r="BSV143" s="25"/>
      <c r="BSW143" s="25"/>
      <c r="BSX143" s="18"/>
      <c r="BSY143" s="42"/>
      <c r="BSZ143" s="44"/>
      <c r="BTA143" s="25"/>
      <c r="BTB143" s="25"/>
      <c r="BTC143" s="25"/>
      <c r="BTD143" s="25"/>
      <c r="BTE143" s="25"/>
      <c r="BTF143" s="25"/>
      <c r="BTG143" s="25"/>
      <c r="BTH143" s="25"/>
      <c r="BTI143" s="18"/>
      <c r="BTJ143" s="42"/>
      <c r="BTK143" s="44"/>
      <c r="BTL143" s="25"/>
      <c r="BTM143" s="25"/>
      <c r="BTN143" s="25"/>
      <c r="BTO143" s="25"/>
      <c r="BTP143" s="25"/>
      <c r="BTQ143" s="25"/>
      <c r="BTR143" s="25"/>
      <c r="BTS143" s="25"/>
      <c r="BTT143" s="18"/>
      <c r="BTU143" s="42"/>
      <c r="BTV143" s="44"/>
      <c r="BTW143" s="25"/>
      <c r="BTX143" s="25"/>
      <c r="BTY143" s="25"/>
      <c r="BTZ143" s="25"/>
      <c r="BUA143" s="25"/>
      <c r="BUB143" s="25"/>
      <c r="BUC143" s="25"/>
      <c r="BUD143" s="25"/>
      <c r="BUE143" s="18"/>
      <c r="BUF143" s="42"/>
      <c r="BUG143" s="44"/>
      <c r="BUH143" s="25"/>
      <c r="BUI143" s="25"/>
      <c r="BUJ143" s="25"/>
      <c r="BUK143" s="25"/>
      <c r="BUL143" s="25"/>
      <c r="BUM143" s="25"/>
      <c r="BUN143" s="25"/>
      <c r="BUO143" s="25"/>
      <c r="BUP143" s="18"/>
      <c r="BUQ143" s="42"/>
      <c r="BUR143" s="44"/>
      <c r="BUS143" s="25"/>
      <c r="BUT143" s="25"/>
      <c r="BUU143" s="25"/>
      <c r="BUV143" s="25"/>
      <c r="BUW143" s="25"/>
      <c r="BUX143" s="25"/>
      <c r="BUY143" s="25"/>
      <c r="BUZ143" s="25"/>
      <c r="BVA143" s="18"/>
      <c r="BVB143" s="42"/>
      <c r="BVC143" s="44"/>
      <c r="BVD143" s="25"/>
      <c r="BVE143" s="25"/>
      <c r="BVF143" s="25"/>
      <c r="BVG143" s="25"/>
      <c r="BVH143" s="25"/>
      <c r="BVI143" s="25"/>
      <c r="BVJ143" s="25"/>
      <c r="BVK143" s="25"/>
      <c r="BVL143" s="18"/>
      <c r="BVM143" s="42"/>
      <c r="BVN143" s="44"/>
      <c r="BVO143" s="25"/>
      <c r="BVP143" s="25"/>
      <c r="BVQ143" s="25"/>
      <c r="BVR143" s="25"/>
      <c r="BVS143" s="25"/>
      <c r="BVT143" s="25"/>
      <c r="BVU143" s="25"/>
      <c r="BVV143" s="25"/>
      <c r="BVW143" s="18"/>
      <c r="BVX143" s="42"/>
      <c r="BVY143" s="44"/>
      <c r="BVZ143" s="25"/>
      <c r="BWA143" s="25"/>
      <c r="BWB143" s="25"/>
      <c r="BWC143" s="25"/>
      <c r="BWD143" s="25"/>
      <c r="BWE143" s="25"/>
      <c r="BWF143" s="25"/>
      <c r="BWG143" s="25"/>
      <c r="BWH143" s="18"/>
      <c r="BWI143" s="42"/>
      <c r="BWJ143" s="44"/>
      <c r="BWK143" s="25"/>
      <c r="BWL143" s="25"/>
      <c r="BWM143" s="25"/>
      <c r="BWN143" s="25"/>
      <c r="BWO143" s="25"/>
      <c r="BWP143" s="25"/>
      <c r="BWQ143" s="25"/>
      <c r="BWR143" s="25"/>
      <c r="BWS143" s="18"/>
      <c r="BWT143" s="42"/>
      <c r="BWU143" s="44"/>
      <c r="BWV143" s="25"/>
      <c r="BWW143" s="25"/>
      <c r="BWX143" s="25"/>
      <c r="BWY143" s="25"/>
      <c r="BWZ143" s="25"/>
      <c r="BXA143" s="25"/>
      <c r="BXB143" s="25"/>
      <c r="BXC143" s="25"/>
      <c r="BXD143" s="18"/>
      <c r="BXE143" s="42"/>
      <c r="BXF143" s="44"/>
      <c r="BXG143" s="25"/>
      <c r="BXH143" s="25"/>
      <c r="BXI143" s="25"/>
      <c r="BXJ143" s="25"/>
      <c r="BXK143" s="25"/>
      <c r="BXL143" s="25"/>
      <c r="BXM143" s="25"/>
      <c r="BXN143" s="25"/>
      <c r="BXO143" s="18"/>
      <c r="BXP143" s="42"/>
      <c r="BXQ143" s="44"/>
      <c r="BXR143" s="25"/>
      <c r="BXS143" s="25"/>
      <c r="BXT143" s="25"/>
      <c r="BXU143" s="25"/>
      <c r="BXV143" s="25"/>
      <c r="BXW143" s="25"/>
      <c r="BXX143" s="25"/>
      <c r="BXY143" s="25"/>
      <c r="BXZ143" s="18"/>
      <c r="BYA143" s="42"/>
      <c r="BYB143" s="44"/>
      <c r="BYC143" s="25"/>
      <c r="BYD143" s="25"/>
      <c r="BYE143" s="25"/>
      <c r="BYF143" s="25"/>
      <c r="BYG143" s="25"/>
      <c r="BYH143" s="25"/>
      <c r="BYI143" s="25"/>
      <c r="BYJ143" s="25"/>
      <c r="BYK143" s="18"/>
      <c r="BYL143" s="42"/>
      <c r="BYM143" s="44"/>
      <c r="BYN143" s="25"/>
      <c r="BYO143" s="25"/>
      <c r="BYP143" s="25"/>
      <c r="BYQ143" s="25"/>
      <c r="BYR143" s="25"/>
      <c r="BYS143" s="25"/>
      <c r="BYT143" s="25"/>
      <c r="BYU143" s="25"/>
      <c r="BYV143" s="18"/>
      <c r="BYW143" s="42"/>
      <c r="BYX143" s="44"/>
      <c r="BYY143" s="25"/>
      <c r="BYZ143" s="25"/>
      <c r="BZA143" s="25"/>
      <c r="BZB143" s="25"/>
      <c r="BZC143" s="25"/>
      <c r="BZD143" s="25"/>
      <c r="BZE143" s="25"/>
      <c r="BZF143" s="25"/>
      <c r="BZG143" s="18"/>
      <c r="BZH143" s="42"/>
      <c r="BZI143" s="44"/>
      <c r="BZJ143" s="25"/>
      <c r="BZK143" s="25"/>
      <c r="BZL143" s="25"/>
      <c r="BZM143" s="25"/>
      <c r="BZN143" s="25"/>
      <c r="BZO143" s="25"/>
      <c r="BZP143" s="25"/>
      <c r="BZQ143" s="25"/>
      <c r="BZR143" s="18"/>
      <c r="BZS143" s="42"/>
      <c r="BZT143" s="44"/>
      <c r="BZU143" s="25"/>
      <c r="BZV143" s="25"/>
      <c r="BZW143" s="25"/>
      <c r="BZX143" s="25"/>
      <c r="BZY143" s="25"/>
      <c r="BZZ143" s="25"/>
      <c r="CAA143" s="25"/>
      <c r="CAB143" s="25"/>
      <c r="CAC143" s="18"/>
      <c r="CAD143" s="42"/>
      <c r="CAE143" s="44"/>
      <c r="CAF143" s="25"/>
      <c r="CAG143" s="25"/>
      <c r="CAH143" s="25"/>
      <c r="CAI143" s="25"/>
      <c r="CAJ143" s="25"/>
      <c r="CAK143" s="25"/>
      <c r="CAL143" s="25"/>
      <c r="CAM143" s="25"/>
      <c r="CAN143" s="18"/>
      <c r="CAO143" s="42"/>
      <c r="CAP143" s="44"/>
      <c r="CAQ143" s="25"/>
      <c r="CAR143" s="25"/>
      <c r="CAS143" s="25"/>
      <c r="CAT143" s="25"/>
      <c r="CAU143" s="25"/>
      <c r="CAV143" s="25"/>
      <c r="CAW143" s="25"/>
      <c r="CAX143" s="25"/>
      <c r="CAY143" s="18"/>
      <c r="CAZ143" s="42"/>
      <c r="CBA143" s="44"/>
      <c r="CBB143" s="25"/>
      <c r="CBC143" s="25"/>
      <c r="CBD143" s="25"/>
      <c r="CBE143" s="25"/>
      <c r="CBF143" s="25"/>
      <c r="CBG143" s="25"/>
      <c r="CBH143" s="25"/>
      <c r="CBI143" s="25"/>
      <c r="CBJ143" s="18"/>
      <c r="CBK143" s="42"/>
      <c r="CBL143" s="44"/>
      <c r="CBM143" s="25"/>
      <c r="CBN143" s="25"/>
      <c r="CBO143" s="25"/>
      <c r="CBP143" s="25"/>
      <c r="CBQ143" s="25"/>
      <c r="CBR143" s="25"/>
      <c r="CBS143" s="25"/>
      <c r="CBT143" s="25"/>
      <c r="CBU143" s="18"/>
      <c r="CBV143" s="42"/>
      <c r="CBW143" s="44"/>
      <c r="CBX143" s="25"/>
      <c r="CBY143" s="25"/>
      <c r="CBZ143" s="25"/>
      <c r="CCA143" s="25"/>
      <c r="CCB143" s="25"/>
      <c r="CCC143" s="25"/>
      <c r="CCD143" s="25"/>
      <c r="CCE143" s="25"/>
      <c r="CCF143" s="18"/>
      <c r="CCG143" s="42"/>
      <c r="CCH143" s="44"/>
      <c r="CCI143" s="25"/>
      <c r="CCJ143" s="25"/>
      <c r="CCK143" s="25"/>
      <c r="CCL143" s="25"/>
      <c r="CCM143" s="25"/>
      <c r="CCN143" s="25"/>
      <c r="CCO143" s="25"/>
      <c r="CCP143" s="25"/>
      <c r="CCQ143" s="18"/>
      <c r="CCR143" s="42"/>
      <c r="CCS143" s="44"/>
      <c r="CCT143" s="25"/>
      <c r="CCU143" s="25"/>
      <c r="CCV143" s="25"/>
      <c r="CCW143" s="25"/>
      <c r="CCX143" s="25"/>
      <c r="CCY143" s="25"/>
      <c r="CCZ143" s="25"/>
      <c r="CDA143" s="25"/>
      <c r="CDB143" s="18"/>
      <c r="CDC143" s="42"/>
      <c r="CDD143" s="44"/>
      <c r="CDE143" s="25"/>
      <c r="CDF143" s="25"/>
      <c r="CDG143" s="25"/>
      <c r="CDH143" s="25"/>
      <c r="CDI143" s="25"/>
      <c r="CDJ143" s="25"/>
      <c r="CDK143" s="25"/>
      <c r="CDL143" s="25"/>
      <c r="CDM143" s="18"/>
      <c r="CDN143" s="42"/>
      <c r="CDO143" s="44"/>
      <c r="CDP143" s="25"/>
      <c r="CDQ143" s="25"/>
      <c r="CDR143" s="25"/>
      <c r="CDS143" s="25"/>
      <c r="CDT143" s="25"/>
      <c r="CDU143" s="25"/>
      <c r="CDV143" s="25"/>
      <c r="CDW143" s="25"/>
      <c r="CDX143" s="18"/>
      <c r="CDY143" s="42"/>
      <c r="CDZ143" s="44"/>
      <c r="CEA143" s="25"/>
      <c r="CEB143" s="25"/>
      <c r="CEC143" s="25"/>
      <c r="CED143" s="25"/>
      <c r="CEE143" s="25"/>
      <c r="CEF143" s="25"/>
      <c r="CEG143" s="25"/>
      <c r="CEH143" s="25"/>
      <c r="CEI143" s="18"/>
      <c r="CEJ143" s="42"/>
      <c r="CEK143" s="44"/>
      <c r="CEL143" s="25"/>
      <c r="CEM143" s="25"/>
      <c r="CEN143" s="25"/>
      <c r="CEO143" s="25"/>
      <c r="CEP143" s="25"/>
      <c r="CEQ143" s="25"/>
      <c r="CER143" s="25"/>
      <c r="CES143" s="25"/>
      <c r="CET143" s="18"/>
      <c r="CEU143" s="42"/>
      <c r="CEV143" s="44"/>
      <c r="CEW143" s="25"/>
      <c r="CEX143" s="25"/>
      <c r="CEY143" s="25"/>
      <c r="CEZ143" s="25"/>
      <c r="CFA143" s="25"/>
      <c r="CFB143" s="25"/>
      <c r="CFC143" s="25"/>
      <c r="CFD143" s="25"/>
      <c r="CFE143" s="18"/>
      <c r="CFF143" s="42"/>
      <c r="CFG143" s="44"/>
      <c r="CFH143" s="25"/>
      <c r="CFI143" s="25"/>
      <c r="CFJ143" s="25"/>
      <c r="CFK143" s="25"/>
      <c r="CFL143" s="25"/>
      <c r="CFM143" s="25"/>
      <c r="CFN143" s="25"/>
      <c r="CFO143" s="25"/>
      <c r="CFP143" s="18"/>
      <c r="CFQ143" s="42"/>
      <c r="CFR143" s="44"/>
      <c r="CFS143" s="25"/>
      <c r="CFT143" s="25"/>
      <c r="CFU143" s="25"/>
      <c r="CFV143" s="25"/>
      <c r="CFW143" s="25"/>
      <c r="CFX143" s="25"/>
      <c r="CFY143" s="25"/>
      <c r="CFZ143" s="25"/>
      <c r="CGA143" s="18"/>
      <c r="CGB143" s="42"/>
      <c r="CGC143" s="44"/>
      <c r="CGD143" s="25"/>
      <c r="CGE143" s="25"/>
      <c r="CGF143" s="25"/>
      <c r="CGG143" s="25"/>
      <c r="CGH143" s="25"/>
      <c r="CGI143" s="25"/>
      <c r="CGJ143" s="25"/>
      <c r="CGK143" s="25"/>
      <c r="CGL143" s="18"/>
      <c r="CGM143" s="42"/>
      <c r="CGN143" s="44"/>
      <c r="CGO143" s="25"/>
      <c r="CGP143" s="25"/>
      <c r="CGQ143" s="25"/>
      <c r="CGR143" s="25"/>
      <c r="CGS143" s="25"/>
      <c r="CGT143" s="25"/>
      <c r="CGU143" s="25"/>
      <c r="CGV143" s="25"/>
      <c r="CGW143" s="18"/>
      <c r="CGX143" s="42"/>
      <c r="CGY143" s="44"/>
      <c r="CGZ143" s="25"/>
      <c r="CHA143" s="25"/>
      <c r="CHB143" s="25"/>
      <c r="CHC143" s="25"/>
      <c r="CHD143" s="25"/>
      <c r="CHE143" s="25"/>
      <c r="CHF143" s="25"/>
      <c r="CHG143" s="25"/>
      <c r="CHH143" s="18"/>
      <c r="CHI143" s="42"/>
      <c r="CHJ143" s="44"/>
      <c r="CHK143" s="25"/>
      <c r="CHL143" s="25"/>
      <c r="CHM143" s="25"/>
      <c r="CHN143" s="25"/>
      <c r="CHO143" s="25"/>
      <c r="CHP143" s="25"/>
      <c r="CHQ143" s="25"/>
      <c r="CHR143" s="25"/>
      <c r="CHS143" s="18"/>
      <c r="CHT143" s="42"/>
      <c r="CHU143" s="44"/>
      <c r="CHV143" s="25"/>
      <c r="CHW143" s="25"/>
      <c r="CHX143" s="25"/>
      <c r="CHY143" s="25"/>
      <c r="CHZ143" s="25"/>
      <c r="CIA143" s="25"/>
      <c r="CIB143" s="25"/>
      <c r="CIC143" s="25"/>
      <c r="CID143" s="18"/>
      <c r="CIE143" s="42"/>
      <c r="CIF143" s="44"/>
      <c r="CIG143" s="25"/>
      <c r="CIH143" s="25"/>
      <c r="CII143" s="25"/>
      <c r="CIJ143" s="25"/>
      <c r="CIK143" s="25"/>
      <c r="CIL143" s="25"/>
      <c r="CIM143" s="25"/>
      <c r="CIN143" s="25"/>
      <c r="CIO143" s="18"/>
      <c r="CIP143" s="42"/>
      <c r="CIQ143" s="44"/>
      <c r="CIR143" s="25"/>
      <c r="CIS143" s="25"/>
      <c r="CIT143" s="25"/>
      <c r="CIU143" s="25"/>
      <c r="CIV143" s="25"/>
      <c r="CIW143" s="25"/>
      <c r="CIX143" s="25"/>
      <c r="CIY143" s="25"/>
      <c r="CIZ143" s="18"/>
      <c r="CJA143" s="42"/>
      <c r="CJB143" s="44"/>
      <c r="CJC143" s="25"/>
      <c r="CJD143" s="25"/>
      <c r="CJE143" s="25"/>
      <c r="CJF143" s="25"/>
      <c r="CJG143" s="25"/>
      <c r="CJH143" s="25"/>
      <c r="CJI143" s="25"/>
      <c r="CJJ143" s="25"/>
      <c r="CJK143" s="18"/>
      <c r="CJL143" s="42"/>
      <c r="CJM143" s="44"/>
      <c r="CJN143" s="25"/>
      <c r="CJO143" s="25"/>
      <c r="CJP143" s="25"/>
      <c r="CJQ143" s="25"/>
      <c r="CJR143" s="25"/>
      <c r="CJS143" s="25"/>
      <c r="CJT143" s="25"/>
      <c r="CJU143" s="25"/>
      <c r="CJV143" s="18"/>
      <c r="CJW143" s="42"/>
      <c r="CJX143" s="44"/>
      <c r="CJY143" s="25"/>
      <c r="CJZ143" s="25"/>
      <c r="CKA143" s="25"/>
      <c r="CKB143" s="25"/>
      <c r="CKC143" s="25"/>
      <c r="CKD143" s="25"/>
      <c r="CKE143" s="25"/>
      <c r="CKF143" s="25"/>
      <c r="CKG143" s="18"/>
      <c r="CKH143" s="42"/>
      <c r="CKI143" s="44"/>
      <c r="CKJ143" s="25"/>
      <c r="CKK143" s="25"/>
      <c r="CKL143" s="25"/>
      <c r="CKM143" s="25"/>
      <c r="CKN143" s="25"/>
      <c r="CKO143" s="25"/>
      <c r="CKP143" s="25"/>
      <c r="CKQ143" s="25"/>
      <c r="CKR143" s="18"/>
      <c r="CKS143" s="42"/>
      <c r="CKT143" s="44"/>
      <c r="CKU143" s="25"/>
      <c r="CKV143" s="25"/>
      <c r="CKW143" s="25"/>
      <c r="CKX143" s="25"/>
      <c r="CKY143" s="25"/>
      <c r="CKZ143" s="25"/>
      <c r="CLA143" s="25"/>
      <c r="CLB143" s="25"/>
      <c r="CLC143" s="18"/>
      <c r="CLD143" s="42"/>
      <c r="CLE143" s="44"/>
      <c r="CLF143" s="25"/>
      <c r="CLG143" s="25"/>
      <c r="CLH143" s="25"/>
      <c r="CLI143" s="25"/>
      <c r="CLJ143" s="25"/>
      <c r="CLK143" s="25"/>
      <c r="CLL143" s="25"/>
      <c r="CLM143" s="25"/>
      <c r="CLN143" s="18"/>
      <c r="CLO143" s="42"/>
      <c r="CLP143" s="44"/>
      <c r="CLQ143" s="25"/>
      <c r="CLR143" s="25"/>
      <c r="CLS143" s="25"/>
      <c r="CLT143" s="25"/>
      <c r="CLU143" s="25"/>
      <c r="CLV143" s="25"/>
      <c r="CLW143" s="25"/>
      <c r="CLX143" s="25"/>
      <c r="CLY143" s="18"/>
      <c r="CLZ143" s="42"/>
      <c r="CMA143" s="44"/>
      <c r="CMB143" s="25"/>
      <c r="CMC143" s="25"/>
      <c r="CMD143" s="25"/>
      <c r="CME143" s="25"/>
      <c r="CMF143" s="25"/>
      <c r="CMG143" s="25"/>
      <c r="CMH143" s="25"/>
      <c r="CMI143" s="25"/>
      <c r="CMJ143" s="18"/>
      <c r="CMK143" s="42"/>
      <c r="CML143" s="44"/>
      <c r="CMM143" s="25"/>
      <c r="CMN143" s="25"/>
      <c r="CMO143" s="25"/>
      <c r="CMP143" s="25"/>
      <c r="CMQ143" s="25"/>
      <c r="CMR143" s="25"/>
      <c r="CMS143" s="25"/>
      <c r="CMT143" s="25"/>
      <c r="CMU143" s="18"/>
      <c r="CMV143" s="42"/>
      <c r="CMW143" s="44"/>
      <c r="CMX143" s="25"/>
      <c r="CMY143" s="25"/>
      <c r="CMZ143" s="25"/>
      <c r="CNA143" s="25"/>
      <c r="CNB143" s="25"/>
      <c r="CNC143" s="25"/>
      <c r="CND143" s="25"/>
      <c r="CNE143" s="25"/>
      <c r="CNF143" s="18"/>
      <c r="CNG143" s="42"/>
      <c r="CNH143" s="44"/>
      <c r="CNI143" s="25"/>
      <c r="CNJ143" s="25"/>
      <c r="CNK143" s="25"/>
      <c r="CNL143" s="25"/>
      <c r="CNM143" s="25"/>
      <c r="CNN143" s="25"/>
      <c r="CNO143" s="25"/>
      <c r="CNP143" s="25"/>
      <c r="CNQ143" s="18"/>
      <c r="CNR143" s="42"/>
      <c r="CNS143" s="44"/>
      <c r="CNT143" s="25"/>
      <c r="CNU143" s="25"/>
      <c r="CNV143" s="25"/>
      <c r="CNW143" s="25"/>
      <c r="CNX143" s="25"/>
      <c r="CNY143" s="25"/>
      <c r="CNZ143" s="25"/>
      <c r="COA143" s="25"/>
      <c r="COB143" s="18"/>
      <c r="COC143" s="42"/>
      <c r="COD143" s="44"/>
      <c r="COE143" s="25"/>
      <c r="COF143" s="25"/>
      <c r="COG143" s="25"/>
      <c r="COH143" s="25"/>
      <c r="COI143" s="25"/>
      <c r="COJ143" s="25"/>
      <c r="COK143" s="25"/>
      <c r="COL143" s="25"/>
      <c r="COM143" s="18"/>
      <c r="CON143" s="42"/>
      <c r="COO143" s="44"/>
      <c r="COP143" s="25"/>
      <c r="COQ143" s="25"/>
      <c r="COR143" s="25"/>
      <c r="COS143" s="25"/>
      <c r="COT143" s="25"/>
      <c r="COU143" s="25"/>
      <c r="COV143" s="25"/>
      <c r="COW143" s="25"/>
      <c r="COX143" s="18"/>
      <c r="COY143" s="42"/>
      <c r="COZ143" s="44"/>
      <c r="CPA143" s="25"/>
      <c r="CPB143" s="25"/>
      <c r="CPC143" s="25"/>
      <c r="CPD143" s="25"/>
      <c r="CPE143" s="25"/>
      <c r="CPF143" s="25"/>
      <c r="CPG143" s="25"/>
      <c r="CPH143" s="25"/>
      <c r="CPI143" s="18"/>
      <c r="CPJ143" s="42"/>
      <c r="CPK143" s="44"/>
      <c r="CPL143" s="25"/>
      <c r="CPM143" s="25"/>
      <c r="CPN143" s="25"/>
      <c r="CPO143" s="25"/>
      <c r="CPP143" s="25"/>
      <c r="CPQ143" s="25"/>
      <c r="CPR143" s="25"/>
      <c r="CPS143" s="25"/>
      <c r="CPT143" s="18"/>
      <c r="CPU143" s="42"/>
      <c r="CPV143" s="44"/>
      <c r="CPW143" s="25"/>
      <c r="CPX143" s="25"/>
      <c r="CPY143" s="25"/>
      <c r="CPZ143" s="25"/>
      <c r="CQA143" s="25"/>
      <c r="CQB143" s="25"/>
      <c r="CQC143" s="25"/>
      <c r="CQD143" s="25"/>
      <c r="CQE143" s="18"/>
      <c r="CQF143" s="42"/>
      <c r="CQG143" s="44"/>
      <c r="CQH143" s="25"/>
      <c r="CQI143" s="25"/>
      <c r="CQJ143" s="25"/>
      <c r="CQK143" s="25"/>
      <c r="CQL143" s="25"/>
      <c r="CQM143" s="25"/>
      <c r="CQN143" s="25"/>
      <c r="CQO143" s="25"/>
      <c r="CQP143" s="18"/>
      <c r="CQQ143" s="42"/>
      <c r="CQR143" s="44"/>
      <c r="CQS143" s="25"/>
      <c r="CQT143" s="25"/>
      <c r="CQU143" s="25"/>
      <c r="CQV143" s="25"/>
      <c r="CQW143" s="25"/>
      <c r="CQX143" s="25"/>
      <c r="CQY143" s="25"/>
      <c r="CQZ143" s="25"/>
      <c r="CRA143" s="18"/>
      <c r="CRB143" s="42"/>
      <c r="CRC143" s="44"/>
      <c r="CRD143" s="25"/>
      <c r="CRE143" s="25"/>
      <c r="CRF143" s="25"/>
      <c r="CRG143" s="25"/>
      <c r="CRH143" s="25"/>
      <c r="CRI143" s="25"/>
      <c r="CRJ143" s="25"/>
      <c r="CRK143" s="25"/>
      <c r="CRL143" s="18"/>
      <c r="CRM143" s="42"/>
      <c r="CRN143" s="44"/>
      <c r="CRO143" s="25"/>
      <c r="CRP143" s="25"/>
      <c r="CRQ143" s="25"/>
      <c r="CRR143" s="25"/>
      <c r="CRS143" s="25"/>
      <c r="CRT143" s="25"/>
      <c r="CRU143" s="25"/>
      <c r="CRV143" s="25"/>
      <c r="CRW143" s="18"/>
      <c r="CRX143" s="42"/>
      <c r="CRY143" s="44"/>
      <c r="CRZ143" s="25"/>
      <c r="CSA143" s="25"/>
      <c r="CSB143" s="25"/>
      <c r="CSC143" s="25"/>
      <c r="CSD143" s="25"/>
      <c r="CSE143" s="25"/>
      <c r="CSF143" s="25"/>
      <c r="CSG143" s="25"/>
      <c r="CSH143" s="18"/>
      <c r="CSI143" s="42"/>
      <c r="CSJ143" s="44"/>
      <c r="CSK143" s="25"/>
      <c r="CSL143" s="25"/>
      <c r="CSM143" s="25"/>
      <c r="CSN143" s="25"/>
      <c r="CSO143" s="25"/>
      <c r="CSP143" s="25"/>
      <c r="CSQ143" s="25"/>
      <c r="CSR143" s="25"/>
      <c r="CSS143" s="18"/>
      <c r="CST143" s="42"/>
      <c r="CSU143" s="44"/>
      <c r="CSV143" s="25"/>
      <c r="CSW143" s="25"/>
      <c r="CSX143" s="25"/>
      <c r="CSY143" s="25"/>
      <c r="CSZ143" s="25"/>
      <c r="CTA143" s="25"/>
      <c r="CTB143" s="25"/>
      <c r="CTC143" s="25"/>
      <c r="CTD143" s="18"/>
      <c r="CTE143" s="42"/>
      <c r="CTF143" s="44"/>
      <c r="CTG143" s="25"/>
      <c r="CTH143" s="25"/>
      <c r="CTI143" s="25"/>
      <c r="CTJ143" s="25"/>
      <c r="CTK143" s="25"/>
      <c r="CTL143" s="25"/>
      <c r="CTM143" s="25"/>
      <c r="CTN143" s="25"/>
      <c r="CTO143" s="18"/>
      <c r="CTP143" s="42"/>
      <c r="CTQ143" s="44"/>
      <c r="CTR143" s="25"/>
      <c r="CTS143" s="25"/>
      <c r="CTT143" s="25"/>
      <c r="CTU143" s="25"/>
      <c r="CTV143" s="25"/>
      <c r="CTW143" s="25"/>
      <c r="CTX143" s="25"/>
      <c r="CTY143" s="25"/>
      <c r="CTZ143" s="18"/>
      <c r="CUA143" s="42"/>
      <c r="CUB143" s="44"/>
      <c r="CUC143" s="25"/>
      <c r="CUD143" s="25"/>
      <c r="CUE143" s="25"/>
      <c r="CUF143" s="25"/>
      <c r="CUG143" s="25"/>
      <c r="CUH143" s="25"/>
      <c r="CUI143" s="25"/>
      <c r="CUJ143" s="25"/>
      <c r="CUK143" s="18"/>
      <c r="CUL143" s="42"/>
      <c r="CUM143" s="44"/>
      <c r="CUN143" s="25"/>
      <c r="CUO143" s="25"/>
      <c r="CUP143" s="25"/>
      <c r="CUQ143" s="25"/>
      <c r="CUR143" s="25"/>
      <c r="CUS143" s="25"/>
      <c r="CUT143" s="25"/>
      <c r="CUU143" s="25"/>
      <c r="CUV143" s="18"/>
      <c r="CUW143" s="42"/>
      <c r="CUX143" s="44"/>
      <c r="CUY143" s="25"/>
      <c r="CUZ143" s="25"/>
      <c r="CVA143" s="25"/>
      <c r="CVB143" s="25"/>
      <c r="CVC143" s="25"/>
      <c r="CVD143" s="25"/>
      <c r="CVE143" s="25"/>
      <c r="CVF143" s="25"/>
      <c r="CVG143" s="18"/>
      <c r="CVH143" s="42"/>
      <c r="CVI143" s="44"/>
      <c r="CVJ143" s="25"/>
      <c r="CVK143" s="25"/>
      <c r="CVL143" s="25"/>
      <c r="CVM143" s="25"/>
      <c r="CVN143" s="25"/>
      <c r="CVO143" s="25"/>
      <c r="CVP143" s="25"/>
      <c r="CVQ143" s="25"/>
      <c r="CVR143" s="18"/>
      <c r="CVS143" s="42"/>
      <c r="CVT143" s="44"/>
      <c r="CVU143" s="25"/>
      <c r="CVV143" s="25"/>
      <c r="CVW143" s="25"/>
      <c r="CVX143" s="25"/>
      <c r="CVY143" s="25"/>
      <c r="CVZ143" s="25"/>
      <c r="CWA143" s="25"/>
      <c r="CWB143" s="25"/>
      <c r="CWC143" s="18"/>
      <c r="CWD143" s="42"/>
      <c r="CWE143" s="44"/>
      <c r="CWF143" s="25"/>
      <c r="CWG143" s="25"/>
      <c r="CWH143" s="25"/>
      <c r="CWI143" s="25"/>
      <c r="CWJ143" s="25"/>
      <c r="CWK143" s="25"/>
      <c r="CWL143" s="25"/>
      <c r="CWM143" s="25"/>
      <c r="CWN143" s="18"/>
      <c r="CWO143" s="42"/>
      <c r="CWP143" s="44"/>
      <c r="CWQ143" s="25"/>
      <c r="CWR143" s="25"/>
      <c r="CWS143" s="25"/>
      <c r="CWT143" s="25"/>
      <c r="CWU143" s="25"/>
      <c r="CWV143" s="25"/>
      <c r="CWW143" s="25"/>
      <c r="CWX143" s="25"/>
      <c r="CWY143" s="18"/>
      <c r="CWZ143" s="42"/>
      <c r="CXA143" s="44"/>
      <c r="CXB143" s="25"/>
      <c r="CXC143" s="25"/>
      <c r="CXD143" s="25"/>
      <c r="CXE143" s="25"/>
      <c r="CXF143" s="25"/>
      <c r="CXG143" s="25"/>
      <c r="CXH143" s="25"/>
      <c r="CXI143" s="25"/>
      <c r="CXJ143" s="18"/>
      <c r="CXK143" s="42"/>
      <c r="CXL143" s="44"/>
      <c r="CXM143" s="25"/>
      <c r="CXN143" s="25"/>
      <c r="CXO143" s="25"/>
      <c r="CXP143" s="25"/>
      <c r="CXQ143" s="25"/>
      <c r="CXR143" s="25"/>
      <c r="CXS143" s="25"/>
      <c r="CXT143" s="25"/>
      <c r="CXU143" s="18"/>
      <c r="CXV143" s="42"/>
      <c r="CXW143" s="44"/>
      <c r="CXX143" s="25"/>
      <c r="CXY143" s="25"/>
      <c r="CXZ143" s="25"/>
      <c r="CYA143" s="25"/>
      <c r="CYB143" s="25"/>
      <c r="CYC143" s="25"/>
      <c r="CYD143" s="25"/>
      <c r="CYE143" s="25"/>
      <c r="CYF143" s="18"/>
      <c r="CYG143" s="42"/>
      <c r="CYH143" s="44"/>
      <c r="CYI143" s="25"/>
      <c r="CYJ143" s="25"/>
      <c r="CYK143" s="25"/>
      <c r="CYL143" s="25"/>
      <c r="CYM143" s="25"/>
      <c r="CYN143" s="25"/>
      <c r="CYO143" s="25"/>
      <c r="CYP143" s="25"/>
      <c r="CYQ143" s="18"/>
      <c r="CYR143" s="42"/>
      <c r="CYS143" s="44"/>
      <c r="CYT143" s="25"/>
      <c r="CYU143" s="25"/>
      <c r="CYV143" s="25"/>
      <c r="CYW143" s="25"/>
      <c r="CYX143" s="25"/>
      <c r="CYY143" s="25"/>
      <c r="CYZ143" s="25"/>
      <c r="CZA143" s="25"/>
      <c r="CZB143" s="18"/>
      <c r="CZC143" s="42"/>
      <c r="CZD143" s="44"/>
      <c r="CZE143" s="25"/>
      <c r="CZF143" s="25"/>
      <c r="CZG143" s="25"/>
      <c r="CZH143" s="25"/>
      <c r="CZI143" s="25"/>
      <c r="CZJ143" s="25"/>
      <c r="CZK143" s="25"/>
      <c r="CZL143" s="25"/>
      <c r="CZM143" s="18"/>
      <c r="CZN143" s="42"/>
      <c r="CZO143" s="44"/>
      <c r="CZP143" s="25"/>
      <c r="CZQ143" s="25"/>
      <c r="CZR143" s="25"/>
      <c r="CZS143" s="25"/>
      <c r="CZT143" s="25"/>
      <c r="CZU143" s="25"/>
      <c r="CZV143" s="25"/>
      <c r="CZW143" s="25"/>
      <c r="CZX143" s="18"/>
      <c r="CZY143" s="42"/>
      <c r="CZZ143" s="44"/>
      <c r="DAA143" s="25"/>
      <c r="DAB143" s="25"/>
      <c r="DAC143" s="25"/>
      <c r="DAD143" s="25"/>
      <c r="DAE143" s="25"/>
      <c r="DAF143" s="25"/>
      <c r="DAG143" s="25"/>
      <c r="DAH143" s="25"/>
      <c r="DAI143" s="18"/>
      <c r="DAJ143" s="42"/>
      <c r="DAK143" s="44"/>
      <c r="DAL143" s="25"/>
      <c r="DAM143" s="25"/>
      <c r="DAN143" s="25"/>
      <c r="DAO143" s="25"/>
      <c r="DAP143" s="25"/>
      <c r="DAQ143" s="25"/>
      <c r="DAR143" s="25"/>
      <c r="DAS143" s="25"/>
      <c r="DAT143" s="18"/>
      <c r="DAU143" s="42"/>
      <c r="DAV143" s="44"/>
      <c r="DAW143" s="25"/>
      <c r="DAX143" s="25"/>
      <c r="DAY143" s="25"/>
      <c r="DAZ143" s="25"/>
      <c r="DBA143" s="25"/>
      <c r="DBB143" s="25"/>
      <c r="DBC143" s="25"/>
      <c r="DBD143" s="25"/>
      <c r="DBE143" s="18"/>
      <c r="DBF143" s="42"/>
      <c r="DBG143" s="44"/>
      <c r="DBH143" s="25"/>
      <c r="DBI143" s="25"/>
      <c r="DBJ143" s="25"/>
      <c r="DBK143" s="25"/>
      <c r="DBL143" s="25"/>
      <c r="DBM143" s="25"/>
      <c r="DBN143" s="25"/>
      <c r="DBO143" s="25"/>
      <c r="DBP143" s="18"/>
      <c r="DBQ143" s="42"/>
      <c r="DBR143" s="44"/>
      <c r="DBS143" s="25"/>
      <c r="DBT143" s="25"/>
      <c r="DBU143" s="25"/>
      <c r="DBV143" s="25"/>
      <c r="DBW143" s="25"/>
      <c r="DBX143" s="25"/>
      <c r="DBY143" s="25"/>
      <c r="DBZ143" s="25"/>
      <c r="DCA143" s="18"/>
      <c r="DCB143" s="42"/>
      <c r="DCC143" s="44"/>
      <c r="DCD143" s="25"/>
      <c r="DCE143" s="25"/>
      <c r="DCF143" s="25"/>
      <c r="DCG143" s="25"/>
      <c r="DCH143" s="25"/>
      <c r="DCI143" s="25"/>
      <c r="DCJ143" s="25"/>
      <c r="DCK143" s="25"/>
      <c r="DCL143" s="18"/>
      <c r="DCM143" s="42"/>
      <c r="DCN143" s="44"/>
      <c r="DCO143" s="25"/>
      <c r="DCP143" s="25"/>
      <c r="DCQ143" s="25"/>
      <c r="DCR143" s="25"/>
      <c r="DCS143" s="25"/>
      <c r="DCT143" s="25"/>
      <c r="DCU143" s="25"/>
      <c r="DCV143" s="25"/>
      <c r="DCW143" s="18"/>
      <c r="DCX143" s="42"/>
      <c r="DCY143" s="44"/>
      <c r="DCZ143" s="25"/>
      <c r="DDA143" s="25"/>
      <c r="DDB143" s="25"/>
      <c r="DDC143" s="25"/>
      <c r="DDD143" s="25"/>
      <c r="DDE143" s="25"/>
      <c r="DDF143" s="25"/>
      <c r="DDG143" s="25"/>
      <c r="DDH143" s="18"/>
      <c r="DDI143" s="42"/>
      <c r="DDJ143" s="44"/>
      <c r="DDK143" s="25"/>
      <c r="DDL143" s="25"/>
      <c r="DDM143" s="25"/>
      <c r="DDN143" s="25"/>
      <c r="DDO143" s="25"/>
      <c r="DDP143" s="25"/>
      <c r="DDQ143" s="25"/>
      <c r="DDR143" s="25"/>
      <c r="DDS143" s="18"/>
      <c r="DDT143" s="42"/>
      <c r="DDU143" s="44"/>
      <c r="DDV143" s="25"/>
      <c r="DDW143" s="25"/>
      <c r="DDX143" s="25"/>
      <c r="DDY143" s="25"/>
      <c r="DDZ143" s="25"/>
      <c r="DEA143" s="25"/>
      <c r="DEB143" s="25"/>
      <c r="DEC143" s="25"/>
      <c r="DED143" s="18"/>
      <c r="DEE143" s="42"/>
      <c r="DEF143" s="44"/>
      <c r="DEG143" s="25"/>
      <c r="DEH143" s="25"/>
      <c r="DEI143" s="25"/>
      <c r="DEJ143" s="25"/>
      <c r="DEK143" s="25"/>
      <c r="DEL143" s="25"/>
      <c r="DEM143" s="25"/>
      <c r="DEN143" s="25"/>
      <c r="DEO143" s="18"/>
      <c r="DEP143" s="42"/>
      <c r="DEQ143" s="44"/>
      <c r="DER143" s="25"/>
      <c r="DES143" s="25"/>
      <c r="DET143" s="25"/>
      <c r="DEU143" s="25"/>
      <c r="DEV143" s="25"/>
      <c r="DEW143" s="25"/>
      <c r="DEX143" s="25"/>
      <c r="DEY143" s="25"/>
      <c r="DEZ143" s="18"/>
      <c r="DFA143" s="42"/>
      <c r="DFB143" s="44"/>
      <c r="DFC143" s="25"/>
      <c r="DFD143" s="25"/>
      <c r="DFE143" s="25"/>
      <c r="DFF143" s="25"/>
      <c r="DFG143" s="25"/>
      <c r="DFH143" s="25"/>
      <c r="DFI143" s="25"/>
      <c r="DFJ143" s="25"/>
      <c r="DFK143" s="18"/>
      <c r="DFL143" s="42"/>
      <c r="DFM143" s="44"/>
      <c r="DFN143" s="25"/>
      <c r="DFO143" s="25"/>
      <c r="DFP143" s="25"/>
      <c r="DFQ143" s="25"/>
      <c r="DFR143" s="25"/>
      <c r="DFS143" s="25"/>
      <c r="DFT143" s="25"/>
      <c r="DFU143" s="25"/>
      <c r="DFV143" s="18"/>
      <c r="DFW143" s="42"/>
      <c r="DFX143" s="44"/>
      <c r="DFY143" s="25"/>
      <c r="DFZ143" s="25"/>
      <c r="DGA143" s="25"/>
      <c r="DGB143" s="25"/>
      <c r="DGC143" s="25"/>
      <c r="DGD143" s="25"/>
      <c r="DGE143" s="25"/>
      <c r="DGF143" s="25"/>
      <c r="DGG143" s="18"/>
      <c r="DGH143" s="42"/>
      <c r="DGI143" s="44"/>
      <c r="DGJ143" s="25"/>
      <c r="DGK143" s="25"/>
      <c r="DGL143" s="25"/>
      <c r="DGM143" s="25"/>
      <c r="DGN143" s="25"/>
      <c r="DGO143" s="25"/>
      <c r="DGP143" s="25"/>
      <c r="DGQ143" s="25"/>
      <c r="DGR143" s="18"/>
      <c r="DGS143" s="42"/>
      <c r="DGT143" s="44"/>
      <c r="DGU143" s="25"/>
      <c r="DGV143" s="25"/>
      <c r="DGW143" s="25"/>
      <c r="DGX143" s="25"/>
      <c r="DGY143" s="25"/>
      <c r="DGZ143" s="25"/>
      <c r="DHA143" s="25"/>
      <c r="DHB143" s="25"/>
      <c r="DHC143" s="18"/>
      <c r="DHD143" s="42"/>
      <c r="DHE143" s="44"/>
      <c r="DHF143" s="25"/>
      <c r="DHG143" s="25"/>
      <c r="DHH143" s="25"/>
      <c r="DHI143" s="25"/>
      <c r="DHJ143" s="25"/>
      <c r="DHK143" s="25"/>
      <c r="DHL143" s="25"/>
      <c r="DHM143" s="25"/>
      <c r="DHN143" s="18"/>
      <c r="DHO143" s="42"/>
      <c r="DHP143" s="44"/>
      <c r="DHQ143" s="25"/>
      <c r="DHR143" s="25"/>
      <c r="DHS143" s="25"/>
      <c r="DHT143" s="25"/>
      <c r="DHU143" s="25"/>
      <c r="DHV143" s="25"/>
      <c r="DHW143" s="25"/>
      <c r="DHX143" s="25"/>
      <c r="DHY143" s="18"/>
      <c r="DHZ143" s="42"/>
      <c r="DIA143" s="44"/>
      <c r="DIB143" s="25"/>
      <c r="DIC143" s="25"/>
      <c r="DID143" s="25"/>
      <c r="DIE143" s="25"/>
      <c r="DIF143" s="25"/>
      <c r="DIG143" s="25"/>
      <c r="DIH143" s="25"/>
      <c r="DII143" s="25"/>
      <c r="DIJ143" s="18"/>
      <c r="DIK143" s="42"/>
      <c r="DIL143" s="44"/>
      <c r="DIM143" s="25"/>
      <c r="DIN143" s="25"/>
      <c r="DIO143" s="25"/>
      <c r="DIP143" s="25"/>
      <c r="DIQ143" s="25"/>
      <c r="DIR143" s="25"/>
      <c r="DIS143" s="25"/>
      <c r="DIT143" s="25"/>
      <c r="DIU143" s="18"/>
      <c r="DIV143" s="42"/>
      <c r="DIW143" s="44"/>
      <c r="DIX143" s="25"/>
      <c r="DIY143" s="25"/>
      <c r="DIZ143" s="25"/>
      <c r="DJA143" s="25"/>
      <c r="DJB143" s="25"/>
      <c r="DJC143" s="25"/>
      <c r="DJD143" s="25"/>
      <c r="DJE143" s="25"/>
      <c r="DJF143" s="18"/>
      <c r="DJG143" s="42"/>
      <c r="DJH143" s="44"/>
      <c r="DJI143" s="25"/>
      <c r="DJJ143" s="25"/>
      <c r="DJK143" s="25"/>
      <c r="DJL143" s="25"/>
      <c r="DJM143" s="25"/>
      <c r="DJN143" s="25"/>
      <c r="DJO143" s="25"/>
      <c r="DJP143" s="25"/>
      <c r="DJQ143" s="18"/>
      <c r="DJR143" s="42"/>
      <c r="DJS143" s="44"/>
      <c r="DJT143" s="25"/>
      <c r="DJU143" s="25"/>
      <c r="DJV143" s="25"/>
      <c r="DJW143" s="25"/>
      <c r="DJX143" s="25"/>
      <c r="DJY143" s="25"/>
      <c r="DJZ143" s="25"/>
      <c r="DKA143" s="25"/>
      <c r="DKB143" s="18"/>
      <c r="DKC143" s="42"/>
      <c r="DKD143" s="44"/>
      <c r="DKE143" s="25"/>
      <c r="DKF143" s="25"/>
      <c r="DKG143" s="25"/>
      <c r="DKH143" s="25"/>
      <c r="DKI143" s="25"/>
      <c r="DKJ143" s="25"/>
      <c r="DKK143" s="25"/>
      <c r="DKL143" s="25"/>
      <c r="DKM143" s="18"/>
      <c r="DKN143" s="42"/>
      <c r="DKO143" s="44"/>
      <c r="DKP143" s="25"/>
      <c r="DKQ143" s="25"/>
      <c r="DKR143" s="25"/>
      <c r="DKS143" s="25"/>
      <c r="DKT143" s="25"/>
      <c r="DKU143" s="25"/>
      <c r="DKV143" s="25"/>
      <c r="DKW143" s="25"/>
      <c r="DKX143" s="18"/>
      <c r="DKY143" s="42"/>
      <c r="DKZ143" s="44"/>
      <c r="DLA143" s="25"/>
      <c r="DLB143" s="25"/>
      <c r="DLC143" s="25"/>
      <c r="DLD143" s="25"/>
      <c r="DLE143" s="25"/>
      <c r="DLF143" s="25"/>
      <c r="DLG143" s="25"/>
      <c r="DLH143" s="25"/>
      <c r="DLI143" s="18"/>
      <c r="DLJ143" s="42"/>
      <c r="DLK143" s="44"/>
      <c r="DLL143" s="25"/>
      <c r="DLM143" s="25"/>
      <c r="DLN143" s="25"/>
      <c r="DLO143" s="25"/>
      <c r="DLP143" s="25"/>
      <c r="DLQ143" s="25"/>
      <c r="DLR143" s="25"/>
      <c r="DLS143" s="25"/>
      <c r="DLT143" s="18"/>
      <c r="DLU143" s="42"/>
      <c r="DLV143" s="44"/>
      <c r="DLW143" s="25"/>
      <c r="DLX143" s="25"/>
      <c r="DLY143" s="25"/>
      <c r="DLZ143" s="25"/>
      <c r="DMA143" s="25"/>
      <c r="DMB143" s="25"/>
      <c r="DMC143" s="25"/>
      <c r="DMD143" s="25"/>
      <c r="DME143" s="18"/>
      <c r="DMF143" s="42"/>
      <c r="DMG143" s="44"/>
      <c r="DMH143" s="25"/>
      <c r="DMI143" s="25"/>
      <c r="DMJ143" s="25"/>
      <c r="DMK143" s="25"/>
      <c r="DML143" s="25"/>
      <c r="DMM143" s="25"/>
      <c r="DMN143" s="25"/>
      <c r="DMO143" s="25"/>
      <c r="DMP143" s="18"/>
      <c r="DMQ143" s="42"/>
      <c r="DMR143" s="44"/>
      <c r="DMS143" s="25"/>
      <c r="DMT143" s="25"/>
      <c r="DMU143" s="25"/>
      <c r="DMV143" s="25"/>
      <c r="DMW143" s="25"/>
      <c r="DMX143" s="25"/>
      <c r="DMY143" s="25"/>
      <c r="DMZ143" s="25"/>
      <c r="DNA143" s="18"/>
      <c r="DNB143" s="42"/>
      <c r="DNC143" s="44"/>
      <c r="DND143" s="25"/>
      <c r="DNE143" s="25"/>
      <c r="DNF143" s="25"/>
      <c r="DNG143" s="25"/>
      <c r="DNH143" s="25"/>
      <c r="DNI143" s="25"/>
      <c r="DNJ143" s="25"/>
      <c r="DNK143" s="25"/>
      <c r="DNL143" s="18"/>
      <c r="DNM143" s="42"/>
      <c r="DNN143" s="44"/>
      <c r="DNO143" s="25"/>
      <c r="DNP143" s="25"/>
      <c r="DNQ143" s="25"/>
      <c r="DNR143" s="25"/>
      <c r="DNS143" s="25"/>
      <c r="DNT143" s="25"/>
      <c r="DNU143" s="25"/>
      <c r="DNV143" s="25"/>
      <c r="DNW143" s="18"/>
      <c r="DNX143" s="42"/>
      <c r="DNY143" s="44"/>
      <c r="DNZ143" s="25"/>
      <c r="DOA143" s="25"/>
      <c r="DOB143" s="25"/>
      <c r="DOC143" s="25"/>
      <c r="DOD143" s="25"/>
      <c r="DOE143" s="25"/>
      <c r="DOF143" s="25"/>
      <c r="DOG143" s="25"/>
      <c r="DOH143" s="18"/>
      <c r="DOI143" s="42"/>
      <c r="DOJ143" s="44"/>
      <c r="DOK143" s="25"/>
      <c r="DOL143" s="25"/>
      <c r="DOM143" s="25"/>
      <c r="DON143" s="25"/>
      <c r="DOO143" s="25"/>
      <c r="DOP143" s="25"/>
      <c r="DOQ143" s="25"/>
      <c r="DOR143" s="25"/>
      <c r="DOS143" s="18"/>
      <c r="DOT143" s="42"/>
      <c r="DOU143" s="44"/>
      <c r="DOV143" s="25"/>
      <c r="DOW143" s="25"/>
      <c r="DOX143" s="25"/>
      <c r="DOY143" s="25"/>
      <c r="DOZ143" s="25"/>
      <c r="DPA143" s="25"/>
      <c r="DPB143" s="25"/>
      <c r="DPC143" s="25"/>
      <c r="DPD143" s="18"/>
      <c r="DPE143" s="42"/>
      <c r="DPF143" s="44"/>
      <c r="DPG143" s="25"/>
      <c r="DPH143" s="25"/>
      <c r="DPI143" s="25"/>
      <c r="DPJ143" s="25"/>
      <c r="DPK143" s="25"/>
      <c r="DPL143" s="25"/>
      <c r="DPM143" s="25"/>
      <c r="DPN143" s="25"/>
      <c r="DPO143" s="18"/>
      <c r="DPP143" s="42"/>
      <c r="DPQ143" s="44"/>
      <c r="DPR143" s="25"/>
      <c r="DPS143" s="25"/>
      <c r="DPT143" s="25"/>
      <c r="DPU143" s="25"/>
      <c r="DPV143" s="25"/>
      <c r="DPW143" s="25"/>
      <c r="DPX143" s="25"/>
      <c r="DPY143" s="25"/>
      <c r="DPZ143" s="18"/>
      <c r="DQA143" s="42"/>
      <c r="DQB143" s="44"/>
      <c r="DQC143" s="25"/>
      <c r="DQD143" s="25"/>
      <c r="DQE143" s="25"/>
      <c r="DQF143" s="25"/>
      <c r="DQG143" s="25"/>
      <c r="DQH143" s="25"/>
      <c r="DQI143" s="25"/>
      <c r="DQJ143" s="25"/>
      <c r="DQK143" s="18"/>
      <c r="DQL143" s="42"/>
      <c r="DQM143" s="44"/>
      <c r="DQN143" s="25"/>
      <c r="DQO143" s="25"/>
      <c r="DQP143" s="25"/>
      <c r="DQQ143" s="25"/>
      <c r="DQR143" s="25"/>
      <c r="DQS143" s="25"/>
      <c r="DQT143" s="25"/>
      <c r="DQU143" s="25"/>
      <c r="DQV143" s="18"/>
      <c r="DQW143" s="42"/>
      <c r="DQX143" s="44"/>
      <c r="DQY143" s="25"/>
      <c r="DQZ143" s="25"/>
      <c r="DRA143" s="25"/>
      <c r="DRB143" s="25"/>
      <c r="DRC143" s="25"/>
      <c r="DRD143" s="25"/>
      <c r="DRE143" s="25"/>
      <c r="DRF143" s="25"/>
      <c r="DRG143" s="18"/>
      <c r="DRH143" s="42"/>
      <c r="DRI143" s="44"/>
      <c r="DRJ143" s="25"/>
      <c r="DRK143" s="25"/>
      <c r="DRL143" s="25"/>
      <c r="DRM143" s="25"/>
      <c r="DRN143" s="25"/>
      <c r="DRO143" s="25"/>
      <c r="DRP143" s="25"/>
      <c r="DRQ143" s="25"/>
      <c r="DRR143" s="18"/>
      <c r="DRS143" s="42"/>
      <c r="DRT143" s="44"/>
      <c r="DRU143" s="25"/>
      <c r="DRV143" s="25"/>
      <c r="DRW143" s="25"/>
      <c r="DRX143" s="25"/>
      <c r="DRY143" s="25"/>
      <c r="DRZ143" s="25"/>
      <c r="DSA143" s="25"/>
      <c r="DSB143" s="25"/>
      <c r="DSC143" s="18"/>
      <c r="DSD143" s="42"/>
      <c r="DSE143" s="44"/>
      <c r="DSF143" s="25"/>
      <c r="DSG143" s="25"/>
      <c r="DSH143" s="25"/>
      <c r="DSI143" s="25"/>
      <c r="DSJ143" s="25"/>
      <c r="DSK143" s="25"/>
      <c r="DSL143" s="25"/>
      <c r="DSM143" s="25"/>
      <c r="DSN143" s="18"/>
      <c r="DSO143" s="42"/>
      <c r="DSP143" s="44"/>
      <c r="DSQ143" s="25"/>
      <c r="DSR143" s="25"/>
      <c r="DSS143" s="25"/>
      <c r="DST143" s="25"/>
      <c r="DSU143" s="25"/>
      <c r="DSV143" s="25"/>
      <c r="DSW143" s="25"/>
      <c r="DSX143" s="25"/>
      <c r="DSY143" s="18"/>
      <c r="DSZ143" s="42"/>
      <c r="DTA143" s="44"/>
      <c r="DTB143" s="25"/>
      <c r="DTC143" s="25"/>
      <c r="DTD143" s="25"/>
      <c r="DTE143" s="25"/>
      <c r="DTF143" s="25"/>
      <c r="DTG143" s="25"/>
      <c r="DTH143" s="25"/>
      <c r="DTI143" s="25"/>
      <c r="DTJ143" s="18"/>
      <c r="DTK143" s="42"/>
      <c r="DTL143" s="44"/>
      <c r="DTM143" s="25"/>
      <c r="DTN143" s="25"/>
      <c r="DTO143" s="25"/>
      <c r="DTP143" s="25"/>
      <c r="DTQ143" s="25"/>
      <c r="DTR143" s="25"/>
      <c r="DTS143" s="25"/>
      <c r="DTT143" s="25"/>
      <c r="DTU143" s="18"/>
      <c r="DTV143" s="42"/>
      <c r="DTW143" s="44"/>
      <c r="DTX143" s="25"/>
      <c r="DTY143" s="25"/>
      <c r="DTZ143" s="25"/>
      <c r="DUA143" s="25"/>
      <c r="DUB143" s="25"/>
      <c r="DUC143" s="25"/>
      <c r="DUD143" s="25"/>
      <c r="DUE143" s="25"/>
      <c r="DUF143" s="18"/>
      <c r="DUG143" s="42"/>
      <c r="DUH143" s="44"/>
      <c r="DUI143" s="25"/>
      <c r="DUJ143" s="25"/>
      <c r="DUK143" s="25"/>
      <c r="DUL143" s="25"/>
      <c r="DUM143" s="25"/>
      <c r="DUN143" s="25"/>
      <c r="DUO143" s="25"/>
      <c r="DUP143" s="25"/>
      <c r="DUQ143" s="18"/>
      <c r="DUR143" s="42"/>
      <c r="DUS143" s="44"/>
      <c r="DUT143" s="25"/>
      <c r="DUU143" s="25"/>
      <c r="DUV143" s="25"/>
      <c r="DUW143" s="25"/>
      <c r="DUX143" s="25"/>
      <c r="DUY143" s="25"/>
      <c r="DUZ143" s="25"/>
      <c r="DVA143" s="25"/>
      <c r="DVB143" s="18"/>
      <c r="DVC143" s="42"/>
      <c r="DVD143" s="44"/>
      <c r="DVE143" s="25"/>
      <c r="DVF143" s="25"/>
      <c r="DVG143" s="25"/>
      <c r="DVH143" s="25"/>
      <c r="DVI143" s="25"/>
      <c r="DVJ143" s="25"/>
      <c r="DVK143" s="25"/>
      <c r="DVL143" s="25"/>
      <c r="DVM143" s="18"/>
      <c r="DVN143" s="42"/>
      <c r="DVO143" s="44"/>
      <c r="DVP143" s="25"/>
      <c r="DVQ143" s="25"/>
      <c r="DVR143" s="25"/>
      <c r="DVS143" s="25"/>
      <c r="DVT143" s="25"/>
      <c r="DVU143" s="25"/>
      <c r="DVV143" s="25"/>
      <c r="DVW143" s="25"/>
      <c r="DVX143" s="18"/>
      <c r="DVY143" s="42"/>
      <c r="DVZ143" s="44"/>
      <c r="DWA143" s="25"/>
      <c r="DWB143" s="25"/>
      <c r="DWC143" s="25"/>
      <c r="DWD143" s="25"/>
      <c r="DWE143" s="25"/>
      <c r="DWF143" s="25"/>
      <c r="DWG143" s="25"/>
      <c r="DWH143" s="25"/>
      <c r="DWI143" s="18"/>
      <c r="DWJ143" s="42"/>
      <c r="DWK143" s="44"/>
      <c r="DWL143" s="25"/>
      <c r="DWM143" s="25"/>
      <c r="DWN143" s="25"/>
      <c r="DWO143" s="25"/>
      <c r="DWP143" s="25"/>
      <c r="DWQ143" s="25"/>
      <c r="DWR143" s="25"/>
      <c r="DWS143" s="25"/>
      <c r="DWT143" s="18"/>
      <c r="DWU143" s="42"/>
      <c r="DWV143" s="44"/>
      <c r="DWW143" s="25"/>
      <c r="DWX143" s="25"/>
      <c r="DWY143" s="25"/>
      <c r="DWZ143" s="25"/>
      <c r="DXA143" s="25"/>
      <c r="DXB143" s="25"/>
      <c r="DXC143" s="25"/>
      <c r="DXD143" s="25"/>
      <c r="DXE143" s="18"/>
      <c r="DXF143" s="42"/>
      <c r="DXG143" s="44"/>
      <c r="DXH143" s="25"/>
      <c r="DXI143" s="25"/>
      <c r="DXJ143" s="25"/>
      <c r="DXK143" s="25"/>
      <c r="DXL143" s="25"/>
      <c r="DXM143" s="25"/>
      <c r="DXN143" s="25"/>
      <c r="DXO143" s="25"/>
      <c r="DXP143" s="18"/>
      <c r="DXQ143" s="42"/>
      <c r="DXR143" s="44"/>
      <c r="DXS143" s="25"/>
      <c r="DXT143" s="25"/>
      <c r="DXU143" s="25"/>
      <c r="DXV143" s="25"/>
      <c r="DXW143" s="25"/>
      <c r="DXX143" s="25"/>
      <c r="DXY143" s="25"/>
      <c r="DXZ143" s="25"/>
      <c r="DYA143" s="18"/>
      <c r="DYB143" s="42"/>
      <c r="DYC143" s="44"/>
      <c r="DYD143" s="25"/>
      <c r="DYE143" s="25"/>
      <c r="DYF143" s="25"/>
      <c r="DYG143" s="25"/>
      <c r="DYH143" s="25"/>
      <c r="DYI143" s="25"/>
      <c r="DYJ143" s="25"/>
      <c r="DYK143" s="25"/>
      <c r="DYL143" s="18"/>
      <c r="DYM143" s="42"/>
      <c r="DYN143" s="44"/>
      <c r="DYO143" s="25"/>
      <c r="DYP143" s="25"/>
      <c r="DYQ143" s="25"/>
      <c r="DYR143" s="25"/>
      <c r="DYS143" s="25"/>
      <c r="DYT143" s="25"/>
      <c r="DYU143" s="25"/>
      <c r="DYV143" s="25"/>
      <c r="DYW143" s="18"/>
      <c r="DYX143" s="42"/>
      <c r="DYY143" s="44"/>
      <c r="DYZ143" s="25"/>
      <c r="DZA143" s="25"/>
      <c r="DZB143" s="25"/>
      <c r="DZC143" s="25"/>
      <c r="DZD143" s="25"/>
      <c r="DZE143" s="25"/>
      <c r="DZF143" s="25"/>
      <c r="DZG143" s="25"/>
      <c r="DZH143" s="18"/>
      <c r="DZI143" s="42"/>
      <c r="DZJ143" s="44"/>
      <c r="DZK143" s="25"/>
      <c r="DZL143" s="25"/>
      <c r="DZM143" s="25"/>
      <c r="DZN143" s="25"/>
      <c r="DZO143" s="25"/>
      <c r="DZP143" s="25"/>
      <c r="DZQ143" s="25"/>
      <c r="DZR143" s="25"/>
      <c r="DZS143" s="18"/>
      <c r="DZT143" s="42"/>
      <c r="DZU143" s="44"/>
      <c r="DZV143" s="25"/>
      <c r="DZW143" s="25"/>
      <c r="DZX143" s="25"/>
      <c r="DZY143" s="25"/>
      <c r="DZZ143" s="25"/>
      <c r="EAA143" s="25"/>
      <c r="EAB143" s="25"/>
      <c r="EAC143" s="25"/>
      <c r="EAD143" s="18"/>
      <c r="EAE143" s="42"/>
      <c r="EAF143" s="44"/>
      <c r="EAG143" s="25"/>
      <c r="EAH143" s="25"/>
      <c r="EAI143" s="25"/>
      <c r="EAJ143" s="25"/>
      <c r="EAK143" s="25"/>
      <c r="EAL143" s="25"/>
      <c r="EAM143" s="25"/>
      <c r="EAN143" s="25"/>
      <c r="EAO143" s="18"/>
      <c r="EAP143" s="42"/>
      <c r="EAQ143" s="44"/>
      <c r="EAR143" s="25"/>
      <c r="EAS143" s="25"/>
      <c r="EAT143" s="25"/>
      <c r="EAU143" s="25"/>
      <c r="EAV143" s="25"/>
      <c r="EAW143" s="25"/>
      <c r="EAX143" s="25"/>
      <c r="EAY143" s="25"/>
      <c r="EAZ143" s="18"/>
      <c r="EBA143" s="42"/>
      <c r="EBB143" s="44"/>
      <c r="EBC143" s="25"/>
      <c r="EBD143" s="25"/>
      <c r="EBE143" s="25"/>
      <c r="EBF143" s="25"/>
      <c r="EBG143" s="25"/>
      <c r="EBH143" s="25"/>
      <c r="EBI143" s="25"/>
      <c r="EBJ143" s="25"/>
      <c r="EBK143" s="18"/>
      <c r="EBL143" s="42"/>
      <c r="EBM143" s="44"/>
      <c r="EBN143" s="25"/>
      <c r="EBO143" s="25"/>
      <c r="EBP143" s="25"/>
      <c r="EBQ143" s="25"/>
      <c r="EBR143" s="25"/>
      <c r="EBS143" s="25"/>
      <c r="EBT143" s="25"/>
      <c r="EBU143" s="25"/>
      <c r="EBV143" s="18"/>
      <c r="EBW143" s="42"/>
      <c r="EBX143" s="44"/>
      <c r="EBY143" s="25"/>
      <c r="EBZ143" s="25"/>
      <c r="ECA143" s="25"/>
      <c r="ECB143" s="25"/>
      <c r="ECC143" s="25"/>
      <c r="ECD143" s="25"/>
      <c r="ECE143" s="25"/>
      <c r="ECF143" s="25"/>
      <c r="ECG143" s="18"/>
      <c r="ECH143" s="42"/>
      <c r="ECI143" s="44"/>
      <c r="ECJ143" s="25"/>
      <c r="ECK143" s="25"/>
      <c r="ECL143" s="25"/>
      <c r="ECM143" s="25"/>
      <c r="ECN143" s="25"/>
      <c r="ECO143" s="25"/>
      <c r="ECP143" s="25"/>
      <c r="ECQ143" s="25"/>
      <c r="ECR143" s="18"/>
      <c r="ECS143" s="42"/>
      <c r="ECT143" s="44"/>
      <c r="ECU143" s="25"/>
      <c r="ECV143" s="25"/>
      <c r="ECW143" s="25"/>
      <c r="ECX143" s="25"/>
      <c r="ECY143" s="25"/>
      <c r="ECZ143" s="25"/>
      <c r="EDA143" s="25"/>
      <c r="EDB143" s="25"/>
      <c r="EDC143" s="18"/>
      <c r="EDD143" s="42"/>
      <c r="EDE143" s="44"/>
      <c r="EDF143" s="25"/>
      <c r="EDG143" s="25"/>
      <c r="EDH143" s="25"/>
      <c r="EDI143" s="25"/>
      <c r="EDJ143" s="25"/>
      <c r="EDK143" s="25"/>
      <c r="EDL143" s="25"/>
      <c r="EDM143" s="25"/>
      <c r="EDN143" s="18"/>
      <c r="EDO143" s="42"/>
      <c r="EDP143" s="44"/>
      <c r="EDQ143" s="25"/>
      <c r="EDR143" s="25"/>
      <c r="EDS143" s="25"/>
      <c r="EDT143" s="25"/>
      <c r="EDU143" s="25"/>
      <c r="EDV143" s="25"/>
      <c r="EDW143" s="25"/>
      <c r="EDX143" s="25"/>
      <c r="EDY143" s="18"/>
      <c r="EDZ143" s="42"/>
      <c r="EEA143" s="44"/>
      <c r="EEB143" s="25"/>
      <c r="EEC143" s="25"/>
      <c r="EED143" s="25"/>
      <c r="EEE143" s="25"/>
      <c r="EEF143" s="25"/>
      <c r="EEG143" s="25"/>
      <c r="EEH143" s="25"/>
      <c r="EEI143" s="25"/>
      <c r="EEJ143" s="18"/>
      <c r="EEK143" s="42"/>
      <c r="EEL143" s="44"/>
      <c r="EEM143" s="25"/>
      <c r="EEN143" s="25"/>
      <c r="EEO143" s="25"/>
      <c r="EEP143" s="25"/>
      <c r="EEQ143" s="25"/>
      <c r="EER143" s="25"/>
      <c r="EES143" s="25"/>
      <c r="EET143" s="25"/>
      <c r="EEU143" s="18"/>
      <c r="EEV143" s="42"/>
      <c r="EEW143" s="44"/>
      <c r="EEX143" s="25"/>
      <c r="EEY143" s="25"/>
      <c r="EEZ143" s="25"/>
      <c r="EFA143" s="25"/>
      <c r="EFB143" s="25"/>
      <c r="EFC143" s="25"/>
      <c r="EFD143" s="25"/>
      <c r="EFE143" s="25"/>
      <c r="EFF143" s="18"/>
      <c r="EFG143" s="42"/>
      <c r="EFH143" s="44"/>
      <c r="EFI143" s="25"/>
      <c r="EFJ143" s="25"/>
      <c r="EFK143" s="25"/>
      <c r="EFL143" s="25"/>
      <c r="EFM143" s="25"/>
      <c r="EFN143" s="25"/>
      <c r="EFO143" s="25"/>
      <c r="EFP143" s="25"/>
      <c r="EFQ143" s="18"/>
      <c r="EFR143" s="42"/>
      <c r="EFS143" s="44"/>
      <c r="EFT143" s="25"/>
      <c r="EFU143" s="25"/>
      <c r="EFV143" s="25"/>
      <c r="EFW143" s="25"/>
      <c r="EFX143" s="25"/>
      <c r="EFY143" s="25"/>
      <c r="EFZ143" s="25"/>
      <c r="EGA143" s="25"/>
      <c r="EGB143" s="18"/>
      <c r="EGC143" s="42"/>
      <c r="EGD143" s="44"/>
      <c r="EGE143" s="25"/>
      <c r="EGF143" s="25"/>
      <c r="EGG143" s="25"/>
      <c r="EGH143" s="25"/>
      <c r="EGI143" s="25"/>
      <c r="EGJ143" s="25"/>
      <c r="EGK143" s="25"/>
      <c r="EGL143" s="25"/>
      <c r="EGM143" s="18"/>
      <c r="EGN143" s="42"/>
      <c r="EGO143" s="44"/>
      <c r="EGP143" s="25"/>
      <c r="EGQ143" s="25"/>
      <c r="EGR143" s="25"/>
      <c r="EGS143" s="25"/>
      <c r="EGT143" s="25"/>
      <c r="EGU143" s="25"/>
      <c r="EGV143" s="25"/>
      <c r="EGW143" s="25"/>
      <c r="EGX143" s="18"/>
      <c r="EGY143" s="42"/>
      <c r="EGZ143" s="44"/>
      <c r="EHA143" s="25"/>
      <c r="EHB143" s="25"/>
      <c r="EHC143" s="25"/>
      <c r="EHD143" s="25"/>
      <c r="EHE143" s="25"/>
      <c r="EHF143" s="25"/>
      <c r="EHG143" s="25"/>
      <c r="EHH143" s="25"/>
      <c r="EHI143" s="18"/>
      <c r="EHJ143" s="42"/>
      <c r="EHK143" s="44"/>
      <c r="EHL143" s="25"/>
      <c r="EHM143" s="25"/>
      <c r="EHN143" s="25"/>
      <c r="EHO143" s="25"/>
      <c r="EHP143" s="25"/>
      <c r="EHQ143" s="25"/>
      <c r="EHR143" s="25"/>
      <c r="EHS143" s="25"/>
      <c r="EHT143" s="18"/>
      <c r="EHU143" s="42"/>
      <c r="EHV143" s="44"/>
      <c r="EHW143" s="25"/>
      <c r="EHX143" s="25"/>
      <c r="EHY143" s="25"/>
      <c r="EHZ143" s="25"/>
      <c r="EIA143" s="25"/>
      <c r="EIB143" s="25"/>
      <c r="EIC143" s="25"/>
      <c r="EID143" s="25"/>
      <c r="EIE143" s="18"/>
      <c r="EIF143" s="42"/>
      <c r="EIG143" s="44"/>
      <c r="EIH143" s="25"/>
      <c r="EII143" s="25"/>
      <c r="EIJ143" s="25"/>
      <c r="EIK143" s="25"/>
      <c r="EIL143" s="25"/>
      <c r="EIM143" s="25"/>
      <c r="EIN143" s="25"/>
      <c r="EIO143" s="25"/>
      <c r="EIP143" s="18"/>
      <c r="EIQ143" s="42"/>
      <c r="EIR143" s="44"/>
      <c r="EIS143" s="25"/>
      <c r="EIT143" s="25"/>
      <c r="EIU143" s="25"/>
      <c r="EIV143" s="25"/>
      <c r="EIW143" s="25"/>
      <c r="EIX143" s="25"/>
      <c r="EIY143" s="25"/>
      <c r="EIZ143" s="25"/>
      <c r="EJA143" s="18"/>
      <c r="EJB143" s="42"/>
      <c r="EJC143" s="44"/>
      <c r="EJD143" s="25"/>
      <c r="EJE143" s="25"/>
      <c r="EJF143" s="25"/>
      <c r="EJG143" s="25"/>
      <c r="EJH143" s="25"/>
      <c r="EJI143" s="25"/>
      <c r="EJJ143" s="25"/>
      <c r="EJK143" s="25"/>
      <c r="EJL143" s="18"/>
      <c r="EJM143" s="42"/>
      <c r="EJN143" s="44"/>
      <c r="EJO143" s="25"/>
      <c r="EJP143" s="25"/>
      <c r="EJQ143" s="25"/>
      <c r="EJR143" s="25"/>
      <c r="EJS143" s="25"/>
      <c r="EJT143" s="25"/>
      <c r="EJU143" s="25"/>
      <c r="EJV143" s="25"/>
      <c r="EJW143" s="18"/>
      <c r="EJX143" s="42"/>
      <c r="EJY143" s="44"/>
      <c r="EJZ143" s="25"/>
      <c r="EKA143" s="25"/>
      <c r="EKB143" s="25"/>
      <c r="EKC143" s="25"/>
      <c r="EKD143" s="25"/>
      <c r="EKE143" s="25"/>
      <c r="EKF143" s="25"/>
      <c r="EKG143" s="25"/>
      <c r="EKH143" s="18"/>
      <c r="EKI143" s="42"/>
      <c r="EKJ143" s="44"/>
      <c r="EKK143" s="25"/>
      <c r="EKL143" s="25"/>
      <c r="EKM143" s="25"/>
      <c r="EKN143" s="25"/>
      <c r="EKO143" s="25"/>
      <c r="EKP143" s="25"/>
      <c r="EKQ143" s="25"/>
      <c r="EKR143" s="25"/>
      <c r="EKS143" s="18"/>
      <c r="EKT143" s="42"/>
      <c r="EKU143" s="44"/>
      <c r="EKV143" s="25"/>
      <c r="EKW143" s="25"/>
      <c r="EKX143" s="25"/>
      <c r="EKY143" s="25"/>
      <c r="EKZ143" s="25"/>
      <c r="ELA143" s="25"/>
      <c r="ELB143" s="25"/>
      <c r="ELC143" s="25"/>
      <c r="ELD143" s="18"/>
      <c r="ELE143" s="42"/>
      <c r="ELF143" s="44"/>
      <c r="ELG143" s="25"/>
      <c r="ELH143" s="25"/>
      <c r="ELI143" s="25"/>
      <c r="ELJ143" s="25"/>
      <c r="ELK143" s="25"/>
      <c r="ELL143" s="25"/>
      <c r="ELM143" s="25"/>
      <c r="ELN143" s="25"/>
      <c r="ELO143" s="18"/>
      <c r="ELP143" s="42"/>
      <c r="ELQ143" s="44"/>
      <c r="ELR143" s="25"/>
      <c r="ELS143" s="25"/>
      <c r="ELT143" s="25"/>
      <c r="ELU143" s="25"/>
      <c r="ELV143" s="25"/>
      <c r="ELW143" s="25"/>
      <c r="ELX143" s="25"/>
      <c r="ELY143" s="25"/>
      <c r="ELZ143" s="18"/>
      <c r="EMA143" s="42"/>
      <c r="EMB143" s="44"/>
      <c r="EMC143" s="25"/>
      <c r="EMD143" s="25"/>
      <c r="EME143" s="25"/>
      <c r="EMF143" s="25"/>
      <c r="EMG143" s="25"/>
      <c r="EMH143" s="25"/>
      <c r="EMI143" s="25"/>
      <c r="EMJ143" s="25"/>
      <c r="EMK143" s="18"/>
      <c r="EML143" s="42"/>
      <c r="EMM143" s="44"/>
      <c r="EMN143" s="25"/>
      <c r="EMO143" s="25"/>
      <c r="EMP143" s="25"/>
      <c r="EMQ143" s="25"/>
      <c r="EMR143" s="25"/>
      <c r="EMS143" s="25"/>
      <c r="EMT143" s="25"/>
      <c r="EMU143" s="25"/>
      <c r="EMV143" s="18"/>
      <c r="EMW143" s="42"/>
      <c r="EMX143" s="44"/>
      <c r="EMY143" s="25"/>
      <c r="EMZ143" s="25"/>
      <c r="ENA143" s="25"/>
      <c r="ENB143" s="25"/>
      <c r="ENC143" s="25"/>
      <c r="END143" s="25"/>
      <c r="ENE143" s="25"/>
      <c r="ENF143" s="25"/>
      <c r="ENG143" s="18"/>
      <c r="ENH143" s="42"/>
      <c r="ENI143" s="44"/>
      <c r="ENJ143" s="25"/>
      <c r="ENK143" s="25"/>
      <c r="ENL143" s="25"/>
      <c r="ENM143" s="25"/>
      <c r="ENN143" s="25"/>
      <c r="ENO143" s="25"/>
      <c r="ENP143" s="25"/>
      <c r="ENQ143" s="25"/>
      <c r="ENR143" s="18"/>
      <c r="ENS143" s="42"/>
      <c r="ENT143" s="44"/>
      <c r="ENU143" s="25"/>
      <c r="ENV143" s="25"/>
      <c r="ENW143" s="25"/>
      <c r="ENX143" s="25"/>
      <c r="ENY143" s="25"/>
      <c r="ENZ143" s="25"/>
      <c r="EOA143" s="25"/>
      <c r="EOB143" s="25"/>
      <c r="EOC143" s="18"/>
      <c r="EOD143" s="42"/>
      <c r="EOE143" s="44"/>
      <c r="EOF143" s="25"/>
      <c r="EOG143" s="25"/>
      <c r="EOH143" s="25"/>
      <c r="EOI143" s="25"/>
      <c r="EOJ143" s="25"/>
      <c r="EOK143" s="25"/>
      <c r="EOL143" s="25"/>
      <c r="EOM143" s="25"/>
      <c r="EON143" s="18"/>
      <c r="EOO143" s="42"/>
      <c r="EOP143" s="44"/>
      <c r="EOQ143" s="25"/>
      <c r="EOR143" s="25"/>
      <c r="EOS143" s="25"/>
      <c r="EOT143" s="25"/>
      <c r="EOU143" s="25"/>
      <c r="EOV143" s="25"/>
      <c r="EOW143" s="25"/>
      <c r="EOX143" s="25"/>
      <c r="EOY143" s="18"/>
      <c r="EOZ143" s="42"/>
      <c r="EPA143" s="44"/>
      <c r="EPB143" s="25"/>
      <c r="EPC143" s="25"/>
      <c r="EPD143" s="25"/>
      <c r="EPE143" s="25"/>
      <c r="EPF143" s="25"/>
      <c r="EPG143" s="25"/>
      <c r="EPH143" s="25"/>
      <c r="EPI143" s="25"/>
      <c r="EPJ143" s="18"/>
      <c r="EPK143" s="42"/>
      <c r="EPL143" s="44"/>
      <c r="EPM143" s="25"/>
      <c r="EPN143" s="25"/>
      <c r="EPO143" s="25"/>
      <c r="EPP143" s="25"/>
      <c r="EPQ143" s="25"/>
      <c r="EPR143" s="25"/>
      <c r="EPS143" s="25"/>
      <c r="EPT143" s="25"/>
      <c r="EPU143" s="18"/>
      <c r="EPV143" s="42"/>
      <c r="EPW143" s="44"/>
      <c r="EPX143" s="25"/>
      <c r="EPY143" s="25"/>
      <c r="EPZ143" s="25"/>
      <c r="EQA143" s="25"/>
      <c r="EQB143" s="25"/>
      <c r="EQC143" s="25"/>
      <c r="EQD143" s="25"/>
      <c r="EQE143" s="25"/>
      <c r="EQF143" s="18"/>
      <c r="EQG143" s="42"/>
      <c r="EQH143" s="44"/>
      <c r="EQI143" s="25"/>
      <c r="EQJ143" s="25"/>
      <c r="EQK143" s="25"/>
      <c r="EQL143" s="25"/>
      <c r="EQM143" s="25"/>
      <c r="EQN143" s="25"/>
      <c r="EQO143" s="25"/>
      <c r="EQP143" s="25"/>
      <c r="EQQ143" s="18"/>
      <c r="EQR143" s="42"/>
      <c r="EQS143" s="44"/>
      <c r="EQT143" s="25"/>
      <c r="EQU143" s="25"/>
      <c r="EQV143" s="25"/>
      <c r="EQW143" s="25"/>
      <c r="EQX143" s="25"/>
      <c r="EQY143" s="25"/>
      <c r="EQZ143" s="25"/>
      <c r="ERA143" s="25"/>
      <c r="ERB143" s="18"/>
      <c r="ERC143" s="42"/>
      <c r="ERD143" s="44"/>
      <c r="ERE143" s="25"/>
      <c r="ERF143" s="25"/>
      <c r="ERG143" s="25"/>
      <c r="ERH143" s="25"/>
      <c r="ERI143" s="25"/>
      <c r="ERJ143" s="25"/>
      <c r="ERK143" s="25"/>
      <c r="ERL143" s="25"/>
      <c r="ERM143" s="18"/>
      <c r="ERN143" s="42"/>
      <c r="ERO143" s="44"/>
      <c r="ERP143" s="25"/>
      <c r="ERQ143" s="25"/>
      <c r="ERR143" s="25"/>
      <c r="ERS143" s="25"/>
      <c r="ERT143" s="25"/>
      <c r="ERU143" s="25"/>
      <c r="ERV143" s="25"/>
      <c r="ERW143" s="25"/>
      <c r="ERX143" s="18"/>
      <c r="ERY143" s="42"/>
      <c r="ERZ143" s="44"/>
      <c r="ESA143" s="25"/>
      <c r="ESB143" s="25"/>
      <c r="ESC143" s="25"/>
      <c r="ESD143" s="25"/>
      <c r="ESE143" s="25"/>
      <c r="ESF143" s="25"/>
      <c r="ESG143" s="25"/>
      <c r="ESH143" s="25"/>
      <c r="ESI143" s="18"/>
      <c r="ESJ143" s="42"/>
      <c r="ESK143" s="44"/>
      <c r="ESL143" s="25"/>
      <c r="ESM143" s="25"/>
      <c r="ESN143" s="25"/>
      <c r="ESO143" s="25"/>
      <c r="ESP143" s="25"/>
      <c r="ESQ143" s="25"/>
      <c r="ESR143" s="25"/>
      <c r="ESS143" s="25"/>
      <c r="EST143" s="18"/>
      <c r="ESU143" s="42"/>
      <c r="ESV143" s="44"/>
      <c r="ESW143" s="25"/>
      <c r="ESX143" s="25"/>
      <c r="ESY143" s="25"/>
      <c r="ESZ143" s="25"/>
      <c r="ETA143" s="25"/>
      <c r="ETB143" s="25"/>
      <c r="ETC143" s="25"/>
      <c r="ETD143" s="25"/>
      <c r="ETE143" s="18"/>
      <c r="ETF143" s="42"/>
      <c r="ETG143" s="44"/>
      <c r="ETH143" s="25"/>
      <c r="ETI143" s="25"/>
      <c r="ETJ143" s="25"/>
      <c r="ETK143" s="25"/>
      <c r="ETL143" s="25"/>
      <c r="ETM143" s="25"/>
      <c r="ETN143" s="25"/>
      <c r="ETO143" s="25"/>
      <c r="ETP143" s="18"/>
      <c r="ETQ143" s="42"/>
      <c r="ETR143" s="44"/>
      <c r="ETS143" s="25"/>
      <c r="ETT143" s="25"/>
      <c r="ETU143" s="25"/>
      <c r="ETV143" s="25"/>
      <c r="ETW143" s="25"/>
      <c r="ETX143" s="25"/>
      <c r="ETY143" s="25"/>
      <c r="ETZ143" s="25"/>
      <c r="EUA143" s="18"/>
      <c r="EUB143" s="42"/>
      <c r="EUC143" s="44"/>
      <c r="EUD143" s="25"/>
      <c r="EUE143" s="25"/>
      <c r="EUF143" s="25"/>
      <c r="EUG143" s="25"/>
      <c r="EUH143" s="25"/>
      <c r="EUI143" s="25"/>
      <c r="EUJ143" s="25"/>
      <c r="EUK143" s="25"/>
      <c r="EUL143" s="18"/>
      <c r="EUM143" s="42"/>
      <c r="EUN143" s="44"/>
      <c r="EUO143" s="25"/>
      <c r="EUP143" s="25"/>
      <c r="EUQ143" s="25"/>
      <c r="EUR143" s="25"/>
      <c r="EUS143" s="25"/>
      <c r="EUT143" s="25"/>
      <c r="EUU143" s="25"/>
      <c r="EUV143" s="25"/>
      <c r="EUW143" s="18"/>
      <c r="EUX143" s="42"/>
      <c r="EUY143" s="44"/>
      <c r="EUZ143" s="25"/>
      <c r="EVA143" s="25"/>
      <c r="EVB143" s="25"/>
      <c r="EVC143" s="25"/>
      <c r="EVD143" s="25"/>
      <c r="EVE143" s="25"/>
      <c r="EVF143" s="25"/>
      <c r="EVG143" s="25"/>
      <c r="EVH143" s="18"/>
      <c r="EVI143" s="42"/>
      <c r="EVJ143" s="44"/>
      <c r="EVK143" s="25"/>
      <c r="EVL143" s="25"/>
      <c r="EVM143" s="25"/>
      <c r="EVN143" s="25"/>
      <c r="EVO143" s="25"/>
      <c r="EVP143" s="25"/>
      <c r="EVQ143" s="25"/>
      <c r="EVR143" s="25"/>
      <c r="EVS143" s="18"/>
      <c r="EVT143" s="42"/>
      <c r="EVU143" s="44"/>
      <c r="EVV143" s="25"/>
      <c r="EVW143" s="25"/>
      <c r="EVX143" s="25"/>
      <c r="EVY143" s="25"/>
      <c r="EVZ143" s="25"/>
      <c r="EWA143" s="25"/>
      <c r="EWB143" s="25"/>
      <c r="EWC143" s="25"/>
      <c r="EWD143" s="18"/>
      <c r="EWE143" s="42"/>
      <c r="EWF143" s="44"/>
      <c r="EWG143" s="25"/>
      <c r="EWH143" s="25"/>
      <c r="EWI143" s="25"/>
      <c r="EWJ143" s="25"/>
      <c r="EWK143" s="25"/>
      <c r="EWL143" s="25"/>
      <c r="EWM143" s="25"/>
      <c r="EWN143" s="25"/>
      <c r="EWO143" s="18"/>
      <c r="EWP143" s="42"/>
      <c r="EWQ143" s="44"/>
      <c r="EWR143" s="25"/>
      <c r="EWS143" s="25"/>
      <c r="EWT143" s="25"/>
      <c r="EWU143" s="25"/>
      <c r="EWV143" s="25"/>
      <c r="EWW143" s="25"/>
      <c r="EWX143" s="25"/>
      <c r="EWY143" s="25"/>
      <c r="EWZ143" s="18"/>
      <c r="EXA143" s="42"/>
      <c r="EXB143" s="44"/>
      <c r="EXC143" s="25"/>
      <c r="EXD143" s="25"/>
      <c r="EXE143" s="25"/>
      <c r="EXF143" s="25"/>
      <c r="EXG143" s="25"/>
      <c r="EXH143" s="25"/>
      <c r="EXI143" s="25"/>
      <c r="EXJ143" s="25"/>
      <c r="EXK143" s="18"/>
      <c r="EXL143" s="42"/>
      <c r="EXM143" s="44"/>
      <c r="EXN143" s="25"/>
      <c r="EXO143" s="25"/>
      <c r="EXP143" s="25"/>
      <c r="EXQ143" s="25"/>
      <c r="EXR143" s="25"/>
      <c r="EXS143" s="25"/>
      <c r="EXT143" s="25"/>
      <c r="EXU143" s="25"/>
      <c r="EXV143" s="18"/>
      <c r="EXW143" s="42"/>
      <c r="EXX143" s="44"/>
      <c r="EXY143" s="25"/>
      <c r="EXZ143" s="25"/>
      <c r="EYA143" s="25"/>
      <c r="EYB143" s="25"/>
      <c r="EYC143" s="25"/>
      <c r="EYD143" s="25"/>
      <c r="EYE143" s="25"/>
      <c r="EYF143" s="25"/>
      <c r="EYG143" s="18"/>
      <c r="EYH143" s="42"/>
      <c r="EYI143" s="44"/>
      <c r="EYJ143" s="25"/>
      <c r="EYK143" s="25"/>
      <c r="EYL143" s="25"/>
      <c r="EYM143" s="25"/>
      <c r="EYN143" s="25"/>
      <c r="EYO143" s="25"/>
      <c r="EYP143" s="25"/>
      <c r="EYQ143" s="25"/>
      <c r="EYR143" s="18"/>
      <c r="EYS143" s="42"/>
      <c r="EYT143" s="44"/>
      <c r="EYU143" s="25"/>
      <c r="EYV143" s="25"/>
      <c r="EYW143" s="25"/>
      <c r="EYX143" s="25"/>
      <c r="EYY143" s="25"/>
      <c r="EYZ143" s="25"/>
      <c r="EZA143" s="25"/>
      <c r="EZB143" s="25"/>
      <c r="EZC143" s="18"/>
      <c r="EZD143" s="42"/>
      <c r="EZE143" s="44"/>
      <c r="EZF143" s="25"/>
      <c r="EZG143" s="25"/>
      <c r="EZH143" s="25"/>
      <c r="EZI143" s="25"/>
      <c r="EZJ143" s="25"/>
      <c r="EZK143" s="25"/>
      <c r="EZL143" s="25"/>
      <c r="EZM143" s="25"/>
      <c r="EZN143" s="18"/>
      <c r="EZO143" s="42"/>
      <c r="EZP143" s="44"/>
      <c r="EZQ143" s="25"/>
      <c r="EZR143" s="25"/>
      <c r="EZS143" s="25"/>
      <c r="EZT143" s="25"/>
      <c r="EZU143" s="25"/>
      <c r="EZV143" s="25"/>
      <c r="EZW143" s="25"/>
      <c r="EZX143" s="25"/>
      <c r="EZY143" s="18"/>
      <c r="EZZ143" s="42"/>
      <c r="FAA143" s="44"/>
      <c r="FAB143" s="25"/>
      <c r="FAC143" s="25"/>
      <c r="FAD143" s="25"/>
      <c r="FAE143" s="25"/>
      <c r="FAF143" s="25"/>
      <c r="FAG143" s="25"/>
      <c r="FAH143" s="25"/>
      <c r="FAI143" s="25"/>
      <c r="FAJ143" s="18"/>
      <c r="FAK143" s="42"/>
      <c r="FAL143" s="44"/>
      <c r="FAM143" s="25"/>
      <c r="FAN143" s="25"/>
      <c r="FAO143" s="25"/>
      <c r="FAP143" s="25"/>
      <c r="FAQ143" s="25"/>
      <c r="FAR143" s="25"/>
      <c r="FAS143" s="25"/>
      <c r="FAT143" s="25"/>
      <c r="FAU143" s="18"/>
      <c r="FAV143" s="42"/>
      <c r="FAW143" s="44"/>
      <c r="FAX143" s="25"/>
      <c r="FAY143" s="25"/>
      <c r="FAZ143" s="25"/>
      <c r="FBA143" s="25"/>
      <c r="FBB143" s="25"/>
      <c r="FBC143" s="25"/>
      <c r="FBD143" s="25"/>
      <c r="FBE143" s="25"/>
      <c r="FBF143" s="18"/>
      <c r="FBG143" s="42"/>
      <c r="FBH143" s="44"/>
      <c r="FBI143" s="25"/>
      <c r="FBJ143" s="25"/>
      <c r="FBK143" s="25"/>
      <c r="FBL143" s="25"/>
      <c r="FBM143" s="25"/>
      <c r="FBN143" s="25"/>
      <c r="FBO143" s="25"/>
      <c r="FBP143" s="25"/>
      <c r="FBQ143" s="18"/>
      <c r="FBR143" s="42"/>
      <c r="FBS143" s="44"/>
      <c r="FBT143" s="25"/>
      <c r="FBU143" s="25"/>
      <c r="FBV143" s="25"/>
      <c r="FBW143" s="25"/>
      <c r="FBX143" s="25"/>
      <c r="FBY143" s="25"/>
      <c r="FBZ143" s="25"/>
      <c r="FCA143" s="25"/>
      <c r="FCB143" s="18"/>
      <c r="FCC143" s="42"/>
      <c r="FCD143" s="44"/>
      <c r="FCE143" s="25"/>
      <c r="FCF143" s="25"/>
      <c r="FCG143" s="25"/>
      <c r="FCH143" s="25"/>
      <c r="FCI143" s="25"/>
      <c r="FCJ143" s="25"/>
      <c r="FCK143" s="25"/>
      <c r="FCL143" s="25"/>
      <c r="FCM143" s="18"/>
      <c r="FCN143" s="42"/>
      <c r="FCO143" s="44"/>
      <c r="FCP143" s="25"/>
      <c r="FCQ143" s="25"/>
      <c r="FCR143" s="25"/>
      <c r="FCS143" s="25"/>
      <c r="FCT143" s="25"/>
      <c r="FCU143" s="25"/>
      <c r="FCV143" s="25"/>
      <c r="FCW143" s="25"/>
      <c r="FCX143" s="18"/>
      <c r="FCY143" s="42"/>
      <c r="FCZ143" s="44"/>
      <c r="FDA143" s="25"/>
      <c r="FDB143" s="25"/>
      <c r="FDC143" s="25"/>
      <c r="FDD143" s="25"/>
      <c r="FDE143" s="25"/>
      <c r="FDF143" s="25"/>
      <c r="FDG143" s="25"/>
      <c r="FDH143" s="25"/>
      <c r="FDI143" s="18"/>
      <c r="FDJ143" s="42"/>
      <c r="FDK143" s="44"/>
      <c r="FDL143" s="25"/>
      <c r="FDM143" s="25"/>
      <c r="FDN143" s="25"/>
      <c r="FDO143" s="25"/>
      <c r="FDP143" s="25"/>
      <c r="FDQ143" s="25"/>
      <c r="FDR143" s="25"/>
      <c r="FDS143" s="25"/>
      <c r="FDT143" s="18"/>
      <c r="FDU143" s="42"/>
      <c r="FDV143" s="44"/>
      <c r="FDW143" s="25"/>
      <c r="FDX143" s="25"/>
      <c r="FDY143" s="25"/>
      <c r="FDZ143" s="25"/>
      <c r="FEA143" s="25"/>
      <c r="FEB143" s="25"/>
      <c r="FEC143" s="25"/>
      <c r="FED143" s="25"/>
      <c r="FEE143" s="18"/>
      <c r="FEF143" s="42"/>
      <c r="FEG143" s="44"/>
      <c r="FEH143" s="25"/>
      <c r="FEI143" s="25"/>
      <c r="FEJ143" s="25"/>
      <c r="FEK143" s="25"/>
      <c r="FEL143" s="25"/>
      <c r="FEM143" s="25"/>
      <c r="FEN143" s="25"/>
      <c r="FEO143" s="25"/>
      <c r="FEP143" s="18"/>
      <c r="FEQ143" s="42"/>
      <c r="FER143" s="44"/>
      <c r="FES143" s="25"/>
      <c r="FET143" s="25"/>
      <c r="FEU143" s="25"/>
      <c r="FEV143" s="25"/>
      <c r="FEW143" s="25"/>
      <c r="FEX143" s="25"/>
      <c r="FEY143" s="25"/>
      <c r="FEZ143" s="25"/>
      <c r="FFA143" s="18"/>
      <c r="FFB143" s="42"/>
      <c r="FFC143" s="44"/>
      <c r="FFD143" s="25"/>
      <c r="FFE143" s="25"/>
      <c r="FFF143" s="25"/>
      <c r="FFG143" s="25"/>
      <c r="FFH143" s="25"/>
      <c r="FFI143" s="25"/>
      <c r="FFJ143" s="25"/>
      <c r="FFK143" s="25"/>
      <c r="FFL143" s="18"/>
      <c r="FFM143" s="42"/>
      <c r="FFN143" s="44"/>
      <c r="FFO143" s="25"/>
      <c r="FFP143" s="25"/>
      <c r="FFQ143" s="25"/>
      <c r="FFR143" s="25"/>
      <c r="FFS143" s="25"/>
      <c r="FFT143" s="25"/>
      <c r="FFU143" s="25"/>
      <c r="FFV143" s="25"/>
      <c r="FFW143" s="18"/>
      <c r="FFX143" s="42"/>
      <c r="FFY143" s="44"/>
      <c r="FFZ143" s="25"/>
      <c r="FGA143" s="25"/>
      <c r="FGB143" s="25"/>
      <c r="FGC143" s="25"/>
      <c r="FGD143" s="25"/>
      <c r="FGE143" s="25"/>
      <c r="FGF143" s="25"/>
      <c r="FGG143" s="25"/>
      <c r="FGH143" s="18"/>
      <c r="FGI143" s="42"/>
      <c r="FGJ143" s="44"/>
      <c r="FGK143" s="25"/>
      <c r="FGL143" s="25"/>
      <c r="FGM143" s="25"/>
      <c r="FGN143" s="25"/>
      <c r="FGO143" s="25"/>
      <c r="FGP143" s="25"/>
      <c r="FGQ143" s="25"/>
      <c r="FGR143" s="25"/>
      <c r="FGS143" s="18"/>
      <c r="FGT143" s="42"/>
      <c r="FGU143" s="44"/>
      <c r="FGV143" s="25"/>
      <c r="FGW143" s="25"/>
      <c r="FGX143" s="25"/>
      <c r="FGY143" s="25"/>
      <c r="FGZ143" s="25"/>
      <c r="FHA143" s="25"/>
      <c r="FHB143" s="25"/>
      <c r="FHC143" s="25"/>
      <c r="FHD143" s="18"/>
      <c r="FHE143" s="42"/>
      <c r="FHF143" s="44"/>
      <c r="FHG143" s="25"/>
      <c r="FHH143" s="25"/>
      <c r="FHI143" s="25"/>
      <c r="FHJ143" s="25"/>
      <c r="FHK143" s="25"/>
      <c r="FHL143" s="25"/>
      <c r="FHM143" s="25"/>
      <c r="FHN143" s="25"/>
      <c r="FHO143" s="18"/>
      <c r="FHP143" s="42"/>
      <c r="FHQ143" s="44"/>
      <c r="FHR143" s="25"/>
      <c r="FHS143" s="25"/>
      <c r="FHT143" s="25"/>
      <c r="FHU143" s="25"/>
      <c r="FHV143" s="25"/>
      <c r="FHW143" s="25"/>
      <c r="FHX143" s="25"/>
      <c r="FHY143" s="25"/>
      <c r="FHZ143" s="18"/>
      <c r="FIA143" s="42"/>
      <c r="FIB143" s="44"/>
      <c r="FIC143" s="25"/>
      <c r="FID143" s="25"/>
      <c r="FIE143" s="25"/>
      <c r="FIF143" s="25"/>
      <c r="FIG143" s="25"/>
      <c r="FIH143" s="25"/>
      <c r="FII143" s="25"/>
      <c r="FIJ143" s="25"/>
      <c r="FIK143" s="18"/>
      <c r="FIL143" s="42"/>
      <c r="FIM143" s="44"/>
      <c r="FIN143" s="25"/>
      <c r="FIO143" s="25"/>
      <c r="FIP143" s="25"/>
      <c r="FIQ143" s="25"/>
      <c r="FIR143" s="25"/>
      <c r="FIS143" s="25"/>
      <c r="FIT143" s="25"/>
      <c r="FIU143" s="25"/>
      <c r="FIV143" s="18"/>
      <c r="FIW143" s="42"/>
      <c r="FIX143" s="44"/>
      <c r="FIY143" s="25"/>
      <c r="FIZ143" s="25"/>
      <c r="FJA143" s="25"/>
      <c r="FJB143" s="25"/>
      <c r="FJC143" s="25"/>
      <c r="FJD143" s="25"/>
      <c r="FJE143" s="25"/>
      <c r="FJF143" s="25"/>
      <c r="FJG143" s="18"/>
      <c r="FJH143" s="42"/>
      <c r="FJI143" s="44"/>
      <c r="FJJ143" s="25"/>
      <c r="FJK143" s="25"/>
      <c r="FJL143" s="25"/>
      <c r="FJM143" s="25"/>
      <c r="FJN143" s="25"/>
      <c r="FJO143" s="25"/>
      <c r="FJP143" s="25"/>
      <c r="FJQ143" s="25"/>
      <c r="FJR143" s="18"/>
      <c r="FJS143" s="42"/>
      <c r="FJT143" s="44"/>
      <c r="FJU143" s="25"/>
      <c r="FJV143" s="25"/>
      <c r="FJW143" s="25"/>
      <c r="FJX143" s="25"/>
      <c r="FJY143" s="25"/>
      <c r="FJZ143" s="25"/>
      <c r="FKA143" s="25"/>
      <c r="FKB143" s="25"/>
      <c r="FKC143" s="18"/>
      <c r="FKD143" s="42"/>
      <c r="FKE143" s="44"/>
      <c r="FKF143" s="25"/>
      <c r="FKG143" s="25"/>
      <c r="FKH143" s="25"/>
      <c r="FKI143" s="25"/>
      <c r="FKJ143" s="25"/>
      <c r="FKK143" s="25"/>
      <c r="FKL143" s="25"/>
      <c r="FKM143" s="25"/>
      <c r="FKN143" s="18"/>
      <c r="FKO143" s="42"/>
      <c r="FKP143" s="44"/>
      <c r="FKQ143" s="25"/>
      <c r="FKR143" s="25"/>
      <c r="FKS143" s="25"/>
      <c r="FKT143" s="25"/>
      <c r="FKU143" s="25"/>
      <c r="FKV143" s="25"/>
      <c r="FKW143" s="25"/>
      <c r="FKX143" s="25"/>
      <c r="FKY143" s="18"/>
      <c r="FKZ143" s="42"/>
      <c r="FLA143" s="44"/>
      <c r="FLB143" s="25"/>
      <c r="FLC143" s="25"/>
      <c r="FLD143" s="25"/>
      <c r="FLE143" s="25"/>
      <c r="FLF143" s="25"/>
      <c r="FLG143" s="25"/>
      <c r="FLH143" s="25"/>
      <c r="FLI143" s="25"/>
      <c r="FLJ143" s="18"/>
      <c r="FLK143" s="42"/>
      <c r="FLL143" s="44"/>
      <c r="FLM143" s="25"/>
      <c r="FLN143" s="25"/>
      <c r="FLO143" s="25"/>
      <c r="FLP143" s="25"/>
      <c r="FLQ143" s="25"/>
      <c r="FLR143" s="25"/>
      <c r="FLS143" s="25"/>
      <c r="FLT143" s="25"/>
      <c r="FLU143" s="18"/>
      <c r="FLV143" s="42"/>
      <c r="FLW143" s="44"/>
      <c r="FLX143" s="25"/>
      <c r="FLY143" s="25"/>
      <c r="FLZ143" s="25"/>
      <c r="FMA143" s="25"/>
      <c r="FMB143" s="25"/>
      <c r="FMC143" s="25"/>
      <c r="FMD143" s="25"/>
      <c r="FME143" s="25"/>
      <c r="FMF143" s="18"/>
      <c r="FMG143" s="42"/>
      <c r="FMH143" s="44"/>
      <c r="FMI143" s="25"/>
      <c r="FMJ143" s="25"/>
      <c r="FMK143" s="25"/>
      <c r="FML143" s="25"/>
      <c r="FMM143" s="25"/>
      <c r="FMN143" s="25"/>
      <c r="FMO143" s="25"/>
      <c r="FMP143" s="25"/>
      <c r="FMQ143" s="18"/>
      <c r="FMR143" s="42"/>
      <c r="FMS143" s="44"/>
      <c r="FMT143" s="25"/>
      <c r="FMU143" s="25"/>
      <c r="FMV143" s="25"/>
      <c r="FMW143" s="25"/>
      <c r="FMX143" s="25"/>
      <c r="FMY143" s="25"/>
      <c r="FMZ143" s="25"/>
      <c r="FNA143" s="25"/>
      <c r="FNB143" s="18"/>
      <c r="FNC143" s="42"/>
      <c r="FND143" s="44"/>
      <c r="FNE143" s="25"/>
      <c r="FNF143" s="25"/>
      <c r="FNG143" s="25"/>
      <c r="FNH143" s="25"/>
      <c r="FNI143" s="25"/>
      <c r="FNJ143" s="25"/>
      <c r="FNK143" s="25"/>
      <c r="FNL143" s="25"/>
      <c r="FNM143" s="18"/>
      <c r="FNN143" s="42"/>
      <c r="FNO143" s="44"/>
      <c r="FNP143" s="25"/>
      <c r="FNQ143" s="25"/>
      <c r="FNR143" s="25"/>
      <c r="FNS143" s="25"/>
      <c r="FNT143" s="25"/>
      <c r="FNU143" s="25"/>
      <c r="FNV143" s="25"/>
      <c r="FNW143" s="25"/>
      <c r="FNX143" s="18"/>
      <c r="FNY143" s="42"/>
      <c r="FNZ143" s="44"/>
      <c r="FOA143" s="25"/>
      <c r="FOB143" s="25"/>
      <c r="FOC143" s="25"/>
      <c r="FOD143" s="25"/>
      <c r="FOE143" s="25"/>
      <c r="FOF143" s="25"/>
      <c r="FOG143" s="25"/>
      <c r="FOH143" s="25"/>
      <c r="FOI143" s="18"/>
      <c r="FOJ143" s="42"/>
      <c r="FOK143" s="44"/>
      <c r="FOL143" s="25"/>
      <c r="FOM143" s="25"/>
      <c r="FON143" s="25"/>
      <c r="FOO143" s="25"/>
      <c r="FOP143" s="25"/>
      <c r="FOQ143" s="25"/>
      <c r="FOR143" s="25"/>
      <c r="FOS143" s="25"/>
      <c r="FOT143" s="18"/>
      <c r="FOU143" s="42"/>
      <c r="FOV143" s="44"/>
      <c r="FOW143" s="25"/>
      <c r="FOX143" s="25"/>
      <c r="FOY143" s="25"/>
      <c r="FOZ143" s="25"/>
      <c r="FPA143" s="25"/>
      <c r="FPB143" s="25"/>
      <c r="FPC143" s="25"/>
      <c r="FPD143" s="25"/>
      <c r="FPE143" s="18"/>
      <c r="FPF143" s="42"/>
      <c r="FPG143" s="44"/>
      <c r="FPH143" s="25"/>
      <c r="FPI143" s="25"/>
      <c r="FPJ143" s="25"/>
      <c r="FPK143" s="25"/>
      <c r="FPL143" s="25"/>
      <c r="FPM143" s="25"/>
      <c r="FPN143" s="25"/>
      <c r="FPO143" s="25"/>
      <c r="FPP143" s="18"/>
      <c r="FPQ143" s="42"/>
      <c r="FPR143" s="44"/>
      <c r="FPS143" s="25"/>
      <c r="FPT143" s="25"/>
      <c r="FPU143" s="25"/>
      <c r="FPV143" s="25"/>
      <c r="FPW143" s="25"/>
      <c r="FPX143" s="25"/>
      <c r="FPY143" s="25"/>
      <c r="FPZ143" s="25"/>
      <c r="FQA143" s="18"/>
      <c r="FQB143" s="42"/>
      <c r="FQC143" s="44"/>
      <c r="FQD143" s="25"/>
      <c r="FQE143" s="25"/>
      <c r="FQF143" s="25"/>
      <c r="FQG143" s="25"/>
      <c r="FQH143" s="25"/>
      <c r="FQI143" s="25"/>
      <c r="FQJ143" s="25"/>
      <c r="FQK143" s="25"/>
      <c r="FQL143" s="18"/>
      <c r="FQM143" s="42"/>
      <c r="FQN143" s="44"/>
      <c r="FQO143" s="25"/>
      <c r="FQP143" s="25"/>
      <c r="FQQ143" s="25"/>
      <c r="FQR143" s="25"/>
      <c r="FQS143" s="25"/>
      <c r="FQT143" s="25"/>
      <c r="FQU143" s="25"/>
      <c r="FQV143" s="25"/>
      <c r="FQW143" s="18"/>
      <c r="FQX143" s="42"/>
      <c r="FQY143" s="44"/>
      <c r="FQZ143" s="25"/>
      <c r="FRA143" s="25"/>
      <c r="FRB143" s="25"/>
      <c r="FRC143" s="25"/>
      <c r="FRD143" s="25"/>
      <c r="FRE143" s="25"/>
      <c r="FRF143" s="25"/>
      <c r="FRG143" s="25"/>
      <c r="FRH143" s="18"/>
      <c r="FRI143" s="42"/>
      <c r="FRJ143" s="44"/>
      <c r="FRK143" s="25"/>
      <c r="FRL143" s="25"/>
      <c r="FRM143" s="25"/>
      <c r="FRN143" s="25"/>
      <c r="FRO143" s="25"/>
      <c r="FRP143" s="25"/>
      <c r="FRQ143" s="25"/>
      <c r="FRR143" s="25"/>
      <c r="FRS143" s="18"/>
      <c r="FRT143" s="42"/>
      <c r="FRU143" s="44"/>
      <c r="FRV143" s="25"/>
      <c r="FRW143" s="25"/>
      <c r="FRX143" s="25"/>
      <c r="FRY143" s="25"/>
      <c r="FRZ143" s="25"/>
      <c r="FSA143" s="25"/>
      <c r="FSB143" s="25"/>
      <c r="FSC143" s="25"/>
      <c r="FSD143" s="18"/>
      <c r="FSE143" s="42"/>
      <c r="FSF143" s="44"/>
      <c r="FSG143" s="25"/>
      <c r="FSH143" s="25"/>
      <c r="FSI143" s="25"/>
      <c r="FSJ143" s="25"/>
      <c r="FSK143" s="25"/>
      <c r="FSL143" s="25"/>
      <c r="FSM143" s="25"/>
      <c r="FSN143" s="25"/>
      <c r="FSO143" s="18"/>
      <c r="FSP143" s="42"/>
      <c r="FSQ143" s="44"/>
      <c r="FSR143" s="25"/>
      <c r="FSS143" s="25"/>
      <c r="FST143" s="25"/>
      <c r="FSU143" s="25"/>
      <c r="FSV143" s="25"/>
      <c r="FSW143" s="25"/>
      <c r="FSX143" s="25"/>
      <c r="FSY143" s="25"/>
      <c r="FSZ143" s="18"/>
      <c r="FTA143" s="42"/>
      <c r="FTB143" s="44"/>
      <c r="FTC143" s="25"/>
      <c r="FTD143" s="25"/>
      <c r="FTE143" s="25"/>
      <c r="FTF143" s="25"/>
      <c r="FTG143" s="25"/>
      <c r="FTH143" s="25"/>
      <c r="FTI143" s="25"/>
      <c r="FTJ143" s="25"/>
      <c r="FTK143" s="18"/>
      <c r="FTL143" s="42"/>
      <c r="FTM143" s="44"/>
      <c r="FTN143" s="25"/>
      <c r="FTO143" s="25"/>
      <c r="FTP143" s="25"/>
      <c r="FTQ143" s="25"/>
      <c r="FTR143" s="25"/>
      <c r="FTS143" s="25"/>
      <c r="FTT143" s="25"/>
      <c r="FTU143" s="25"/>
      <c r="FTV143" s="18"/>
      <c r="FTW143" s="42"/>
      <c r="FTX143" s="44"/>
      <c r="FTY143" s="25"/>
      <c r="FTZ143" s="25"/>
      <c r="FUA143" s="25"/>
      <c r="FUB143" s="25"/>
      <c r="FUC143" s="25"/>
      <c r="FUD143" s="25"/>
      <c r="FUE143" s="25"/>
      <c r="FUF143" s="25"/>
      <c r="FUG143" s="18"/>
      <c r="FUH143" s="42"/>
      <c r="FUI143" s="44"/>
      <c r="FUJ143" s="25"/>
      <c r="FUK143" s="25"/>
      <c r="FUL143" s="25"/>
      <c r="FUM143" s="25"/>
      <c r="FUN143" s="25"/>
      <c r="FUO143" s="25"/>
      <c r="FUP143" s="25"/>
      <c r="FUQ143" s="25"/>
      <c r="FUR143" s="18"/>
      <c r="FUS143" s="42"/>
      <c r="FUT143" s="44"/>
      <c r="FUU143" s="25"/>
      <c r="FUV143" s="25"/>
      <c r="FUW143" s="25"/>
      <c r="FUX143" s="25"/>
      <c r="FUY143" s="25"/>
      <c r="FUZ143" s="25"/>
      <c r="FVA143" s="25"/>
      <c r="FVB143" s="25"/>
      <c r="FVC143" s="18"/>
      <c r="FVD143" s="42"/>
      <c r="FVE143" s="44"/>
      <c r="FVF143" s="25"/>
      <c r="FVG143" s="25"/>
      <c r="FVH143" s="25"/>
      <c r="FVI143" s="25"/>
      <c r="FVJ143" s="25"/>
      <c r="FVK143" s="25"/>
      <c r="FVL143" s="25"/>
      <c r="FVM143" s="25"/>
      <c r="FVN143" s="18"/>
      <c r="FVO143" s="42"/>
      <c r="FVP143" s="44"/>
      <c r="FVQ143" s="25"/>
      <c r="FVR143" s="25"/>
      <c r="FVS143" s="25"/>
      <c r="FVT143" s="25"/>
      <c r="FVU143" s="25"/>
      <c r="FVV143" s="25"/>
      <c r="FVW143" s="25"/>
      <c r="FVX143" s="25"/>
      <c r="FVY143" s="18"/>
      <c r="FVZ143" s="42"/>
      <c r="FWA143" s="44"/>
      <c r="FWB143" s="25"/>
      <c r="FWC143" s="25"/>
      <c r="FWD143" s="25"/>
      <c r="FWE143" s="25"/>
      <c r="FWF143" s="25"/>
      <c r="FWG143" s="25"/>
      <c r="FWH143" s="25"/>
      <c r="FWI143" s="25"/>
      <c r="FWJ143" s="18"/>
      <c r="FWK143" s="42"/>
      <c r="FWL143" s="44"/>
      <c r="FWM143" s="25"/>
      <c r="FWN143" s="25"/>
      <c r="FWO143" s="25"/>
      <c r="FWP143" s="25"/>
      <c r="FWQ143" s="25"/>
      <c r="FWR143" s="25"/>
      <c r="FWS143" s="25"/>
      <c r="FWT143" s="25"/>
      <c r="FWU143" s="18"/>
      <c r="FWV143" s="42"/>
      <c r="FWW143" s="44"/>
      <c r="FWX143" s="25"/>
      <c r="FWY143" s="25"/>
      <c r="FWZ143" s="25"/>
      <c r="FXA143" s="25"/>
      <c r="FXB143" s="25"/>
      <c r="FXC143" s="25"/>
      <c r="FXD143" s="25"/>
      <c r="FXE143" s="25"/>
      <c r="FXF143" s="18"/>
      <c r="FXG143" s="42"/>
      <c r="FXH143" s="44"/>
      <c r="FXI143" s="25"/>
      <c r="FXJ143" s="25"/>
      <c r="FXK143" s="25"/>
      <c r="FXL143" s="25"/>
      <c r="FXM143" s="25"/>
      <c r="FXN143" s="25"/>
      <c r="FXO143" s="25"/>
      <c r="FXP143" s="25"/>
      <c r="FXQ143" s="18"/>
      <c r="FXR143" s="42"/>
      <c r="FXS143" s="44"/>
      <c r="FXT143" s="25"/>
      <c r="FXU143" s="25"/>
      <c r="FXV143" s="25"/>
      <c r="FXW143" s="25"/>
      <c r="FXX143" s="25"/>
      <c r="FXY143" s="25"/>
      <c r="FXZ143" s="25"/>
      <c r="FYA143" s="25"/>
      <c r="FYB143" s="18"/>
      <c r="FYC143" s="42"/>
      <c r="FYD143" s="44"/>
      <c r="FYE143" s="25"/>
      <c r="FYF143" s="25"/>
      <c r="FYG143" s="25"/>
      <c r="FYH143" s="25"/>
      <c r="FYI143" s="25"/>
      <c r="FYJ143" s="25"/>
      <c r="FYK143" s="25"/>
      <c r="FYL143" s="25"/>
      <c r="FYM143" s="18"/>
      <c r="FYN143" s="42"/>
      <c r="FYO143" s="44"/>
      <c r="FYP143" s="25"/>
      <c r="FYQ143" s="25"/>
      <c r="FYR143" s="25"/>
      <c r="FYS143" s="25"/>
      <c r="FYT143" s="25"/>
      <c r="FYU143" s="25"/>
      <c r="FYV143" s="25"/>
      <c r="FYW143" s="25"/>
      <c r="FYX143" s="18"/>
      <c r="FYY143" s="42"/>
      <c r="FYZ143" s="44"/>
      <c r="FZA143" s="25"/>
      <c r="FZB143" s="25"/>
      <c r="FZC143" s="25"/>
      <c r="FZD143" s="25"/>
      <c r="FZE143" s="25"/>
      <c r="FZF143" s="25"/>
      <c r="FZG143" s="25"/>
      <c r="FZH143" s="25"/>
      <c r="FZI143" s="18"/>
      <c r="FZJ143" s="42"/>
      <c r="FZK143" s="44"/>
      <c r="FZL143" s="25"/>
      <c r="FZM143" s="25"/>
      <c r="FZN143" s="25"/>
      <c r="FZO143" s="25"/>
      <c r="FZP143" s="25"/>
      <c r="FZQ143" s="25"/>
      <c r="FZR143" s="25"/>
      <c r="FZS143" s="25"/>
      <c r="FZT143" s="18"/>
      <c r="FZU143" s="42"/>
      <c r="FZV143" s="44"/>
      <c r="FZW143" s="25"/>
      <c r="FZX143" s="25"/>
      <c r="FZY143" s="25"/>
      <c r="FZZ143" s="25"/>
      <c r="GAA143" s="25"/>
      <c r="GAB143" s="25"/>
      <c r="GAC143" s="25"/>
      <c r="GAD143" s="25"/>
      <c r="GAE143" s="18"/>
      <c r="GAF143" s="42"/>
      <c r="GAG143" s="44"/>
      <c r="GAH143" s="25"/>
      <c r="GAI143" s="25"/>
      <c r="GAJ143" s="25"/>
      <c r="GAK143" s="25"/>
      <c r="GAL143" s="25"/>
      <c r="GAM143" s="25"/>
      <c r="GAN143" s="25"/>
      <c r="GAO143" s="25"/>
      <c r="GAP143" s="18"/>
      <c r="GAQ143" s="42"/>
      <c r="GAR143" s="44"/>
      <c r="GAS143" s="25"/>
      <c r="GAT143" s="25"/>
      <c r="GAU143" s="25"/>
      <c r="GAV143" s="25"/>
      <c r="GAW143" s="25"/>
      <c r="GAX143" s="25"/>
      <c r="GAY143" s="25"/>
      <c r="GAZ143" s="25"/>
      <c r="GBA143" s="18"/>
      <c r="GBB143" s="42"/>
      <c r="GBC143" s="44"/>
      <c r="GBD143" s="25"/>
      <c r="GBE143" s="25"/>
      <c r="GBF143" s="25"/>
      <c r="GBG143" s="25"/>
      <c r="GBH143" s="25"/>
      <c r="GBI143" s="25"/>
      <c r="GBJ143" s="25"/>
      <c r="GBK143" s="25"/>
      <c r="GBL143" s="18"/>
      <c r="GBM143" s="42"/>
      <c r="GBN143" s="44"/>
      <c r="GBO143" s="25"/>
      <c r="GBP143" s="25"/>
      <c r="GBQ143" s="25"/>
      <c r="GBR143" s="25"/>
      <c r="GBS143" s="25"/>
      <c r="GBT143" s="25"/>
      <c r="GBU143" s="25"/>
      <c r="GBV143" s="25"/>
      <c r="GBW143" s="18"/>
      <c r="GBX143" s="42"/>
      <c r="GBY143" s="44"/>
      <c r="GBZ143" s="25"/>
      <c r="GCA143" s="25"/>
      <c r="GCB143" s="25"/>
      <c r="GCC143" s="25"/>
      <c r="GCD143" s="25"/>
      <c r="GCE143" s="25"/>
      <c r="GCF143" s="25"/>
      <c r="GCG143" s="25"/>
      <c r="GCH143" s="18"/>
      <c r="GCI143" s="42"/>
      <c r="GCJ143" s="44"/>
      <c r="GCK143" s="25"/>
      <c r="GCL143" s="25"/>
      <c r="GCM143" s="25"/>
      <c r="GCN143" s="25"/>
      <c r="GCO143" s="25"/>
      <c r="GCP143" s="25"/>
      <c r="GCQ143" s="25"/>
      <c r="GCR143" s="25"/>
      <c r="GCS143" s="18"/>
      <c r="GCT143" s="42"/>
      <c r="GCU143" s="44"/>
      <c r="GCV143" s="25"/>
      <c r="GCW143" s="25"/>
      <c r="GCX143" s="25"/>
      <c r="GCY143" s="25"/>
      <c r="GCZ143" s="25"/>
      <c r="GDA143" s="25"/>
      <c r="GDB143" s="25"/>
      <c r="GDC143" s="25"/>
      <c r="GDD143" s="18"/>
      <c r="GDE143" s="42"/>
      <c r="GDF143" s="44"/>
      <c r="GDG143" s="25"/>
      <c r="GDH143" s="25"/>
      <c r="GDI143" s="25"/>
      <c r="GDJ143" s="25"/>
      <c r="GDK143" s="25"/>
      <c r="GDL143" s="25"/>
      <c r="GDM143" s="25"/>
      <c r="GDN143" s="25"/>
      <c r="GDO143" s="18"/>
      <c r="GDP143" s="42"/>
      <c r="GDQ143" s="44"/>
      <c r="GDR143" s="25"/>
      <c r="GDS143" s="25"/>
      <c r="GDT143" s="25"/>
      <c r="GDU143" s="25"/>
      <c r="GDV143" s="25"/>
      <c r="GDW143" s="25"/>
      <c r="GDX143" s="25"/>
      <c r="GDY143" s="25"/>
      <c r="GDZ143" s="18"/>
      <c r="GEA143" s="42"/>
      <c r="GEB143" s="44"/>
      <c r="GEC143" s="25"/>
      <c r="GED143" s="25"/>
      <c r="GEE143" s="25"/>
      <c r="GEF143" s="25"/>
      <c r="GEG143" s="25"/>
      <c r="GEH143" s="25"/>
      <c r="GEI143" s="25"/>
      <c r="GEJ143" s="25"/>
      <c r="GEK143" s="18"/>
      <c r="GEL143" s="42"/>
      <c r="GEM143" s="44"/>
      <c r="GEN143" s="25"/>
      <c r="GEO143" s="25"/>
      <c r="GEP143" s="25"/>
      <c r="GEQ143" s="25"/>
      <c r="GER143" s="25"/>
      <c r="GES143" s="25"/>
      <c r="GET143" s="25"/>
      <c r="GEU143" s="25"/>
      <c r="GEV143" s="18"/>
      <c r="GEW143" s="42"/>
      <c r="GEX143" s="44"/>
      <c r="GEY143" s="25"/>
      <c r="GEZ143" s="25"/>
      <c r="GFA143" s="25"/>
      <c r="GFB143" s="25"/>
      <c r="GFC143" s="25"/>
      <c r="GFD143" s="25"/>
      <c r="GFE143" s="25"/>
      <c r="GFF143" s="25"/>
      <c r="GFG143" s="18"/>
      <c r="GFH143" s="42"/>
      <c r="GFI143" s="44"/>
      <c r="GFJ143" s="25"/>
      <c r="GFK143" s="25"/>
      <c r="GFL143" s="25"/>
      <c r="GFM143" s="25"/>
      <c r="GFN143" s="25"/>
      <c r="GFO143" s="25"/>
      <c r="GFP143" s="25"/>
      <c r="GFQ143" s="25"/>
      <c r="GFR143" s="18"/>
      <c r="GFS143" s="42"/>
      <c r="GFT143" s="44"/>
      <c r="GFU143" s="25"/>
      <c r="GFV143" s="25"/>
      <c r="GFW143" s="25"/>
      <c r="GFX143" s="25"/>
      <c r="GFY143" s="25"/>
      <c r="GFZ143" s="25"/>
      <c r="GGA143" s="25"/>
      <c r="GGB143" s="25"/>
      <c r="GGC143" s="18"/>
      <c r="GGD143" s="42"/>
      <c r="GGE143" s="44"/>
      <c r="GGF143" s="25"/>
      <c r="GGG143" s="25"/>
      <c r="GGH143" s="25"/>
      <c r="GGI143" s="25"/>
      <c r="GGJ143" s="25"/>
      <c r="GGK143" s="25"/>
      <c r="GGL143" s="25"/>
      <c r="GGM143" s="25"/>
      <c r="GGN143" s="18"/>
      <c r="GGO143" s="42"/>
      <c r="GGP143" s="44"/>
      <c r="GGQ143" s="25"/>
      <c r="GGR143" s="25"/>
      <c r="GGS143" s="25"/>
      <c r="GGT143" s="25"/>
      <c r="GGU143" s="25"/>
      <c r="GGV143" s="25"/>
      <c r="GGW143" s="25"/>
      <c r="GGX143" s="25"/>
      <c r="GGY143" s="18"/>
      <c r="GGZ143" s="42"/>
      <c r="GHA143" s="44"/>
      <c r="GHB143" s="25"/>
      <c r="GHC143" s="25"/>
      <c r="GHD143" s="25"/>
      <c r="GHE143" s="25"/>
      <c r="GHF143" s="25"/>
      <c r="GHG143" s="25"/>
      <c r="GHH143" s="25"/>
      <c r="GHI143" s="25"/>
      <c r="GHJ143" s="18"/>
      <c r="GHK143" s="42"/>
      <c r="GHL143" s="44"/>
      <c r="GHM143" s="25"/>
      <c r="GHN143" s="25"/>
      <c r="GHO143" s="25"/>
      <c r="GHP143" s="25"/>
      <c r="GHQ143" s="25"/>
      <c r="GHR143" s="25"/>
      <c r="GHS143" s="25"/>
      <c r="GHT143" s="25"/>
      <c r="GHU143" s="18"/>
      <c r="GHV143" s="42"/>
      <c r="GHW143" s="44"/>
      <c r="GHX143" s="25"/>
      <c r="GHY143" s="25"/>
      <c r="GHZ143" s="25"/>
      <c r="GIA143" s="25"/>
      <c r="GIB143" s="25"/>
      <c r="GIC143" s="25"/>
      <c r="GID143" s="25"/>
      <c r="GIE143" s="25"/>
      <c r="GIF143" s="18"/>
      <c r="GIG143" s="42"/>
      <c r="GIH143" s="44"/>
      <c r="GII143" s="25"/>
      <c r="GIJ143" s="25"/>
      <c r="GIK143" s="25"/>
      <c r="GIL143" s="25"/>
      <c r="GIM143" s="25"/>
      <c r="GIN143" s="25"/>
      <c r="GIO143" s="25"/>
      <c r="GIP143" s="25"/>
      <c r="GIQ143" s="18"/>
      <c r="GIR143" s="42"/>
      <c r="GIS143" s="44"/>
      <c r="GIT143" s="25"/>
      <c r="GIU143" s="25"/>
      <c r="GIV143" s="25"/>
      <c r="GIW143" s="25"/>
      <c r="GIX143" s="25"/>
      <c r="GIY143" s="25"/>
      <c r="GIZ143" s="25"/>
      <c r="GJA143" s="25"/>
      <c r="GJB143" s="18"/>
      <c r="GJC143" s="42"/>
      <c r="GJD143" s="44"/>
      <c r="GJE143" s="25"/>
      <c r="GJF143" s="25"/>
      <c r="GJG143" s="25"/>
      <c r="GJH143" s="25"/>
      <c r="GJI143" s="25"/>
      <c r="GJJ143" s="25"/>
      <c r="GJK143" s="25"/>
      <c r="GJL143" s="25"/>
      <c r="GJM143" s="18"/>
      <c r="GJN143" s="42"/>
      <c r="GJO143" s="44"/>
      <c r="GJP143" s="25"/>
      <c r="GJQ143" s="25"/>
      <c r="GJR143" s="25"/>
      <c r="GJS143" s="25"/>
      <c r="GJT143" s="25"/>
      <c r="GJU143" s="25"/>
      <c r="GJV143" s="25"/>
      <c r="GJW143" s="25"/>
      <c r="GJX143" s="18"/>
      <c r="GJY143" s="42"/>
      <c r="GJZ143" s="44"/>
      <c r="GKA143" s="25"/>
      <c r="GKB143" s="25"/>
      <c r="GKC143" s="25"/>
      <c r="GKD143" s="25"/>
      <c r="GKE143" s="25"/>
      <c r="GKF143" s="25"/>
      <c r="GKG143" s="25"/>
      <c r="GKH143" s="25"/>
      <c r="GKI143" s="18"/>
      <c r="GKJ143" s="42"/>
      <c r="GKK143" s="44"/>
      <c r="GKL143" s="25"/>
      <c r="GKM143" s="25"/>
      <c r="GKN143" s="25"/>
      <c r="GKO143" s="25"/>
      <c r="GKP143" s="25"/>
      <c r="GKQ143" s="25"/>
      <c r="GKR143" s="25"/>
      <c r="GKS143" s="25"/>
      <c r="GKT143" s="18"/>
      <c r="GKU143" s="42"/>
      <c r="GKV143" s="44"/>
      <c r="GKW143" s="25"/>
      <c r="GKX143" s="25"/>
      <c r="GKY143" s="25"/>
      <c r="GKZ143" s="25"/>
      <c r="GLA143" s="25"/>
      <c r="GLB143" s="25"/>
      <c r="GLC143" s="25"/>
      <c r="GLD143" s="25"/>
      <c r="GLE143" s="18"/>
      <c r="GLF143" s="42"/>
      <c r="GLG143" s="44"/>
      <c r="GLH143" s="25"/>
      <c r="GLI143" s="25"/>
      <c r="GLJ143" s="25"/>
      <c r="GLK143" s="25"/>
      <c r="GLL143" s="25"/>
      <c r="GLM143" s="25"/>
      <c r="GLN143" s="25"/>
      <c r="GLO143" s="25"/>
      <c r="GLP143" s="18"/>
      <c r="GLQ143" s="42"/>
      <c r="GLR143" s="44"/>
      <c r="GLS143" s="25"/>
      <c r="GLT143" s="25"/>
      <c r="GLU143" s="25"/>
      <c r="GLV143" s="25"/>
      <c r="GLW143" s="25"/>
      <c r="GLX143" s="25"/>
      <c r="GLY143" s="25"/>
      <c r="GLZ143" s="25"/>
      <c r="GMA143" s="18"/>
      <c r="GMB143" s="42"/>
      <c r="GMC143" s="44"/>
      <c r="GMD143" s="25"/>
      <c r="GME143" s="25"/>
      <c r="GMF143" s="25"/>
      <c r="GMG143" s="25"/>
      <c r="GMH143" s="25"/>
      <c r="GMI143" s="25"/>
      <c r="GMJ143" s="25"/>
      <c r="GMK143" s="25"/>
      <c r="GML143" s="18"/>
      <c r="GMM143" s="42"/>
      <c r="GMN143" s="44"/>
      <c r="GMO143" s="25"/>
      <c r="GMP143" s="25"/>
      <c r="GMQ143" s="25"/>
      <c r="GMR143" s="25"/>
      <c r="GMS143" s="25"/>
      <c r="GMT143" s="25"/>
      <c r="GMU143" s="25"/>
      <c r="GMV143" s="25"/>
      <c r="GMW143" s="18"/>
      <c r="GMX143" s="42"/>
      <c r="GMY143" s="44"/>
      <c r="GMZ143" s="25"/>
      <c r="GNA143" s="25"/>
      <c r="GNB143" s="25"/>
      <c r="GNC143" s="25"/>
      <c r="GND143" s="25"/>
      <c r="GNE143" s="25"/>
      <c r="GNF143" s="25"/>
      <c r="GNG143" s="25"/>
      <c r="GNH143" s="18"/>
      <c r="GNI143" s="42"/>
      <c r="GNJ143" s="44"/>
      <c r="GNK143" s="25"/>
      <c r="GNL143" s="25"/>
      <c r="GNM143" s="25"/>
      <c r="GNN143" s="25"/>
      <c r="GNO143" s="25"/>
      <c r="GNP143" s="25"/>
      <c r="GNQ143" s="25"/>
      <c r="GNR143" s="25"/>
      <c r="GNS143" s="18"/>
      <c r="GNT143" s="42"/>
      <c r="GNU143" s="44"/>
      <c r="GNV143" s="25"/>
      <c r="GNW143" s="25"/>
      <c r="GNX143" s="25"/>
      <c r="GNY143" s="25"/>
      <c r="GNZ143" s="25"/>
      <c r="GOA143" s="25"/>
      <c r="GOB143" s="25"/>
      <c r="GOC143" s="25"/>
      <c r="GOD143" s="18"/>
      <c r="GOE143" s="42"/>
      <c r="GOF143" s="44"/>
      <c r="GOG143" s="25"/>
      <c r="GOH143" s="25"/>
      <c r="GOI143" s="25"/>
      <c r="GOJ143" s="25"/>
      <c r="GOK143" s="25"/>
      <c r="GOL143" s="25"/>
      <c r="GOM143" s="25"/>
      <c r="GON143" s="25"/>
      <c r="GOO143" s="18"/>
      <c r="GOP143" s="42"/>
      <c r="GOQ143" s="44"/>
      <c r="GOR143" s="25"/>
      <c r="GOS143" s="25"/>
      <c r="GOT143" s="25"/>
      <c r="GOU143" s="25"/>
      <c r="GOV143" s="25"/>
      <c r="GOW143" s="25"/>
      <c r="GOX143" s="25"/>
      <c r="GOY143" s="25"/>
      <c r="GOZ143" s="18"/>
      <c r="GPA143" s="42"/>
      <c r="GPB143" s="44"/>
      <c r="GPC143" s="25"/>
      <c r="GPD143" s="25"/>
      <c r="GPE143" s="25"/>
      <c r="GPF143" s="25"/>
      <c r="GPG143" s="25"/>
      <c r="GPH143" s="25"/>
      <c r="GPI143" s="25"/>
      <c r="GPJ143" s="25"/>
      <c r="GPK143" s="18"/>
      <c r="GPL143" s="42"/>
      <c r="GPM143" s="44"/>
      <c r="GPN143" s="25"/>
      <c r="GPO143" s="25"/>
      <c r="GPP143" s="25"/>
      <c r="GPQ143" s="25"/>
      <c r="GPR143" s="25"/>
      <c r="GPS143" s="25"/>
      <c r="GPT143" s="25"/>
      <c r="GPU143" s="25"/>
      <c r="GPV143" s="18"/>
      <c r="GPW143" s="42"/>
      <c r="GPX143" s="44"/>
      <c r="GPY143" s="25"/>
      <c r="GPZ143" s="25"/>
      <c r="GQA143" s="25"/>
      <c r="GQB143" s="25"/>
      <c r="GQC143" s="25"/>
      <c r="GQD143" s="25"/>
      <c r="GQE143" s="25"/>
      <c r="GQF143" s="25"/>
      <c r="GQG143" s="18"/>
      <c r="GQH143" s="42"/>
      <c r="GQI143" s="44"/>
      <c r="GQJ143" s="25"/>
      <c r="GQK143" s="25"/>
      <c r="GQL143" s="25"/>
      <c r="GQM143" s="25"/>
      <c r="GQN143" s="25"/>
      <c r="GQO143" s="25"/>
      <c r="GQP143" s="25"/>
      <c r="GQQ143" s="25"/>
      <c r="GQR143" s="18"/>
      <c r="GQS143" s="42"/>
      <c r="GQT143" s="44"/>
      <c r="GQU143" s="25"/>
      <c r="GQV143" s="25"/>
      <c r="GQW143" s="25"/>
      <c r="GQX143" s="25"/>
      <c r="GQY143" s="25"/>
      <c r="GQZ143" s="25"/>
      <c r="GRA143" s="25"/>
      <c r="GRB143" s="25"/>
      <c r="GRC143" s="18"/>
      <c r="GRD143" s="42"/>
      <c r="GRE143" s="44"/>
      <c r="GRF143" s="25"/>
      <c r="GRG143" s="25"/>
      <c r="GRH143" s="25"/>
      <c r="GRI143" s="25"/>
      <c r="GRJ143" s="25"/>
      <c r="GRK143" s="25"/>
      <c r="GRL143" s="25"/>
      <c r="GRM143" s="25"/>
      <c r="GRN143" s="18"/>
      <c r="GRO143" s="42"/>
      <c r="GRP143" s="44"/>
      <c r="GRQ143" s="25"/>
      <c r="GRR143" s="25"/>
      <c r="GRS143" s="25"/>
      <c r="GRT143" s="25"/>
      <c r="GRU143" s="25"/>
      <c r="GRV143" s="25"/>
      <c r="GRW143" s="25"/>
      <c r="GRX143" s="25"/>
      <c r="GRY143" s="18"/>
      <c r="GRZ143" s="42"/>
      <c r="GSA143" s="44"/>
      <c r="GSB143" s="25"/>
      <c r="GSC143" s="25"/>
      <c r="GSD143" s="25"/>
      <c r="GSE143" s="25"/>
      <c r="GSF143" s="25"/>
      <c r="GSG143" s="25"/>
      <c r="GSH143" s="25"/>
      <c r="GSI143" s="25"/>
      <c r="GSJ143" s="18"/>
      <c r="GSK143" s="42"/>
      <c r="GSL143" s="44"/>
      <c r="GSM143" s="25"/>
      <c r="GSN143" s="25"/>
      <c r="GSO143" s="25"/>
      <c r="GSP143" s="25"/>
      <c r="GSQ143" s="25"/>
      <c r="GSR143" s="25"/>
      <c r="GSS143" s="25"/>
      <c r="GST143" s="25"/>
      <c r="GSU143" s="18"/>
      <c r="GSV143" s="42"/>
      <c r="GSW143" s="44"/>
      <c r="GSX143" s="25"/>
      <c r="GSY143" s="25"/>
      <c r="GSZ143" s="25"/>
      <c r="GTA143" s="25"/>
      <c r="GTB143" s="25"/>
      <c r="GTC143" s="25"/>
      <c r="GTD143" s="25"/>
      <c r="GTE143" s="25"/>
      <c r="GTF143" s="18"/>
      <c r="GTG143" s="42"/>
      <c r="GTH143" s="44"/>
      <c r="GTI143" s="25"/>
      <c r="GTJ143" s="25"/>
      <c r="GTK143" s="25"/>
      <c r="GTL143" s="25"/>
      <c r="GTM143" s="25"/>
      <c r="GTN143" s="25"/>
      <c r="GTO143" s="25"/>
      <c r="GTP143" s="25"/>
      <c r="GTQ143" s="18"/>
      <c r="GTR143" s="42"/>
      <c r="GTS143" s="44"/>
      <c r="GTT143" s="25"/>
      <c r="GTU143" s="25"/>
      <c r="GTV143" s="25"/>
      <c r="GTW143" s="25"/>
      <c r="GTX143" s="25"/>
      <c r="GTY143" s="25"/>
      <c r="GTZ143" s="25"/>
      <c r="GUA143" s="25"/>
      <c r="GUB143" s="18"/>
      <c r="GUC143" s="42"/>
      <c r="GUD143" s="44"/>
      <c r="GUE143" s="25"/>
      <c r="GUF143" s="25"/>
      <c r="GUG143" s="25"/>
      <c r="GUH143" s="25"/>
      <c r="GUI143" s="25"/>
      <c r="GUJ143" s="25"/>
      <c r="GUK143" s="25"/>
      <c r="GUL143" s="25"/>
      <c r="GUM143" s="18"/>
      <c r="GUN143" s="42"/>
      <c r="GUO143" s="44"/>
      <c r="GUP143" s="25"/>
      <c r="GUQ143" s="25"/>
      <c r="GUR143" s="25"/>
      <c r="GUS143" s="25"/>
      <c r="GUT143" s="25"/>
      <c r="GUU143" s="25"/>
      <c r="GUV143" s="25"/>
      <c r="GUW143" s="25"/>
      <c r="GUX143" s="18"/>
      <c r="GUY143" s="42"/>
      <c r="GUZ143" s="44"/>
      <c r="GVA143" s="25"/>
      <c r="GVB143" s="25"/>
      <c r="GVC143" s="25"/>
      <c r="GVD143" s="25"/>
      <c r="GVE143" s="25"/>
      <c r="GVF143" s="25"/>
      <c r="GVG143" s="25"/>
      <c r="GVH143" s="25"/>
      <c r="GVI143" s="18"/>
      <c r="GVJ143" s="42"/>
      <c r="GVK143" s="44"/>
      <c r="GVL143" s="25"/>
      <c r="GVM143" s="25"/>
      <c r="GVN143" s="25"/>
      <c r="GVO143" s="25"/>
      <c r="GVP143" s="25"/>
      <c r="GVQ143" s="25"/>
      <c r="GVR143" s="25"/>
      <c r="GVS143" s="25"/>
      <c r="GVT143" s="18"/>
      <c r="GVU143" s="42"/>
      <c r="GVV143" s="44"/>
      <c r="GVW143" s="25"/>
      <c r="GVX143" s="25"/>
      <c r="GVY143" s="25"/>
      <c r="GVZ143" s="25"/>
      <c r="GWA143" s="25"/>
      <c r="GWB143" s="25"/>
      <c r="GWC143" s="25"/>
      <c r="GWD143" s="25"/>
      <c r="GWE143" s="18"/>
      <c r="GWF143" s="42"/>
      <c r="GWG143" s="44"/>
      <c r="GWH143" s="25"/>
      <c r="GWI143" s="25"/>
      <c r="GWJ143" s="25"/>
      <c r="GWK143" s="25"/>
      <c r="GWL143" s="25"/>
      <c r="GWM143" s="25"/>
      <c r="GWN143" s="25"/>
      <c r="GWO143" s="25"/>
      <c r="GWP143" s="18"/>
      <c r="GWQ143" s="42"/>
      <c r="GWR143" s="44"/>
      <c r="GWS143" s="25"/>
      <c r="GWT143" s="25"/>
      <c r="GWU143" s="25"/>
      <c r="GWV143" s="25"/>
      <c r="GWW143" s="25"/>
      <c r="GWX143" s="25"/>
      <c r="GWY143" s="25"/>
      <c r="GWZ143" s="25"/>
      <c r="GXA143" s="18"/>
      <c r="GXB143" s="42"/>
      <c r="GXC143" s="44"/>
      <c r="GXD143" s="25"/>
      <c r="GXE143" s="25"/>
      <c r="GXF143" s="25"/>
      <c r="GXG143" s="25"/>
      <c r="GXH143" s="25"/>
      <c r="GXI143" s="25"/>
      <c r="GXJ143" s="25"/>
      <c r="GXK143" s="25"/>
      <c r="GXL143" s="18"/>
      <c r="GXM143" s="42"/>
      <c r="GXN143" s="44"/>
      <c r="GXO143" s="25"/>
      <c r="GXP143" s="25"/>
      <c r="GXQ143" s="25"/>
      <c r="GXR143" s="25"/>
      <c r="GXS143" s="25"/>
      <c r="GXT143" s="25"/>
      <c r="GXU143" s="25"/>
      <c r="GXV143" s="25"/>
      <c r="GXW143" s="18"/>
      <c r="GXX143" s="42"/>
      <c r="GXY143" s="44"/>
      <c r="GXZ143" s="25"/>
      <c r="GYA143" s="25"/>
      <c r="GYB143" s="25"/>
      <c r="GYC143" s="25"/>
      <c r="GYD143" s="25"/>
      <c r="GYE143" s="25"/>
      <c r="GYF143" s="25"/>
      <c r="GYG143" s="25"/>
      <c r="GYH143" s="18"/>
      <c r="GYI143" s="42"/>
      <c r="GYJ143" s="44"/>
      <c r="GYK143" s="25"/>
      <c r="GYL143" s="25"/>
      <c r="GYM143" s="25"/>
      <c r="GYN143" s="25"/>
      <c r="GYO143" s="25"/>
      <c r="GYP143" s="25"/>
      <c r="GYQ143" s="25"/>
      <c r="GYR143" s="25"/>
      <c r="GYS143" s="18"/>
      <c r="GYT143" s="42"/>
      <c r="GYU143" s="44"/>
      <c r="GYV143" s="25"/>
      <c r="GYW143" s="25"/>
      <c r="GYX143" s="25"/>
      <c r="GYY143" s="25"/>
      <c r="GYZ143" s="25"/>
      <c r="GZA143" s="25"/>
      <c r="GZB143" s="25"/>
      <c r="GZC143" s="25"/>
      <c r="GZD143" s="18"/>
      <c r="GZE143" s="42"/>
      <c r="GZF143" s="44"/>
      <c r="GZG143" s="25"/>
      <c r="GZH143" s="25"/>
      <c r="GZI143" s="25"/>
      <c r="GZJ143" s="25"/>
      <c r="GZK143" s="25"/>
      <c r="GZL143" s="25"/>
      <c r="GZM143" s="25"/>
      <c r="GZN143" s="25"/>
      <c r="GZO143" s="18"/>
      <c r="GZP143" s="42"/>
      <c r="GZQ143" s="44"/>
      <c r="GZR143" s="25"/>
      <c r="GZS143" s="25"/>
      <c r="GZT143" s="25"/>
      <c r="GZU143" s="25"/>
      <c r="GZV143" s="25"/>
      <c r="GZW143" s="25"/>
      <c r="GZX143" s="25"/>
      <c r="GZY143" s="25"/>
      <c r="GZZ143" s="18"/>
      <c r="HAA143" s="42"/>
      <c r="HAB143" s="44"/>
      <c r="HAC143" s="25"/>
      <c r="HAD143" s="25"/>
      <c r="HAE143" s="25"/>
      <c r="HAF143" s="25"/>
      <c r="HAG143" s="25"/>
      <c r="HAH143" s="25"/>
      <c r="HAI143" s="25"/>
      <c r="HAJ143" s="25"/>
      <c r="HAK143" s="18"/>
      <c r="HAL143" s="42"/>
      <c r="HAM143" s="44"/>
      <c r="HAN143" s="25"/>
      <c r="HAO143" s="25"/>
      <c r="HAP143" s="25"/>
      <c r="HAQ143" s="25"/>
      <c r="HAR143" s="25"/>
      <c r="HAS143" s="25"/>
      <c r="HAT143" s="25"/>
      <c r="HAU143" s="25"/>
      <c r="HAV143" s="18"/>
      <c r="HAW143" s="42"/>
      <c r="HAX143" s="44"/>
      <c r="HAY143" s="25"/>
      <c r="HAZ143" s="25"/>
      <c r="HBA143" s="25"/>
      <c r="HBB143" s="25"/>
      <c r="HBC143" s="25"/>
      <c r="HBD143" s="25"/>
      <c r="HBE143" s="25"/>
      <c r="HBF143" s="25"/>
      <c r="HBG143" s="18"/>
      <c r="HBH143" s="42"/>
      <c r="HBI143" s="44"/>
      <c r="HBJ143" s="25"/>
      <c r="HBK143" s="25"/>
      <c r="HBL143" s="25"/>
      <c r="HBM143" s="25"/>
      <c r="HBN143" s="25"/>
      <c r="HBO143" s="25"/>
      <c r="HBP143" s="25"/>
      <c r="HBQ143" s="25"/>
      <c r="HBR143" s="18"/>
      <c r="HBS143" s="42"/>
      <c r="HBT143" s="44"/>
      <c r="HBU143" s="25"/>
      <c r="HBV143" s="25"/>
      <c r="HBW143" s="25"/>
      <c r="HBX143" s="25"/>
      <c r="HBY143" s="25"/>
      <c r="HBZ143" s="25"/>
      <c r="HCA143" s="25"/>
      <c r="HCB143" s="25"/>
      <c r="HCC143" s="18"/>
      <c r="HCD143" s="42"/>
      <c r="HCE143" s="44"/>
      <c r="HCF143" s="25"/>
      <c r="HCG143" s="25"/>
      <c r="HCH143" s="25"/>
      <c r="HCI143" s="25"/>
      <c r="HCJ143" s="25"/>
      <c r="HCK143" s="25"/>
      <c r="HCL143" s="25"/>
      <c r="HCM143" s="25"/>
      <c r="HCN143" s="18"/>
      <c r="HCO143" s="42"/>
      <c r="HCP143" s="44"/>
      <c r="HCQ143" s="25"/>
      <c r="HCR143" s="25"/>
      <c r="HCS143" s="25"/>
      <c r="HCT143" s="25"/>
      <c r="HCU143" s="25"/>
      <c r="HCV143" s="25"/>
      <c r="HCW143" s="25"/>
      <c r="HCX143" s="25"/>
      <c r="HCY143" s="18"/>
      <c r="HCZ143" s="42"/>
      <c r="HDA143" s="44"/>
      <c r="HDB143" s="25"/>
      <c r="HDC143" s="25"/>
      <c r="HDD143" s="25"/>
      <c r="HDE143" s="25"/>
      <c r="HDF143" s="25"/>
      <c r="HDG143" s="25"/>
      <c r="HDH143" s="25"/>
      <c r="HDI143" s="25"/>
      <c r="HDJ143" s="18"/>
      <c r="HDK143" s="42"/>
      <c r="HDL143" s="44"/>
      <c r="HDM143" s="25"/>
      <c r="HDN143" s="25"/>
      <c r="HDO143" s="25"/>
      <c r="HDP143" s="25"/>
      <c r="HDQ143" s="25"/>
      <c r="HDR143" s="25"/>
      <c r="HDS143" s="25"/>
      <c r="HDT143" s="25"/>
      <c r="HDU143" s="18"/>
      <c r="HDV143" s="42"/>
      <c r="HDW143" s="44"/>
      <c r="HDX143" s="25"/>
      <c r="HDY143" s="25"/>
      <c r="HDZ143" s="25"/>
      <c r="HEA143" s="25"/>
      <c r="HEB143" s="25"/>
      <c r="HEC143" s="25"/>
      <c r="HED143" s="25"/>
      <c r="HEE143" s="25"/>
      <c r="HEF143" s="18"/>
      <c r="HEG143" s="42"/>
      <c r="HEH143" s="44"/>
      <c r="HEI143" s="25"/>
      <c r="HEJ143" s="25"/>
      <c r="HEK143" s="25"/>
      <c r="HEL143" s="25"/>
      <c r="HEM143" s="25"/>
      <c r="HEN143" s="25"/>
      <c r="HEO143" s="25"/>
      <c r="HEP143" s="25"/>
      <c r="HEQ143" s="18"/>
      <c r="HER143" s="42"/>
      <c r="HES143" s="44"/>
      <c r="HET143" s="25"/>
      <c r="HEU143" s="25"/>
      <c r="HEV143" s="25"/>
      <c r="HEW143" s="25"/>
      <c r="HEX143" s="25"/>
      <c r="HEY143" s="25"/>
      <c r="HEZ143" s="25"/>
      <c r="HFA143" s="25"/>
      <c r="HFB143" s="18"/>
      <c r="HFC143" s="42"/>
      <c r="HFD143" s="44"/>
      <c r="HFE143" s="25"/>
      <c r="HFF143" s="25"/>
      <c r="HFG143" s="25"/>
      <c r="HFH143" s="25"/>
      <c r="HFI143" s="25"/>
      <c r="HFJ143" s="25"/>
      <c r="HFK143" s="25"/>
      <c r="HFL143" s="25"/>
      <c r="HFM143" s="18"/>
      <c r="HFN143" s="42"/>
      <c r="HFO143" s="44"/>
      <c r="HFP143" s="25"/>
      <c r="HFQ143" s="25"/>
      <c r="HFR143" s="25"/>
      <c r="HFS143" s="25"/>
      <c r="HFT143" s="25"/>
      <c r="HFU143" s="25"/>
      <c r="HFV143" s="25"/>
      <c r="HFW143" s="25"/>
      <c r="HFX143" s="18"/>
      <c r="HFY143" s="42"/>
      <c r="HFZ143" s="44"/>
      <c r="HGA143" s="25"/>
      <c r="HGB143" s="25"/>
      <c r="HGC143" s="25"/>
      <c r="HGD143" s="25"/>
      <c r="HGE143" s="25"/>
      <c r="HGF143" s="25"/>
      <c r="HGG143" s="25"/>
      <c r="HGH143" s="25"/>
      <c r="HGI143" s="18"/>
      <c r="HGJ143" s="42"/>
      <c r="HGK143" s="44"/>
      <c r="HGL143" s="25"/>
      <c r="HGM143" s="25"/>
      <c r="HGN143" s="25"/>
      <c r="HGO143" s="25"/>
      <c r="HGP143" s="25"/>
      <c r="HGQ143" s="25"/>
      <c r="HGR143" s="25"/>
      <c r="HGS143" s="25"/>
      <c r="HGT143" s="18"/>
      <c r="HGU143" s="42"/>
      <c r="HGV143" s="44"/>
      <c r="HGW143" s="25"/>
      <c r="HGX143" s="25"/>
      <c r="HGY143" s="25"/>
      <c r="HGZ143" s="25"/>
      <c r="HHA143" s="25"/>
      <c r="HHB143" s="25"/>
      <c r="HHC143" s="25"/>
      <c r="HHD143" s="25"/>
      <c r="HHE143" s="18"/>
      <c r="HHF143" s="42"/>
      <c r="HHG143" s="44"/>
      <c r="HHH143" s="25"/>
      <c r="HHI143" s="25"/>
      <c r="HHJ143" s="25"/>
      <c r="HHK143" s="25"/>
      <c r="HHL143" s="25"/>
      <c r="HHM143" s="25"/>
      <c r="HHN143" s="25"/>
      <c r="HHO143" s="25"/>
      <c r="HHP143" s="18"/>
      <c r="HHQ143" s="42"/>
      <c r="HHR143" s="44"/>
      <c r="HHS143" s="25"/>
      <c r="HHT143" s="25"/>
      <c r="HHU143" s="25"/>
      <c r="HHV143" s="25"/>
      <c r="HHW143" s="25"/>
      <c r="HHX143" s="25"/>
      <c r="HHY143" s="25"/>
      <c r="HHZ143" s="25"/>
      <c r="HIA143" s="18"/>
      <c r="HIB143" s="42"/>
      <c r="HIC143" s="44"/>
      <c r="HID143" s="25"/>
      <c r="HIE143" s="25"/>
      <c r="HIF143" s="25"/>
      <c r="HIG143" s="25"/>
      <c r="HIH143" s="25"/>
      <c r="HII143" s="25"/>
      <c r="HIJ143" s="25"/>
      <c r="HIK143" s="25"/>
      <c r="HIL143" s="18"/>
      <c r="HIM143" s="42"/>
      <c r="HIN143" s="44"/>
      <c r="HIO143" s="25"/>
      <c r="HIP143" s="25"/>
      <c r="HIQ143" s="25"/>
      <c r="HIR143" s="25"/>
      <c r="HIS143" s="25"/>
      <c r="HIT143" s="25"/>
      <c r="HIU143" s="25"/>
      <c r="HIV143" s="25"/>
      <c r="HIW143" s="18"/>
      <c r="HIX143" s="42"/>
      <c r="HIY143" s="44"/>
      <c r="HIZ143" s="25"/>
      <c r="HJA143" s="25"/>
      <c r="HJB143" s="25"/>
      <c r="HJC143" s="25"/>
      <c r="HJD143" s="25"/>
      <c r="HJE143" s="25"/>
      <c r="HJF143" s="25"/>
      <c r="HJG143" s="25"/>
      <c r="HJH143" s="18"/>
      <c r="HJI143" s="42"/>
      <c r="HJJ143" s="44"/>
      <c r="HJK143" s="25"/>
      <c r="HJL143" s="25"/>
      <c r="HJM143" s="25"/>
      <c r="HJN143" s="25"/>
      <c r="HJO143" s="25"/>
      <c r="HJP143" s="25"/>
      <c r="HJQ143" s="25"/>
      <c r="HJR143" s="25"/>
      <c r="HJS143" s="18"/>
      <c r="HJT143" s="42"/>
      <c r="HJU143" s="44"/>
      <c r="HJV143" s="25"/>
      <c r="HJW143" s="25"/>
      <c r="HJX143" s="25"/>
      <c r="HJY143" s="25"/>
      <c r="HJZ143" s="25"/>
      <c r="HKA143" s="25"/>
      <c r="HKB143" s="25"/>
      <c r="HKC143" s="25"/>
      <c r="HKD143" s="18"/>
      <c r="HKE143" s="42"/>
      <c r="HKF143" s="44"/>
      <c r="HKG143" s="25"/>
      <c r="HKH143" s="25"/>
      <c r="HKI143" s="25"/>
      <c r="HKJ143" s="25"/>
      <c r="HKK143" s="25"/>
      <c r="HKL143" s="25"/>
      <c r="HKM143" s="25"/>
      <c r="HKN143" s="25"/>
      <c r="HKO143" s="18"/>
      <c r="HKP143" s="42"/>
      <c r="HKQ143" s="44"/>
      <c r="HKR143" s="25"/>
      <c r="HKS143" s="25"/>
      <c r="HKT143" s="25"/>
      <c r="HKU143" s="25"/>
      <c r="HKV143" s="25"/>
      <c r="HKW143" s="25"/>
      <c r="HKX143" s="25"/>
      <c r="HKY143" s="25"/>
      <c r="HKZ143" s="18"/>
      <c r="HLA143" s="42"/>
      <c r="HLB143" s="44"/>
      <c r="HLC143" s="25"/>
      <c r="HLD143" s="25"/>
      <c r="HLE143" s="25"/>
      <c r="HLF143" s="25"/>
      <c r="HLG143" s="25"/>
      <c r="HLH143" s="25"/>
      <c r="HLI143" s="25"/>
      <c r="HLJ143" s="25"/>
      <c r="HLK143" s="18"/>
      <c r="HLL143" s="42"/>
      <c r="HLM143" s="44"/>
      <c r="HLN143" s="25"/>
      <c r="HLO143" s="25"/>
      <c r="HLP143" s="25"/>
      <c r="HLQ143" s="25"/>
      <c r="HLR143" s="25"/>
      <c r="HLS143" s="25"/>
      <c r="HLT143" s="25"/>
      <c r="HLU143" s="25"/>
      <c r="HLV143" s="18"/>
      <c r="HLW143" s="42"/>
      <c r="HLX143" s="44"/>
      <c r="HLY143" s="25"/>
      <c r="HLZ143" s="25"/>
      <c r="HMA143" s="25"/>
      <c r="HMB143" s="25"/>
      <c r="HMC143" s="25"/>
      <c r="HMD143" s="25"/>
      <c r="HME143" s="25"/>
      <c r="HMF143" s="25"/>
      <c r="HMG143" s="18"/>
      <c r="HMH143" s="42"/>
      <c r="HMI143" s="44"/>
      <c r="HMJ143" s="25"/>
      <c r="HMK143" s="25"/>
      <c r="HML143" s="25"/>
      <c r="HMM143" s="25"/>
      <c r="HMN143" s="25"/>
      <c r="HMO143" s="25"/>
      <c r="HMP143" s="25"/>
      <c r="HMQ143" s="25"/>
      <c r="HMR143" s="18"/>
      <c r="HMS143" s="42"/>
      <c r="HMT143" s="44"/>
      <c r="HMU143" s="25"/>
      <c r="HMV143" s="25"/>
      <c r="HMW143" s="25"/>
      <c r="HMX143" s="25"/>
      <c r="HMY143" s="25"/>
      <c r="HMZ143" s="25"/>
      <c r="HNA143" s="25"/>
      <c r="HNB143" s="25"/>
      <c r="HNC143" s="18"/>
      <c r="HND143" s="42"/>
      <c r="HNE143" s="44"/>
      <c r="HNF143" s="25"/>
      <c r="HNG143" s="25"/>
      <c r="HNH143" s="25"/>
      <c r="HNI143" s="25"/>
      <c r="HNJ143" s="25"/>
      <c r="HNK143" s="25"/>
      <c r="HNL143" s="25"/>
      <c r="HNM143" s="25"/>
      <c r="HNN143" s="18"/>
      <c r="HNO143" s="42"/>
      <c r="HNP143" s="44"/>
      <c r="HNQ143" s="25"/>
      <c r="HNR143" s="25"/>
      <c r="HNS143" s="25"/>
      <c r="HNT143" s="25"/>
      <c r="HNU143" s="25"/>
      <c r="HNV143" s="25"/>
      <c r="HNW143" s="25"/>
      <c r="HNX143" s="25"/>
      <c r="HNY143" s="18"/>
      <c r="HNZ143" s="42"/>
      <c r="HOA143" s="44"/>
      <c r="HOB143" s="25"/>
      <c r="HOC143" s="25"/>
      <c r="HOD143" s="25"/>
      <c r="HOE143" s="25"/>
      <c r="HOF143" s="25"/>
      <c r="HOG143" s="25"/>
      <c r="HOH143" s="25"/>
      <c r="HOI143" s="25"/>
      <c r="HOJ143" s="18"/>
      <c r="HOK143" s="42"/>
      <c r="HOL143" s="44"/>
      <c r="HOM143" s="25"/>
      <c r="HON143" s="25"/>
      <c r="HOO143" s="25"/>
      <c r="HOP143" s="25"/>
      <c r="HOQ143" s="25"/>
      <c r="HOR143" s="25"/>
      <c r="HOS143" s="25"/>
      <c r="HOT143" s="25"/>
      <c r="HOU143" s="18"/>
      <c r="HOV143" s="42"/>
      <c r="HOW143" s="44"/>
      <c r="HOX143" s="25"/>
      <c r="HOY143" s="25"/>
      <c r="HOZ143" s="25"/>
      <c r="HPA143" s="25"/>
      <c r="HPB143" s="25"/>
      <c r="HPC143" s="25"/>
      <c r="HPD143" s="25"/>
      <c r="HPE143" s="25"/>
      <c r="HPF143" s="18"/>
      <c r="HPG143" s="42"/>
      <c r="HPH143" s="44"/>
      <c r="HPI143" s="25"/>
      <c r="HPJ143" s="25"/>
      <c r="HPK143" s="25"/>
      <c r="HPL143" s="25"/>
      <c r="HPM143" s="25"/>
      <c r="HPN143" s="25"/>
      <c r="HPO143" s="25"/>
      <c r="HPP143" s="25"/>
      <c r="HPQ143" s="18"/>
      <c r="HPR143" s="42"/>
      <c r="HPS143" s="44"/>
      <c r="HPT143" s="25"/>
      <c r="HPU143" s="25"/>
      <c r="HPV143" s="25"/>
      <c r="HPW143" s="25"/>
      <c r="HPX143" s="25"/>
      <c r="HPY143" s="25"/>
      <c r="HPZ143" s="25"/>
      <c r="HQA143" s="25"/>
      <c r="HQB143" s="18"/>
      <c r="HQC143" s="42"/>
      <c r="HQD143" s="44"/>
      <c r="HQE143" s="25"/>
      <c r="HQF143" s="25"/>
      <c r="HQG143" s="25"/>
      <c r="HQH143" s="25"/>
      <c r="HQI143" s="25"/>
      <c r="HQJ143" s="25"/>
      <c r="HQK143" s="25"/>
      <c r="HQL143" s="25"/>
      <c r="HQM143" s="18"/>
      <c r="HQN143" s="42"/>
      <c r="HQO143" s="44"/>
      <c r="HQP143" s="25"/>
      <c r="HQQ143" s="25"/>
      <c r="HQR143" s="25"/>
      <c r="HQS143" s="25"/>
      <c r="HQT143" s="25"/>
      <c r="HQU143" s="25"/>
      <c r="HQV143" s="25"/>
      <c r="HQW143" s="25"/>
      <c r="HQX143" s="18"/>
      <c r="HQY143" s="42"/>
      <c r="HQZ143" s="44"/>
      <c r="HRA143" s="25"/>
      <c r="HRB143" s="25"/>
      <c r="HRC143" s="25"/>
      <c r="HRD143" s="25"/>
      <c r="HRE143" s="25"/>
      <c r="HRF143" s="25"/>
      <c r="HRG143" s="25"/>
      <c r="HRH143" s="25"/>
      <c r="HRI143" s="18"/>
      <c r="HRJ143" s="42"/>
      <c r="HRK143" s="44"/>
      <c r="HRL143" s="25"/>
      <c r="HRM143" s="25"/>
      <c r="HRN143" s="25"/>
      <c r="HRO143" s="25"/>
      <c r="HRP143" s="25"/>
      <c r="HRQ143" s="25"/>
      <c r="HRR143" s="25"/>
      <c r="HRS143" s="25"/>
      <c r="HRT143" s="18"/>
      <c r="HRU143" s="42"/>
      <c r="HRV143" s="44"/>
      <c r="HRW143" s="25"/>
      <c r="HRX143" s="25"/>
      <c r="HRY143" s="25"/>
      <c r="HRZ143" s="25"/>
      <c r="HSA143" s="25"/>
      <c r="HSB143" s="25"/>
      <c r="HSC143" s="25"/>
      <c r="HSD143" s="25"/>
      <c r="HSE143" s="18"/>
      <c r="HSF143" s="42"/>
      <c r="HSG143" s="44"/>
      <c r="HSH143" s="25"/>
      <c r="HSI143" s="25"/>
      <c r="HSJ143" s="25"/>
      <c r="HSK143" s="25"/>
      <c r="HSL143" s="25"/>
      <c r="HSM143" s="25"/>
      <c r="HSN143" s="25"/>
      <c r="HSO143" s="25"/>
      <c r="HSP143" s="18"/>
      <c r="HSQ143" s="42"/>
      <c r="HSR143" s="44"/>
      <c r="HSS143" s="25"/>
      <c r="HST143" s="25"/>
      <c r="HSU143" s="25"/>
      <c r="HSV143" s="25"/>
      <c r="HSW143" s="25"/>
      <c r="HSX143" s="25"/>
      <c r="HSY143" s="25"/>
      <c r="HSZ143" s="25"/>
      <c r="HTA143" s="18"/>
      <c r="HTB143" s="42"/>
      <c r="HTC143" s="44"/>
      <c r="HTD143" s="25"/>
      <c r="HTE143" s="25"/>
      <c r="HTF143" s="25"/>
      <c r="HTG143" s="25"/>
      <c r="HTH143" s="25"/>
      <c r="HTI143" s="25"/>
      <c r="HTJ143" s="25"/>
      <c r="HTK143" s="25"/>
      <c r="HTL143" s="18"/>
      <c r="HTM143" s="42"/>
      <c r="HTN143" s="44"/>
      <c r="HTO143" s="25"/>
      <c r="HTP143" s="25"/>
      <c r="HTQ143" s="25"/>
      <c r="HTR143" s="25"/>
      <c r="HTS143" s="25"/>
      <c r="HTT143" s="25"/>
      <c r="HTU143" s="25"/>
      <c r="HTV143" s="25"/>
      <c r="HTW143" s="18"/>
      <c r="HTX143" s="42"/>
      <c r="HTY143" s="44"/>
      <c r="HTZ143" s="25"/>
      <c r="HUA143" s="25"/>
      <c r="HUB143" s="25"/>
      <c r="HUC143" s="25"/>
      <c r="HUD143" s="25"/>
      <c r="HUE143" s="25"/>
      <c r="HUF143" s="25"/>
      <c r="HUG143" s="25"/>
      <c r="HUH143" s="18"/>
      <c r="HUI143" s="42"/>
      <c r="HUJ143" s="44"/>
      <c r="HUK143" s="25"/>
      <c r="HUL143" s="25"/>
      <c r="HUM143" s="25"/>
      <c r="HUN143" s="25"/>
      <c r="HUO143" s="25"/>
      <c r="HUP143" s="25"/>
      <c r="HUQ143" s="25"/>
      <c r="HUR143" s="25"/>
      <c r="HUS143" s="18"/>
      <c r="HUT143" s="42"/>
      <c r="HUU143" s="44"/>
      <c r="HUV143" s="25"/>
      <c r="HUW143" s="25"/>
      <c r="HUX143" s="25"/>
      <c r="HUY143" s="25"/>
      <c r="HUZ143" s="25"/>
      <c r="HVA143" s="25"/>
      <c r="HVB143" s="25"/>
      <c r="HVC143" s="25"/>
      <c r="HVD143" s="18"/>
      <c r="HVE143" s="42"/>
      <c r="HVF143" s="44"/>
      <c r="HVG143" s="25"/>
      <c r="HVH143" s="25"/>
      <c r="HVI143" s="25"/>
      <c r="HVJ143" s="25"/>
      <c r="HVK143" s="25"/>
      <c r="HVL143" s="25"/>
      <c r="HVM143" s="25"/>
      <c r="HVN143" s="25"/>
      <c r="HVO143" s="18"/>
      <c r="HVP143" s="42"/>
      <c r="HVQ143" s="44"/>
      <c r="HVR143" s="25"/>
      <c r="HVS143" s="25"/>
      <c r="HVT143" s="25"/>
      <c r="HVU143" s="25"/>
      <c r="HVV143" s="25"/>
      <c r="HVW143" s="25"/>
      <c r="HVX143" s="25"/>
      <c r="HVY143" s="25"/>
      <c r="HVZ143" s="18"/>
      <c r="HWA143" s="42"/>
      <c r="HWB143" s="44"/>
      <c r="HWC143" s="25"/>
      <c r="HWD143" s="25"/>
      <c r="HWE143" s="25"/>
      <c r="HWF143" s="25"/>
      <c r="HWG143" s="25"/>
      <c r="HWH143" s="25"/>
      <c r="HWI143" s="25"/>
      <c r="HWJ143" s="25"/>
      <c r="HWK143" s="18"/>
      <c r="HWL143" s="42"/>
      <c r="HWM143" s="44"/>
      <c r="HWN143" s="25"/>
      <c r="HWO143" s="25"/>
      <c r="HWP143" s="25"/>
      <c r="HWQ143" s="25"/>
      <c r="HWR143" s="25"/>
      <c r="HWS143" s="25"/>
      <c r="HWT143" s="25"/>
      <c r="HWU143" s="25"/>
      <c r="HWV143" s="18"/>
      <c r="HWW143" s="42"/>
      <c r="HWX143" s="44"/>
      <c r="HWY143" s="25"/>
      <c r="HWZ143" s="25"/>
      <c r="HXA143" s="25"/>
      <c r="HXB143" s="25"/>
      <c r="HXC143" s="25"/>
      <c r="HXD143" s="25"/>
      <c r="HXE143" s="25"/>
      <c r="HXF143" s="25"/>
      <c r="HXG143" s="18"/>
      <c r="HXH143" s="42"/>
      <c r="HXI143" s="44"/>
      <c r="HXJ143" s="25"/>
      <c r="HXK143" s="25"/>
      <c r="HXL143" s="25"/>
      <c r="HXM143" s="25"/>
      <c r="HXN143" s="25"/>
      <c r="HXO143" s="25"/>
      <c r="HXP143" s="25"/>
      <c r="HXQ143" s="25"/>
      <c r="HXR143" s="18"/>
      <c r="HXS143" s="42"/>
      <c r="HXT143" s="44"/>
      <c r="HXU143" s="25"/>
      <c r="HXV143" s="25"/>
      <c r="HXW143" s="25"/>
      <c r="HXX143" s="25"/>
      <c r="HXY143" s="25"/>
      <c r="HXZ143" s="25"/>
      <c r="HYA143" s="25"/>
      <c r="HYB143" s="25"/>
      <c r="HYC143" s="18"/>
      <c r="HYD143" s="42"/>
      <c r="HYE143" s="44"/>
      <c r="HYF143" s="25"/>
      <c r="HYG143" s="25"/>
      <c r="HYH143" s="25"/>
      <c r="HYI143" s="25"/>
      <c r="HYJ143" s="25"/>
      <c r="HYK143" s="25"/>
      <c r="HYL143" s="25"/>
      <c r="HYM143" s="25"/>
      <c r="HYN143" s="18"/>
      <c r="HYO143" s="42"/>
      <c r="HYP143" s="44"/>
      <c r="HYQ143" s="25"/>
      <c r="HYR143" s="25"/>
      <c r="HYS143" s="25"/>
      <c r="HYT143" s="25"/>
      <c r="HYU143" s="25"/>
      <c r="HYV143" s="25"/>
      <c r="HYW143" s="25"/>
      <c r="HYX143" s="25"/>
      <c r="HYY143" s="18"/>
      <c r="HYZ143" s="42"/>
      <c r="HZA143" s="44"/>
      <c r="HZB143" s="25"/>
      <c r="HZC143" s="25"/>
      <c r="HZD143" s="25"/>
      <c r="HZE143" s="25"/>
      <c r="HZF143" s="25"/>
      <c r="HZG143" s="25"/>
      <c r="HZH143" s="25"/>
      <c r="HZI143" s="25"/>
      <c r="HZJ143" s="18"/>
      <c r="HZK143" s="42"/>
      <c r="HZL143" s="44"/>
      <c r="HZM143" s="25"/>
      <c r="HZN143" s="25"/>
      <c r="HZO143" s="25"/>
      <c r="HZP143" s="25"/>
      <c r="HZQ143" s="25"/>
      <c r="HZR143" s="25"/>
      <c r="HZS143" s="25"/>
      <c r="HZT143" s="25"/>
      <c r="HZU143" s="18"/>
      <c r="HZV143" s="42"/>
      <c r="HZW143" s="44"/>
      <c r="HZX143" s="25"/>
      <c r="HZY143" s="25"/>
      <c r="HZZ143" s="25"/>
      <c r="IAA143" s="25"/>
      <c r="IAB143" s="25"/>
      <c r="IAC143" s="25"/>
      <c r="IAD143" s="25"/>
      <c r="IAE143" s="25"/>
      <c r="IAF143" s="18"/>
      <c r="IAG143" s="42"/>
      <c r="IAH143" s="44"/>
      <c r="IAI143" s="25"/>
      <c r="IAJ143" s="25"/>
      <c r="IAK143" s="25"/>
      <c r="IAL143" s="25"/>
      <c r="IAM143" s="25"/>
      <c r="IAN143" s="25"/>
      <c r="IAO143" s="25"/>
      <c r="IAP143" s="25"/>
      <c r="IAQ143" s="18"/>
      <c r="IAR143" s="42"/>
      <c r="IAS143" s="44"/>
      <c r="IAT143" s="25"/>
      <c r="IAU143" s="25"/>
      <c r="IAV143" s="25"/>
      <c r="IAW143" s="25"/>
      <c r="IAX143" s="25"/>
      <c r="IAY143" s="25"/>
      <c r="IAZ143" s="25"/>
      <c r="IBA143" s="25"/>
      <c r="IBB143" s="18"/>
      <c r="IBC143" s="42"/>
      <c r="IBD143" s="44"/>
      <c r="IBE143" s="25"/>
      <c r="IBF143" s="25"/>
      <c r="IBG143" s="25"/>
      <c r="IBH143" s="25"/>
      <c r="IBI143" s="25"/>
      <c r="IBJ143" s="25"/>
      <c r="IBK143" s="25"/>
      <c r="IBL143" s="25"/>
      <c r="IBM143" s="18"/>
      <c r="IBN143" s="42"/>
      <c r="IBO143" s="44"/>
      <c r="IBP143" s="25"/>
      <c r="IBQ143" s="25"/>
      <c r="IBR143" s="25"/>
      <c r="IBS143" s="25"/>
      <c r="IBT143" s="25"/>
      <c r="IBU143" s="25"/>
      <c r="IBV143" s="25"/>
      <c r="IBW143" s="25"/>
      <c r="IBX143" s="18"/>
      <c r="IBY143" s="42"/>
      <c r="IBZ143" s="44"/>
      <c r="ICA143" s="25"/>
      <c r="ICB143" s="25"/>
      <c r="ICC143" s="25"/>
      <c r="ICD143" s="25"/>
      <c r="ICE143" s="25"/>
      <c r="ICF143" s="25"/>
      <c r="ICG143" s="25"/>
      <c r="ICH143" s="25"/>
      <c r="ICI143" s="18"/>
      <c r="ICJ143" s="42"/>
      <c r="ICK143" s="44"/>
      <c r="ICL143" s="25"/>
      <c r="ICM143" s="25"/>
      <c r="ICN143" s="25"/>
      <c r="ICO143" s="25"/>
      <c r="ICP143" s="25"/>
      <c r="ICQ143" s="25"/>
      <c r="ICR143" s="25"/>
      <c r="ICS143" s="25"/>
      <c r="ICT143" s="18"/>
      <c r="ICU143" s="42"/>
      <c r="ICV143" s="44"/>
      <c r="ICW143" s="25"/>
      <c r="ICX143" s="25"/>
      <c r="ICY143" s="25"/>
      <c r="ICZ143" s="25"/>
      <c r="IDA143" s="25"/>
      <c r="IDB143" s="25"/>
      <c r="IDC143" s="25"/>
      <c r="IDD143" s="25"/>
      <c r="IDE143" s="18"/>
      <c r="IDF143" s="42"/>
      <c r="IDG143" s="44"/>
      <c r="IDH143" s="25"/>
      <c r="IDI143" s="25"/>
      <c r="IDJ143" s="25"/>
      <c r="IDK143" s="25"/>
      <c r="IDL143" s="25"/>
      <c r="IDM143" s="25"/>
      <c r="IDN143" s="25"/>
      <c r="IDO143" s="25"/>
      <c r="IDP143" s="18"/>
      <c r="IDQ143" s="42"/>
      <c r="IDR143" s="44"/>
      <c r="IDS143" s="25"/>
      <c r="IDT143" s="25"/>
      <c r="IDU143" s="25"/>
      <c r="IDV143" s="25"/>
      <c r="IDW143" s="25"/>
      <c r="IDX143" s="25"/>
      <c r="IDY143" s="25"/>
      <c r="IDZ143" s="25"/>
      <c r="IEA143" s="18"/>
      <c r="IEB143" s="42"/>
      <c r="IEC143" s="44"/>
      <c r="IED143" s="25"/>
      <c r="IEE143" s="25"/>
      <c r="IEF143" s="25"/>
      <c r="IEG143" s="25"/>
      <c r="IEH143" s="25"/>
      <c r="IEI143" s="25"/>
      <c r="IEJ143" s="25"/>
      <c r="IEK143" s="25"/>
      <c r="IEL143" s="18"/>
      <c r="IEM143" s="42"/>
      <c r="IEN143" s="44"/>
      <c r="IEO143" s="25"/>
      <c r="IEP143" s="25"/>
      <c r="IEQ143" s="25"/>
      <c r="IER143" s="25"/>
      <c r="IES143" s="25"/>
      <c r="IET143" s="25"/>
      <c r="IEU143" s="25"/>
      <c r="IEV143" s="25"/>
      <c r="IEW143" s="18"/>
      <c r="IEX143" s="42"/>
      <c r="IEY143" s="44"/>
      <c r="IEZ143" s="25"/>
      <c r="IFA143" s="25"/>
      <c r="IFB143" s="25"/>
      <c r="IFC143" s="25"/>
      <c r="IFD143" s="25"/>
      <c r="IFE143" s="25"/>
      <c r="IFF143" s="25"/>
      <c r="IFG143" s="25"/>
      <c r="IFH143" s="18"/>
      <c r="IFI143" s="42"/>
      <c r="IFJ143" s="44"/>
      <c r="IFK143" s="25"/>
      <c r="IFL143" s="25"/>
      <c r="IFM143" s="25"/>
      <c r="IFN143" s="25"/>
      <c r="IFO143" s="25"/>
      <c r="IFP143" s="25"/>
      <c r="IFQ143" s="25"/>
      <c r="IFR143" s="25"/>
      <c r="IFS143" s="18"/>
      <c r="IFT143" s="42"/>
      <c r="IFU143" s="44"/>
      <c r="IFV143" s="25"/>
      <c r="IFW143" s="25"/>
      <c r="IFX143" s="25"/>
      <c r="IFY143" s="25"/>
      <c r="IFZ143" s="25"/>
      <c r="IGA143" s="25"/>
      <c r="IGB143" s="25"/>
      <c r="IGC143" s="25"/>
      <c r="IGD143" s="18"/>
      <c r="IGE143" s="42"/>
      <c r="IGF143" s="44"/>
      <c r="IGG143" s="25"/>
      <c r="IGH143" s="25"/>
      <c r="IGI143" s="25"/>
      <c r="IGJ143" s="25"/>
      <c r="IGK143" s="25"/>
      <c r="IGL143" s="25"/>
      <c r="IGM143" s="25"/>
      <c r="IGN143" s="25"/>
      <c r="IGO143" s="18"/>
      <c r="IGP143" s="42"/>
      <c r="IGQ143" s="44"/>
      <c r="IGR143" s="25"/>
      <c r="IGS143" s="25"/>
      <c r="IGT143" s="25"/>
      <c r="IGU143" s="25"/>
      <c r="IGV143" s="25"/>
      <c r="IGW143" s="25"/>
      <c r="IGX143" s="25"/>
      <c r="IGY143" s="25"/>
      <c r="IGZ143" s="18"/>
      <c r="IHA143" s="42"/>
      <c r="IHB143" s="44"/>
      <c r="IHC143" s="25"/>
      <c r="IHD143" s="25"/>
      <c r="IHE143" s="25"/>
      <c r="IHF143" s="25"/>
      <c r="IHG143" s="25"/>
      <c r="IHH143" s="25"/>
      <c r="IHI143" s="25"/>
      <c r="IHJ143" s="25"/>
      <c r="IHK143" s="18"/>
      <c r="IHL143" s="42"/>
      <c r="IHM143" s="44"/>
      <c r="IHN143" s="25"/>
      <c r="IHO143" s="25"/>
      <c r="IHP143" s="25"/>
      <c r="IHQ143" s="25"/>
      <c r="IHR143" s="25"/>
      <c r="IHS143" s="25"/>
      <c r="IHT143" s="25"/>
      <c r="IHU143" s="25"/>
      <c r="IHV143" s="18"/>
      <c r="IHW143" s="42"/>
      <c r="IHX143" s="44"/>
      <c r="IHY143" s="25"/>
      <c r="IHZ143" s="25"/>
      <c r="IIA143" s="25"/>
      <c r="IIB143" s="25"/>
      <c r="IIC143" s="25"/>
      <c r="IID143" s="25"/>
      <c r="IIE143" s="25"/>
      <c r="IIF143" s="25"/>
      <c r="IIG143" s="18"/>
      <c r="IIH143" s="42"/>
      <c r="III143" s="44"/>
      <c r="IIJ143" s="25"/>
      <c r="IIK143" s="25"/>
      <c r="IIL143" s="25"/>
      <c r="IIM143" s="25"/>
      <c r="IIN143" s="25"/>
      <c r="IIO143" s="25"/>
      <c r="IIP143" s="25"/>
      <c r="IIQ143" s="25"/>
      <c r="IIR143" s="18"/>
      <c r="IIS143" s="42"/>
      <c r="IIT143" s="44"/>
      <c r="IIU143" s="25"/>
      <c r="IIV143" s="25"/>
      <c r="IIW143" s="25"/>
      <c r="IIX143" s="25"/>
      <c r="IIY143" s="25"/>
      <c r="IIZ143" s="25"/>
      <c r="IJA143" s="25"/>
      <c r="IJB143" s="25"/>
      <c r="IJC143" s="18"/>
      <c r="IJD143" s="42"/>
      <c r="IJE143" s="44"/>
      <c r="IJF143" s="25"/>
      <c r="IJG143" s="25"/>
      <c r="IJH143" s="25"/>
      <c r="IJI143" s="25"/>
      <c r="IJJ143" s="25"/>
      <c r="IJK143" s="25"/>
      <c r="IJL143" s="25"/>
      <c r="IJM143" s="25"/>
      <c r="IJN143" s="18"/>
      <c r="IJO143" s="42"/>
      <c r="IJP143" s="44"/>
      <c r="IJQ143" s="25"/>
      <c r="IJR143" s="25"/>
      <c r="IJS143" s="25"/>
      <c r="IJT143" s="25"/>
      <c r="IJU143" s="25"/>
      <c r="IJV143" s="25"/>
      <c r="IJW143" s="25"/>
      <c r="IJX143" s="25"/>
      <c r="IJY143" s="18"/>
      <c r="IJZ143" s="42"/>
      <c r="IKA143" s="44"/>
      <c r="IKB143" s="25"/>
      <c r="IKC143" s="25"/>
      <c r="IKD143" s="25"/>
      <c r="IKE143" s="25"/>
      <c r="IKF143" s="25"/>
      <c r="IKG143" s="25"/>
      <c r="IKH143" s="25"/>
      <c r="IKI143" s="25"/>
      <c r="IKJ143" s="18"/>
      <c r="IKK143" s="42"/>
      <c r="IKL143" s="44"/>
      <c r="IKM143" s="25"/>
      <c r="IKN143" s="25"/>
      <c r="IKO143" s="25"/>
      <c r="IKP143" s="25"/>
      <c r="IKQ143" s="25"/>
      <c r="IKR143" s="25"/>
      <c r="IKS143" s="25"/>
      <c r="IKT143" s="25"/>
      <c r="IKU143" s="18"/>
      <c r="IKV143" s="42"/>
      <c r="IKW143" s="44"/>
      <c r="IKX143" s="25"/>
      <c r="IKY143" s="25"/>
      <c r="IKZ143" s="25"/>
      <c r="ILA143" s="25"/>
      <c r="ILB143" s="25"/>
      <c r="ILC143" s="25"/>
      <c r="ILD143" s="25"/>
      <c r="ILE143" s="25"/>
      <c r="ILF143" s="18"/>
      <c r="ILG143" s="42"/>
      <c r="ILH143" s="44"/>
      <c r="ILI143" s="25"/>
      <c r="ILJ143" s="25"/>
      <c r="ILK143" s="25"/>
      <c r="ILL143" s="25"/>
      <c r="ILM143" s="25"/>
      <c r="ILN143" s="25"/>
      <c r="ILO143" s="25"/>
      <c r="ILP143" s="25"/>
      <c r="ILQ143" s="18"/>
      <c r="ILR143" s="42"/>
      <c r="ILS143" s="44"/>
      <c r="ILT143" s="25"/>
      <c r="ILU143" s="25"/>
      <c r="ILV143" s="25"/>
      <c r="ILW143" s="25"/>
      <c r="ILX143" s="25"/>
      <c r="ILY143" s="25"/>
      <c r="ILZ143" s="25"/>
      <c r="IMA143" s="25"/>
      <c r="IMB143" s="18"/>
      <c r="IMC143" s="42"/>
      <c r="IMD143" s="44"/>
      <c r="IME143" s="25"/>
      <c r="IMF143" s="25"/>
      <c r="IMG143" s="25"/>
      <c r="IMH143" s="25"/>
      <c r="IMI143" s="25"/>
      <c r="IMJ143" s="25"/>
      <c r="IMK143" s="25"/>
      <c r="IML143" s="25"/>
      <c r="IMM143" s="18"/>
      <c r="IMN143" s="42"/>
      <c r="IMO143" s="44"/>
      <c r="IMP143" s="25"/>
      <c r="IMQ143" s="25"/>
      <c r="IMR143" s="25"/>
      <c r="IMS143" s="25"/>
      <c r="IMT143" s="25"/>
      <c r="IMU143" s="25"/>
      <c r="IMV143" s="25"/>
      <c r="IMW143" s="25"/>
      <c r="IMX143" s="18"/>
      <c r="IMY143" s="42"/>
      <c r="IMZ143" s="44"/>
      <c r="INA143" s="25"/>
      <c r="INB143" s="25"/>
      <c r="INC143" s="25"/>
      <c r="IND143" s="25"/>
      <c r="INE143" s="25"/>
      <c r="INF143" s="25"/>
      <c r="ING143" s="25"/>
      <c r="INH143" s="25"/>
      <c r="INI143" s="18"/>
      <c r="INJ143" s="42"/>
      <c r="INK143" s="44"/>
      <c r="INL143" s="25"/>
      <c r="INM143" s="25"/>
      <c r="INN143" s="25"/>
      <c r="INO143" s="25"/>
      <c r="INP143" s="25"/>
      <c r="INQ143" s="25"/>
      <c r="INR143" s="25"/>
      <c r="INS143" s="25"/>
      <c r="INT143" s="18"/>
      <c r="INU143" s="42"/>
      <c r="INV143" s="44"/>
      <c r="INW143" s="25"/>
      <c r="INX143" s="25"/>
      <c r="INY143" s="25"/>
      <c r="INZ143" s="25"/>
      <c r="IOA143" s="25"/>
      <c r="IOB143" s="25"/>
      <c r="IOC143" s="25"/>
      <c r="IOD143" s="25"/>
      <c r="IOE143" s="18"/>
      <c r="IOF143" s="42"/>
      <c r="IOG143" s="44"/>
      <c r="IOH143" s="25"/>
      <c r="IOI143" s="25"/>
      <c r="IOJ143" s="25"/>
      <c r="IOK143" s="25"/>
      <c r="IOL143" s="25"/>
      <c r="IOM143" s="25"/>
      <c r="ION143" s="25"/>
      <c r="IOO143" s="25"/>
      <c r="IOP143" s="18"/>
      <c r="IOQ143" s="42"/>
      <c r="IOR143" s="44"/>
      <c r="IOS143" s="25"/>
      <c r="IOT143" s="25"/>
      <c r="IOU143" s="25"/>
      <c r="IOV143" s="25"/>
      <c r="IOW143" s="25"/>
      <c r="IOX143" s="25"/>
      <c r="IOY143" s="25"/>
      <c r="IOZ143" s="25"/>
      <c r="IPA143" s="18"/>
      <c r="IPB143" s="42"/>
      <c r="IPC143" s="44"/>
      <c r="IPD143" s="25"/>
      <c r="IPE143" s="25"/>
      <c r="IPF143" s="25"/>
      <c r="IPG143" s="25"/>
      <c r="IPH143" s="25"/>
      <c r="IPI143" s="25"/>
      <c r="IPJ143" s="25"/>
      <c r="IPK143" s="25"/>
      <c r="IPL143" s="18"/>
      <c r="IPM143" s="42"/>
      <c r="IPN143" s="44"/>
      <c r="IPO143" s="25"/>
      <c r="IPP143" s="25"/>
      <c r="IPQ143" s="25"/>
      <c r="IPR143" s="25"/>
      <c r="IPS143" s="25"/>
      <c r="IPT143" s="25"/>
      <c r="IPU143" s="25"/>
      <c r="IPV143" s="25"/>
      <c r="IPW143" s="18"/>
      <c r="IPX143" s="42"/>
      <c r="IPY143" s="44"/>
      <c r="IPZ143" s="25"/>
      <c r="IQA143" s="25"/>
      <c r="IQB143" s="25"/>
      <c r="IQC143" s="25"/>
      <c r="IQD143" s="25"/>
      <c r="IQE143" s="25"/>
      <c r="IQF143" s="25"/>
      <c r="IQG143" s="25"/>
      <c r="IQH143" s="18"/>
      <c r="IQI143" s="42"/>
      <c r="IQJ143" s="44"/>
      <c r="IQK143" s="25"/>
      <c r="IQL143" s="25"/>
      <c r="IQM143" s="25"/>
      <c r="IQN143" s="25"/>
      <c r="IQO143" s="25"/>
      <c r="IQP143" s="25"/>
      <c r="IQQ143" s="25"/>
      <c r="IQR143" s="25"/>
      <c r="IQS143" s="18"/>
      <c r="IQT143" s="42"/>
      <c r="IQU143" s="44"/>
      <c r="IQV143" s="25"/>
      <c r="IQW143" s="25"/>
      <c r="IQX143" s="25"/>
      <c r="IQY143" s="25"/>
      <c r="IQZ143" s="25"/>
      <c r="IRA143" s="25"/>
      <c r="IRB143" s="25"/>
      <c r="IRC143" s="25"/>
      <c r="IRD143" s="18"/>
      <c r="IRE143" s="42"/>
      <c r="IRF143" s="44"/>
      <c r="IRG143" s="25"/>
      <c r="IRH143" s="25"/>
      <c r="IRI143" s="25"/>
      <c r="IRJ143" s="25"/>
      <c r="IRK143" s="25"/>
      <c r="IRL143" s="25"/>
      <c r="IRM143" s="25"/>
      <c r="IRN143" s="25"/>
      <c r="IRO143" s="18"/>
      <c r="IRP143" s="42"/>
      <c r="IRQ143" s="44"/>
      <c r="IRR143" s="25"/>
      <c r="IRS143" s="25"/>
      <c r="IRT143" s="25"/>
      <c r="IRU143" s="25"/>
      <c r="IRV143" s="25"/>
      <c r="IRW143" s="25"/>
      <c r="IRX143" s="25"/>
      <c r="IRY143" s="25"/>
      <c r="IRZ143" s="18"/>
      <c r="ISA143" s="42"/>
      <c r="ISB143" s="44"/>
      <c r="ISC143" s="25"/>
      <c r="ISD143" s="25"/>
      <c r="ISE143" s="25"/>
      <c r="ISF143" s="25"/>
      <c r="ISG143" s="25"/>
      <c r="ISH143" s="25"/>
      <c r="ISI143" s="25"/>
      <c r="ISJ143" s="25"/>
      <c r="ISK143" s="18"/>
      <c r="ISL143" s="42"/>
      <c r="ISM143" s="44"/>
      <c r="ISN143" s="25"/>
      <c r="ISO143" s="25"/>
      <c r="ISP143" s="25"/>
      <c r="ISQ143" s="25"/>
      <c r="ISR143" s="25"/>
      <c r="ISS143" s="25"/>
      <c r="IST143" s="25"/>
      <c r="ISU143" s="25"/>
      <c r="ISV143" s="18"/>
      <c r="ISW143" s="42"/>
      <c r="ISX143" s="44"/>
      <c r="ISY143" s="25"/>
      <c r="ISZ143" s="25"/>
      <c r="ITA143" s="25"/>
      <c r="ITB143" s="25"/>
      <c r="ITC143" s="25"/>
      <c r="ITD143" s="25"/>
      <c r="ITE143" s="25"/>
      <c r="ITF143" s="25"/>
      <c r="ITG143" s="18"/>
      <c r="ITH143" s="42"/>
      <c r="ITI143" s="44"/>
      <c r="ITJ143" s="25"/>
      <c r="ITK143" s="25"/>
      <c r="ITL143" s="25"/>
      <c r="ITM143" s="25"/>
      <c r="ITN143" s="25"/>
      <c r="ITO143" s="25"/>
      <c r="ITP143" s="25"/>
      <c r="ITQ143" s="25"/>
      <c r="ITR143" s="18"/>
      <c r="ITS143" s="42"/>
      <c r="ITT143" s="44"/>
      <c r="ITU143" s="25"/>
      <c r="ITV143" s="25"/>
      <c r="ITW143" s="25"/>
      <c r="ITX143" s="25"/>
      <c r="ITY143" s="25"/>
      <c r="ITZ143" s="25"/>
      <c r="IUA143" s="25"/>
      <c r="IUB143" s="25"/>
      <c r="IUC143" s="18"/>
      <c r="IUD143" s="42"/>
      <c r="IUE143" s="44"/>
      <c r="IUF143" s="25"/>
      <c r="IUG143" s="25"/>
      <c r="IUH143" s="25"/>
      <c r="IUI143" s="25"/>
      <c r="IUJ143" s="25"/>
      <c r="IUK143" s="25"/>
      <c r="IUL143" s="25"/>
      <c r="IUM143" s="25"/>
      <c r="IUN143" s="18"/>
      <c r="IUO143" s="42"/>
      <c r="IUP143" s="44"/>
      <c r="IUQ143" s="25"/>
      <c r="IUR143" s="25"/>
      <c r="IUS143" s="25"/>
      <c r="IUT143" s="25"/>
      <c r="IUU143" s="25"/>
      <c r="IUV143" s="25"/>
      <c r="IUW143" s="25"/>
      <c r="IUX143" s="25"/>
      <c r="IUY143" s="18"/>
      <c r="IUZ143" s="42"/>
      <c r="IVA143" s="44"/>
      <c r="IVB143" s="25"/>
      <c r="IVC143" s="25"/>
      <c r="IVD143" s="25"/>
      <c r="IVE143" s="25"/>
      <c r="IVF143" s="25"/>
      <c r="IVG143" s="25"/>
      <c r="IVH143" s="25"/>
      <c r="IVI143" s="25"/>
      <c r="IVJ143" s="18"/>
      <c r="IVK143" s="42"/>
      <c r="IVL143" s="44"/>
      <c r="IVM143" s="25"/>
      <c r="IVN143" s="25"/>
      <c r="IVO143" s="25"/>
      <c r="IVP143" s="25"/>
      <c r="IVQ143" s="25"/>
      <c r="IVR143" s="25"/>
      <c r="IVS143" s="25"/>
      <c r="IVT143" s="25"/>
      <c r="IVU143" s="18"/>
      <c r="IVV143" s="42"/>
      <c r="IVW143" s="44"/>
      <c r="IVX143" s="25"/>
      <c r="IVY143" s="25"/>
      <c r="IVZ143" s="25"/>
      <c r="IWA143" s="25"/>
      <c r="IWB143" s="25"/>
      <c r="IWC143" s="25"/>
      <c r="IWD143" s="25"/>
      <c r="IWE143" s="25"/>
      <c r="IWF143" s="18"/>
      <c r="IWG143" s="42"/>
      <c r="IWH143" s="44"/>
      <c r="IWI143" s="25"/>
      <c r="IWJ143" s="25"/>
      <c r="IWK143" s="25"/>
      <c r="IWL143" s="25"/>
      <c r="IWM143" s="25"/>
      <c r="IWN143" s="25"/>
      <c r="IWO143" s="25"/>
      <c r="IWP143" s="25"/>
      <c r="IWQ143" s="18"/>
      <c r="IWR143" s="42"/>
      <c r="IWS143" s="44"/>
      <c r="IWT143" s="25"/>
      <c r="IWU143" s="25"/>
      <c r="IWV143" s="25"/>
      <c r="IWW143" s="25"/>
      <c r="IWX143" s="25"/>
      <c r="IWY143" s="25"/>
      <c r="IWZ143" s="25"/>
      <c r="IXA143" s="25"/>
      <c r="IXB143" s="18"/>
      <c r="IXC143" s="42"/>
      <c r="IXD143" s="44"/>
      <c r="IXE143" s="25"/>
      <c r="IXF143" s="25"/>
      <c r="IXG143" s="25"/>
      <c r="IXH143" s="25"/>
      <c r="IXI143" s="25"/>
      <c r="IXJ143" s="25"/>
      <c r="IXK143" s="25"/>
      <c r="IXL143" s="25"/>
      <c r="IXM143" s="18"/>
      <c r="IXN143" s="42"/>
      <c r="IXO143" s="44"/>
      <c r="IXP143" s="25"/>
      <c r="IXQ143" s="25"/>
      <c r="IXR143" s="25"/>
      <c r="IXS143" s="25"/>
      <c r="IXT143" s="25"/>
      <c r="IXU143" s="25"/>
      <c r="IXV143" s="25"/>
      <c r="IXW143" s="25"/>
      <c r="IXX143" s="18"/>
      <c r="IXY143" s="42"/>
      <c r="IXZ143" s="44"/>
      <c r="IYA143" s="25"/>
      <c r="IYB143" s="25"/>
      <c r="IYC143" s="25"/>
      <c r="IYD143" s="25"/>
      <c r="IYE143" s="25"/>
      <c r="IYF143" s="25"/>
      <c r="IYG143" s="25"/>
      <c r="IYH143" s="25"/>
      <c r="IYI143" s="18"/>
      <c r="IYJ143" s="42"/>
      <c r="IYK143" s="44"/>
      <c r="IYL143" s="25"/>
      <c r="IYM143" s="25"/>
      <c r="IYN143" s="25"/>
      <c r="IYO143" s="25"/>
      <c r="IYP143" s="25"/>
      <c r="IYQ143" s="25"/>
      <c r="IYR143" s="25"/>
      <c r="IYS143" s="25"/>
      <c r="IYT143" s="18"/>
      <c r="IYU143" s="42"/>
      <c r="IYV143" s="44"/>
      <c r="IYW143" s="25"/>
      <c r="IYX143" s="25"/>
      <c r="IYY143" s="25"/>
      <c r="IYZ143" s="25"/>
      <c r="IZA143" s="25"/>
      <c r="IZB143" s="25"/>
      <c r="IZC143" s="25"/>
      <c r="IZD143" s="25"/>
      <c r="IZE143" s="18"/>
      <c r="IZF143" s="42"/>
      <c r="IZG143" s="44"/>
      <c r="IZH143" s="25"/>
      <c r="IZI143" s="25"/>
      <c r="IZJ143" s="25"/>
      <c r="IZK143" s="25"/>
      <c r="IZL143" s="25"/>
      <c r="IZM143" s="25"/>
      <c r="IZN143" s="25"/>
      <c r="IZO143" s="25"/>
      <c r="IZP143" s="18"/>
      <c r="IZQ143" s="42"/>
      <c r="IZR143" s="44"/>
      <c r="IZS143" s="25"/>
      <c r="IZT143" s="25"/>
      <c r="IZU143" s="25"/>
      <c r="IZV143" s="25"/>
      <c r="IZW143" s="25"/>
      <c r="IZX143" s="25"/>
      <c r="IZY143" s="25"/>
      <c r="IZZ143" s="25"/>
      <c r="JAA143" s="18"/>
      <c r="JAB143" s="42"/>
      <c r="JAC143" s="44"/>
      <c r="JAD143" s="25"/>
      <c r="JAE143" s="25"/>
      <c r="JAF143" s="25"/>
      <c r="JAG143" s="25"/>
      <c r="JAH143" s="25"/>
      <c r="JAI143" s="25"/>
      <c r="JAJ143" s="25"/>
      <c r="JAK143" s="25"/>
      <c r="JAL143" s="18"/>
      <c r="JAM143" s="42"/>
      <c r="JAN143" s="44"/>
      <c r="JAO143" s="25"/>
      <c r="JAP143" s="25"/>
      <c r="JAQ143" s="25"/>
      <c r="JAR143" s="25"/>
      <c r="JAS143" s="25"/>
      <c r="JAT143" s="25"/>
      <c r="JAU143" s="25"/>
      <c r="JAV143" s="25"/>
      <c r="JAW143" s="18"/>
      <c r="JAX143" s="42"/>
      <c r="JAY143" s="44"/>
      <c r="JAZ143" s="25"/>
      <c r="JBA143" s="25"/>
      <c r="JBB143" s="25"/>
      <c r="JBC143" s="25"/>
      <c r="JBD143" s="25"/>
      <c r="JBE143" s="25"/>
      <c r="JBF143" s="25"/>
      <c r="JBG143" s="25"/>
      <c r="JBH143" s="18"/>
      <c r="JBI143" s="42"/>
      <c r="JBJ143" s="44"/>
      <c r="JBK143" s="25"/>
      <c r="JBL143" s="25"/>
      <c r="JBM143" s="25"/>
      <c r="JBN143" s="25"/>
      <c r="JBO143" s="25"/>
      <c r="JBP143" s="25"/>
      <c r="JBQ143" s="25"/>
      <c r="JBR143" s="25"/>
      <c r="JBS143" s="18"/>
      <c r="JBT143" s="42"/>
      <c r="JBU143" s="44"/>
      <c r="JBV143" s="25"/>
      <c r="JBW143" s="25"/>
      <c r="JBX143" s="25"/>
      <c r="JBY143" s="25"/>
      <c r="JBZ143" s="25"/>
      <c r="JCA143" s="25"/>
      <c r="JCB143" s="25"/>
      <c r="JCC143" s="25"/>
      <c r="JCD143" s="18"/>
      <c r="JCE143" s="42"/>
      <c r="JCF143" s="44"/>
      <c r="JCG143" s="25"/>
      <c r="JCH143" s="25"/>
      <c r="JCI143" s="25"/>
      <c r="JCJ143" s="25"/>
      <c r="JCK143" s="25"/>
      <c r="JCL143" s="25"/>
      <c r="JCM143" s="25"/>
      <c r="JCN143" s="25"/>
      <c r="JCO143" s="18"/>
      <c r="JCP143" s="42"/>
      <c r="JCQ143" s="44"/>
      <c r="JCR143" s="25"/>
      <c r="JCS143" s="25"/>
      <c r="JCT143" s="25"/>
      <c r="JCU143" s="25"/>
      <c r="JCV143" s="25"/>
      <c r="JCW143" s="25"/>
      <c r="JCX143" s="25"/>
      <c r="JCY143" s="25"/>
      <c r="JCZ143" s="18"/>
      <c r="JDA143" s="42"/>
      <c r="JDB143" s="44"/>
      <c r="JDC143" s="25"/>
      <c r="JDD143" s="25"/>
      <c r="JDE143" s="25"/>
      <c r="JDF143" s="25"/>
      <c r="JDG143" s="25"/>
      <c r="JDH143" s="25"/>
      <c r="JDI143" s="25"/>
      <c r="JDJ143" s="25"/>
      <c r="JDK143" s="18"/>
      <c r="JDL143" s="42"/>
      <c r="JDM143" s="44"/>
      <c r="JDN143" s="25"/>
      <c r="JDO143" s="25"/>
      <c r="JDP143" s="25"/>
      <c r="JDQ143" s="25"/>
      <c r="JDR143" s="25"/>
      <c r="JDS143" s="25"/>
      <c r="JDT143" s="25"/>
      <c r="JDU143" s="25"/>
      <c r="JDV143" s="18"/>
      <c r="JDW143" s="42"/>
      <c r="JDX143" s="44"/>
      <c r="JDY143" s="25"/>
      <c r="JDZ143" s="25"/>
      <c r="JEA143" s="25"/>
      <c r="JEB143" s="25"/>
      <c r="JEC143" s="25"/>
      <c r="JED143" s="25"/>
      <c r="JEE143" s="25"/>
      <c r="JEF143" s="25"/>
      <c r="JEG143" s="18"/>
      <c r="JEH143" s="42"/>
      <c r="JEI143" s="44"/>
      <c r="JEJ143" s="25"/>
      <c r="JEK143" s="25"/>
      <c r="JEL143" s="25"/>
      <c r="JEM143" s="25"/>
      <c r="JEN143" s="25"/>
      <c r="JEO143" s="25"/>
      <c r="JEP143" s="25"/>
      <c r="JEQ143" s="25"/>
      <c r="JER143" s="18"/>
      <c r="JES143" s="42"/>
      <c r="JET143" s="44"/>
      <c r="JEU143" s="25"/>
      <c r="JEV143" s="25"/>
      <c r="JEW143" s="25"/>
      <c r="JEX143" s="25"/>
      <c r="JEY143" s="25"/>
      <c r="JEZ143" s="25"/>
      <c r="JFA143" s="25"/>
      <c r="JFB143" s="25"/>
      <c r="JFC143" s="18"/>
      <c r="JFD143" s="42"/>
      <c r="JFE143" s="44"/>
      <c r="JFF143" s="25"/>
      <c r="JFG143" s="25"/>
      <c r="JFH143" s="25"/>
      <c r="JFI143" s="25"/>
      <c r="JFJ143" s="25"/>
      <c r="JFK143" s="25"/>
      <c r="JFL143" s="25"/>
      <c r="JFM143" s="25"/>
      <c r="JFN143" s="18"/>
      <c r="JFO143" s="42"/>
      <c r="JFP143" s="44"/>
      <c r="JFQ143" s="25"/>
      <c r="JFR143" s="25"/>
      <c r="JFS143" s="25"/>
      <c r="JFT143" s="25"/>
      <c r="JFU143" s="25"/>
      <c r="JFV143" s="25"/>
      <c r="JFW143" s="25"/>
      <c r="JFX143" s="25"/>
      <c r="JFY143" s="18"/>
      <c r="JFZ143" s="42"/>
      <c r="JGA143" s="44"/>
      <c r="JGB143" s="25"/>
      <c r="JGC143" s="25"/>
      <c r="JGD143" s="25"/>
      <c r="JGE143" s="25"/>
      <c r="JGF143" s="25"/>
      <c r="JGG143" s="25"/>
      <c r="JGH143" s="25"/>
      <c r="JGI143" s="25"/>
      <c r="JGJ143" s="18"/>
      <c r="JGK143" s="42"/>
      <c r="JGL143" s="44"/>
      <c r="JGM143" s="25"/>
      <c r="JGN143" s="25"/>
      <c r="JGO143" s="25"/>
      <c r="JGP143" s="25"/>
      <c r="JGQ143" s="25"/>
      <c r="JGR143" s="25"/>
      <c r="JGS143" s="25"/>
      <c r="JGT143" s="25"/>
      <c r="JGU143" s="18"/>
      <c r="JGV143" s="42"/>
      <c r="JGW143" s="44"/>
      <c r="JGX143" s="25"/>
      <c r="JGY143" s="25"/>
      <c r="JGZ143" s="25"/>
      <c r="JHA143" s="25"/>
      <c r="JHB143" s="25"/>
      <c r="JHC143" s="25"/>
      <c r="JHD143" s="25"/>
      <c r="JHE143" s="25"/>
      <c r="JHF143" s="18"/>
      <c r="JHG143" s="42"/>
      <c r="JHH143" s="44"/>
      <c r="JHI143" s="25"/>
      <c r="JHJ143" s="25"/>
      <c r="JHK143" s="25"/>
      <c r="JHL143" s="25"/>
      <c r="JHM143" s="25"/>
      <c r="JHN143" s="25"/>
      <c r="JHO143" s="25"/>
      <c r="JHP143" s="25"/>
      <c r="JHQ143" s="18"/>
      <c r="JHR143" s="42"/>
      <c r="JHS143" s="44"/>
      <c r="JHT143" s="25"/>
      <c r="JHU143" s="25"/>
      <c r="JHV143" s="25"/>
      <c r="JHW143" s="25"/>
      <c r="JHX143" s="25"/>
      <c r="JHY143" s="25"/>
      <c r="JHZ143" s="25"/>
      <c r="JIA143" s="25"/>
      <c r="JIB143" s="18"/>
      <c r="JIC143" s="42"/>
      <c r="JID143" s="44"/>
      <c r="JIE143" s="25"/>
      <c r="JIF143" s="25"/>
      <c r="JIG143" s="25"/>
      <c r="JIH143" s="25"/>
      <c r="JII143" s="25"/>
      <c r="JIJ143" s="25"/>
      <c r="JIK143" s="25"/>
      <c r="JIL143" s="25"/>
      <c r="JIM143" s="18"/>
      <c r="JIN143" s="42"/>
      <c r="JIO143" s="44"/>
      <c r="JIP143" s="25"/>
      <c r="JIQ143" s="25"/>
      <c r="JIR143" s="25"/>
      <c r="JIS143" s="25"/>
      <c r="JIT143" s="25"/>
      <c r="JIU143" s="25"/>
      <c r="JIV143" s="25"/>
      <c r="JIW143" s="25"/>
      <c r="JIX143" s="18"/>
      <c r="JIY143" s="42"/>
      <c r="JIZ143" s="44"/>
      <c r="JJA143" s="25"/>
      <c r="JJB143" s="25"/>
      <c r="JJC143" s="25"/>
      <c r="JJD143" s="25"/>
      <c r="JJE143" s="25"/>
      <c r="JJF143" s="25"/>
      <c r="JJG143" s="25"/>
      <c r="JJH143" s="25"/>
      <c r="JJI143" s="18"/>
      <c r="JJJ143" s="42"/>
      <c r="JJK143" s="44"/>
      <c r="JJL143" s="25"/>
      <c r="JJM143" s="25"/>
      <c r="JJN143" s="25"/>
      <c r="JJO143" s="25"/>
      <c r="JJP143" s="25"/>
      <c r="JJQ143" s="25"/>
      <c r="JJR143" s="25"/>
      <c r="JJS143" s="25"/>
      <c r="JJT143" s="18"/>
      <c r="JJU143" s="42"/>
      <c r="JJV143" s="44"/>
      <c r="JJW143" s="25"/>
      <c r="JJX143" s="25"/>
      <c r="JJY143" s="25"/>
      <c r="JJZ143" s="25"/>
      <c r="JKA143" s="25"/>
      <c r="JKB143" s="25"/>
      <c r="JKC143" s="25"/>
      <c r="JKD143" s="25"/>
      <c r="JKE143" s="18"/>
      <c r="JKF143" s="42"/>
      <c r="JKG143" s="44"/>
      <c r="JKH143" s="25"/>
      <c r="JKI143" s="25"/>
      <c r="JKJ143" s="25"/>
      <c r="JKK143" s="25"/>
      <c r="JKL143" s="25"/>
      <c r="JKM143" s="25"/>
      <c r="JKN143" s="25"/>
      <c r="JKO143" s="25"/>
      <c r="JKP143" s="18"/>
      <c r="JKQ143" s="42"/>
      <c r="JKR143" s="44"/>
      <c r="JKS143" s="25"/>
      <c r="JKT143" s="25"/>
      <c r="JKU143" s="25"/>
      <c r="JKV143" s="25"/>
      <c r="JKW143" s="25"/>
      <c r="JKX143" s="25"/>
      <c r="JKY143" s="25"/>
      <c r="JKZ143" s="25"/>
      <c r="JLA143" s="18"/>
      <c r="JLB143" s="42"/>
      <c r="JLC143" s="44"/>
      <c r="JLD143" s="25"/>
      <c r="JLE143" s="25"/>
      <c r="JLF143" s="25"/>
      <c r="JLG143" s="25"/>
      <c r="JLH143" s="25"/>
      <c r="JLI143" s="25"/>
      <c r="JLJ143" s="25"/>
      <c r="JLK143" s="25"/>
      <c r="JLL143" s="18"/>
      <c r="JLM143" s="42"/>
      <c r="JLN143" s="44"/>
      <c r="JLO143" s="25"/>
      <c r="JLP143" s="25"/>
      <c r="JLQ143" s="25"/>
      <c r="JLR143" s="25"/>
      <c r="JLS143" s="25"/>
      <c r="JLT143" s="25"/>
      <c r="JLU143" s="25"/>
      <c r="JLV143" s="25"/>
      <c r="JLW143" s="18"/>
      <c r="JLX143" s="42"/>
      <c r="JLY143" s="44"/>
      <c r="JLZ143" s="25"/>
      <c r="JMA143" s="25"/>
      <c r="JMB143" s="25"/>
      <c r="JMC143" s="25"/>
      <c r="JMD143" s="25"/>
      <c r="JME143" s="25"/>
      <c r="JMF143" s="25"/>
      <c r="JMG143" s="25"/>
      <c r="JMH143" s="18"/>
      <c r="JMI143" s="42"/>
      <c r="JMJ143" s="44"/>
      <c r="JMK143" s="25"/>
      <c r="JML143" s="25"/>
      <c r="JMM143" s="25"/>
      <c r="JMN143" s="25"/>
      <c r="JMO143" s="25"/>
      <c r="JMP143" s="25"/>
      <c r="JMQ143" s="25"/>
      <c r="JMR143" s="25"/>
      <c r="JMS143" s="18"/>
      <c r="JMT143" s="42"/>
      <c r="JMU143" s="44"/>
      <c r="JMV143" s="25"/>
      <c r="JMW143" s="25"/>
      <c r="JMX143" s="25"/>
      <c r="JMY143" s="25"/>
      <c r="JMZ143" s="25"/>
      <c r="JNA143" s="25"/>
      <c r="JNB143" s="25"/>
      <c r="JNC143" s="25"/>
      <c r="JND143" s="18"/>
      <c r="JNE143" s="42"/>
      <c r="JNF143" s="44"/>
      <c r="JNG143" s="25"/>
      <c r="JNH143" s="25"/>
      <c r="JNI143" s="25"/>
      <c r="JNJ143" s="25"/>
      <c r="JNK143" s="25"/>
      <c r="JNL143" s="25"/>
      <c r="JNM143" s="25"/>
      <c r="JNN143" s="25"/>
      <c r="JNO143" s="18"/>
      <c r="JNP143" s="42"/>
      <c r="JNQ143" s="44"/>
      <c r="JNR143" s="25"/>
      <c r="JNS143" s="25"/>
      <c r="JNT143" s="25"/>
      <c r="JNU143" s="25"/>
      <c r="JNV143" s="25"/>
      <c r="JNW143" s="25"/>
      <c r="JNX143" s="25"/>
      <c r="JNY143" s="25"/>
      <c r="JNZ143" s="18"/>
      <c r="JOA143" s="42"/>
      <c r="JOB143" s="44"/>
      <c r="JOC143" s="25"/>
      <c r="JOD143" s="25"/>
      <c r="JOE143" s="25"/>
      <c r="JOF143" s="25"/>
      <c r="JOG143" s="25"/>
      <c r="JOH143" s="25"/>
      <c r="JOI143" s="25"/>
      <c r="JOJ143" s="25"/>
      <c r="JOK143" s="18"/>
      <c r="JOL143" s="42"/>
      <c r="JOM143" s="44"/>
      <c r="JON143" s="25"/>
      <c r="JOO143" s="25"/>
      <c r="JOP143" s="25"/>
      <c r="JOQ143" s="25"/>
      <c r="JOR143" s="25"/>
      <c r="JOS143" s="25"/>
      <c r="JOT143" s="25"/>
      <c r="JOU143" s="25"/>
      <c r="JOV143" s="18"/>
      <c r="JOW143" s="42"/>
      <c r="JOX143" s="44"/>
      <c r="JOY143" s="25"/>
      <c r="JOZ143" s="25"/>
      <c r="JPA143" s="25"/>
      <c r="JPB143" s="25"/>
      <c r="JPC143" s="25"/>
      <c r="JPD143" s="25"/>
      <c r="JPE143" s="25"/>
      <c r="JPF143" s="25"/>
      <c r="JPG143" s="18"/>
      <c r="JPH143" s="42"/>
      <c r="JPI143" s="44"/>
      <c r="JPJ143" s="25"/>
      <c r="JPK143" s="25"/>
      <c r="JPL143" s="25"/>
      <c r="JPM143" s="25"/>
      <c r="JPN143" s="25"/>
      <c r="JPO143" s="25"/>
      <c r="JPP143" s="25"/>
      <c r="JPQ143" s="25"/>
      <c r="JPR143" s="18"/>
      <c r="JPS143" s="42"/>
      <c r="JPT143" s="44"/>
      <c r="JPU143" s="25"/>
      <c r="JPV143" s="25"/>
      <c r="JPW143" s="25"/>
      <c r="JPX143" s="25"/>
      <c r="JPY143" s="25"/>
      <c r="JPZ143" s="25"/>
      <c r="JQA143" s="25"/>
      <c r="JQB143" s="25"/>
      <c r="JQC143" s="18"/>
      <c r="JQD143" s="42"/>
      <c r="JQE143" s="44"/>
      <c r="JQF143" s="25"/>
      <c r="JQG143" s="25"/>
      <c r="JQH143" s="25"/>
      <c r="JQI143" s="25"/>
      <c r="JQJ143" s="25"/>
      <c r="JQK143" s="25"/>
      <c r="JQL143" s="25"/>
      <c r="JQM143" s="25"/>
      <c r="JQN143" s="18"/>
      <c r="JQO143" s="42"/>
      <c r="JQP143" s="44"/>
      <c r="JQQ143" s="25"/>
      <c r="JQR143" s="25"/>
      <c r="JQS143" s="25"/>
      <c r="JQT143" s="25"/>
      <c r="JQU143" s="25"/>
      <c r="JQV143" s="25"/>
      <c r="JQW143" s="25"/>
      <c r="JQX143" s="25"/>
      <c r="JQY143" s="18"/>
      <c r="JQZ143" s="42"/>
      <c r="JRA143" s="44"/>
      <c r="JRB143" s="25"/>
      <c r="JRC143" s="25"/>
      <c r="JRD143" s="25"/>
      <c r="JRE143" s="25"/>
      <c r="JRF143" s="25"/>
      <c r="JRG143" s="25"/>
      <c r="JRH143" s="25"/>
      <c r="JRI143" s="25"/>
      <c r="JRJ143" s="18"/>
      <c r="JRK143" s="42"/>
      <c r="JRL143" s="44"/>
      <c r="JRM143" s="25"/>
      <c r="JRN143" s="25"/>
      <c r="JRO143" s="25"/>
      <c r="JRP143" s="25"/>
      <c r="JRQ143" s="25"/>
      <c r="JRR143" s="25"/>
      <c r="JRS143" s="25"/>
      <c r="JRT143" s="25"/>
      <c r="JRU143" s="18"/>
      <c r="JRV143" s="42"/>
      <c r="JRW143" s="44"/>
      <c r="JRX143" s="25"/>
      <c r="JRY143" s="25"/>
      <c r="JRZ143" s="25"/>
      <c r="JSA143" s="25"/>
      <c r="JSB143" s="25"/>
      <c r="JSC143" s="25"/>
      <c r="JSD143" s="25"/>
      <c r="JSE143" s="25"/>
      <c r="JSF143" s="18"/>
      <c r="JSG143" s="42"/>
      <c r="JSH143" s="44"/>
      <c r="JSI143" s="25"/>
      <c r="JSJ143" s="25"/>
      <c r="JSK143" s="25"/>
      <c r="JSL143" s="25"/>
      <c r="JSM143" s="25"/>
      <c r="JSN143" s="25"/>
      <c r="JSO143" s="25"/>
      <c r="JSP143" s="25"/>
      <c r="JSQ143" s="18"/>
      <c r="JSR143" s="42"/>
      <c r="JSS143" s="44"/>
      <c r="JST143" s="25"/>
      <c r="JSU143" s="25"/>
      <c r="JSV143" s="25"/>
      <c r="JSW143" s="25"/>
      <c r="JSX143" s="25"/>
      <c r="JSY143" s="25"/>
      <c r="JSZ143" s="25"/>
      <c r="JTA143" s="25"/>
      <c r="JTB143" s="18"/>
      <c r="JTC143" s="42"/>
      <c r="JTD143" s="44"/>
      <c r="JTE143" s="25"/>
      <c r="JTF143" s="25"/>
      <c r="JTG143" s="25"/>
      <c r="JTH143" s="25"/>
      <c r="JTI143" s="25"/>
      <c r="JTJ143" s="25"/>
      <c r="JTK143" s="25"/>
      <c r="JTL143" s="25"/>
      <c r="JTM143" s="18"/>
      <c r="JTN143" s="42"/>
      <c r="JTO143" s="44"/>
      <c r="JTP143" s="25"/>
      <c r="JTQ143" s="25"/>
      <c r="JTR143" s="25"/>
      <c r="JTS143" s="25"/>
      <c r="JTT143" s="25"/>
      <c r="JTU143" s="25"/>
      <c r="JTV143" s="25"/>
      <c r="JTW143" s="25"/>
      <c r="JTX143" s="18"/>
      <c r="JTY143" s="42"/>
      <c r="JTZ143" s="44"/>
      <c r="JUA143" s="25"/>
      <c r="JUB143" s="25"/>
      <c r="JUC143" s="25"/>
      <c r="JUD143" s="25"/>
      <c r="JUE143" s="25"/>
      <c r="JUF143" s="25"/>
      <c r="JUG143" s="25"/>
      <c r="JUH143" s="25"/>
      <c r="JUI143" s="18"/>
      <c r="JUJ143" s="42"/>
      <c r="JUK143" s="44"/>
      <c r="JUL143" s="25"/>
      <c r="JUM143" s="25"/>
      <c r="JUN143" s="25"/>
      <c r="JUO143" s="25"/>
      <c r="JUP143" s="25"/>
      <c r="JUQ143" s="25"/>
      <c r="JUR143" s="25"/>
      <c r="JUS143" s="25"/>
      <c r="JUT143" s="18"/>
      <c r="JUU143" s="42"/>
      <c r="JUV143" s="44"/>
      <c r="JUW143" s="25"/>
      <c r="JUX143" s="25"/>
      <c r="JUY143" s="25"/>
      <c r="JUZ143" s="25"/>
      <c r="JVA143" s="25"/>
      <c r="JVB143" s="25"/>
      <c r="JVC143" s="25"/>
      <c r="JVD143" s="25"/>
      <c r="JVE143" s="18"/>
      <c r="JVF143" s="42"/>
      <c r="JVG143" s="44"/>
      <c r="JVH143" s="25"/>
      <c r="JVI143" s="25"/>
      <c r="JVJ143" s="25"/>
      <c r="JVK143" s="25"/>
      <c r="JVL143" s="25"/>
      <c r="JVM143" s="25"/>
      <c r="JVN143" s="25"/>
      <c r="JVO143" s="25"/>
      <c r="JVP143" s="18"/>
      <c r="JVQ143" s="42"/>
      <c r="JVR143" s="44"/>
      <c r="JVS143" s="25"/>
      <c r="JVT143" s="25"/>
      <c r="JVU143" s="25"/>
      <c r="JVV143" s="25"/>
      <c r="JVW143" s="25"/>
      <c r="JVX143" s="25"/>
      <c r="JVY143" s="25"/>
      <c r="JVZ143" s="25"/>
      <c r="JWA143" s="18"/>
      <c r="JWB143" s="42"/>
      <c r="JWC143" s="44"/>
      <c r="JWD143" s="25"/>
      <c r="JWE143" s="25"/>
      <c r="JWF143" s="25"/>
      <c r="JWG143" s="25"/>
      <c r="JWH143" s="25"/>
      <c r="JWI143" s="25"/>
      <c r="JWJ143" s="25"/>
      <c r="JWK143" s="25"/>
      <c r="JWL143" s="18"/>
      <c r="JWM143" s="42"/>
      <c r="JWN143" s="44"/>
      <c r="JWO143" s="25"/>
      <c r="JWP143" s="25"/>
      <c r="JWQ143" s="25"/>
      <c r="JWR143" s="25"/>
      <c r="JWS143" s="25"/>
      <c r="JWT143" s="25"/>
      <c r="JWU143" s="25"/>
      <c r="JWV143" s="25"/>
      <c r="JWW143" s="18"/>
      <c r="JWX143" s="42"/>
      <c r="JWY143" s="44"/>
      <c r="JWZ143" s="25"/>
      <c r="JXA143" s="25"/>
      <c r="JXB143" s="25"/>
      <c r="JXC143" s="25"/>
      <c r="JXD143" s="25"/>
      <c r="JXE143" s="25"/>
      <c r="JXF143" s="25"/>
      <c r="JXG143" s="25"/>
      <c r="JXH143" s="18"/>
      <c r="JXI143" s="42"/>
      <c r="JXJ143" s="44"/>
      <c r="JXK143" s="25"/>
      <c r="JXL143" s="25"/>
      <c r="JXM143" s="25"/>
      <c r="JXN143" s="25"/>
      <c r="JXO143" s="25"/>
      <c r="JXP143" s="25"/>
      <c r="JXQ143" s="25"/>
      <c r="JXR143" s="25"/>
      <c r="JXS143" s="18"/>
      <c r="JXT143" s="42"/>
      <c r="JXU143" s="44"/>
      <c r="JXV143" s="25"/>
      <c r="JXW143" s="25"/>
      <c r="JXX143" s="25"/>
      <c r="JXY143" s="25"/>
      <c r="JXZ143" s="25"/>
      <c r="JYA143" s="25"/>
      <c r="JYB143" s="25"/>
      <c r="JYC143" s="25"/>
      <c r="JYD143" s="18"/>
      <c r="JYE143" s="42"/>
      <c r="JYF143" s="44"/>
      <c r="JYG143" s="25"/>
      <c r="JYH143" s="25"/>
      <c r="JYI143" s="25"/>
      <c r="JYJ143" s="25"/>
      <c r="JYK143" s="25"/>
      <c r="JYL143" s="25"/>
      <c r="JYM143" s="25"/>
      <c r="JYN143" s="25"/>
      <c r="JYO143" s="18"/>
      <c r="JYP143" s="42"/>
      <c r="JYQ143" s="44"/>
      <c r="JYR143" s="25"/>
      <c r="JYS143" s="25"/>
      <c r="JYT143" s="25"/>
      <c r="JYU143" s="25"/>
      <c r="JYV143" s="25"/>
      <c r="JYW143" s="25"/>
      <c r="JYX143" s="25"/>
      <c r="JYY143" s="25"/>
      <c r="JYZ143" s="18"/>
      <c r="JZA143" s="42"/>
      <c r="JZB143" s="44"/>
      <c r="JZC143" s="25"/>
      <c r="JZD143" s="25"/>
      <c r="JZE143" s="25"/>
      <c r="JZF143" s="25"/>
      <c r="JZG143" s="25"/>
      <c r="JZH143" s="25"/>
      <c r="JZI143" s="25"/>
      <c r="JZJ143" s="25"/>
      <c r="JZK143" s="18"/>
      <c r="JZL143" s="42"/>
      <c r="JZM143" s="44"/>
      <c r="JZN143" s="25"/>
      <c r="JZO143" s="25"/>
      <c r="JZP143" s="25"/>
      <c r="JZQ143" s="25"/>
      <c r="JZR143" s="25"/>
      <c r="JZS143" s="25"/>
      <c r="JZT143" s="25"/>
      <c r="JZU143" s="25"/>
      <c r="JZV143" s="18"/>
      <c r="JZW143" s="42"/>
      <c r="JZX143" s="44"/>
      <c r="JZY143" s="25"/>
      <c r="JZZ143" s="25"/>
      <c r="KAA143" s="25"/>
      <c r="KAB143" s="25"/>
      <c r="KAC143" s="25"/>
      <c r="KAD143" s="25"/>
      <c r="KAE143" s="25"/>
      <c r="KAF143" s="25"/>
      <c r="KAG143" s="18"/>
      <c r="KAH143" s="42"/>
      <c r="KAI143" s="44"/>
      <c r="KAJ143" s="25"/>
      <c r="KAK143" s="25"/>
      <c r="KAL143" s="25"/>
      <c r="KAM143" s="25"/>
      <c r="KAN143" s="25"/>
      <c r="KAO143" s="25"/>
      <c r="KAP143" s="25"/>
      <c r="KAQ143" s="25"/>
      <c r="KAR143" s="18"/>
      <c r="KAS143" s="42"/>
      <c r="KAT143" s="44"/>
      <c r="KAU143" s="25"/>
      <c r="KAV143" s="25"/>
      <c r="KAW143" s="25"/>
      <c r="KAX143" s="25"/>
      <c r="KAY143" s="25"/>
      <c r="KAZ143" s="25"/>
      <c r="KBA143" s="25"/>
      <c r="KBB143" s="25"/>
      <c r="KBC143" s="18"/>
      <c r="KBD143" s="42"/>
      <c r="KBE143" s="44"/>
      <c r="KBF143" s="25"/>
      <c r="KBG143" s="25"/>
      <c r="KBH143" s="25"/>
      <c r="KBI143" s="25"/>
      <c r="KBJ143" s="25"/>
      <c r="KBK143" s="25"/>
      <c r="KBL143" s="25"/>
      <c r="KBM143" s="25"/>
      <c r="KBN143" s="18"/>
      <c r="KBO143" s="42"/>
      <c r="KBP143" s="44"/>
      <c r="KBQ143" s="25"/>
      <c r="KBR143" s="25"/>
      <c r="KBS143" s="25"/>
      <c r="KBT143" s="25"/>
      <c r="KBU143" s="25"/>
      <c r="KBV143" s="25"/>
      <c r="KBW143" s="25"/>
      <c r="KBX143" s="25"/>
      <c r="KBY143" s="18"/>
      <c r="KBZ143" s="42"/>
      <c r="KCA143" s="44"/>
      <c r="KCB143" s="25"/>
      <c r="KCC143" s="25"/>
      <c r="KCD143" s="25"/>
      <c r="KCE143" s="25"/>
      <c r="KCF143" s="25"/>
      <c r="KCG143" s="25"/>
      <c r="KCH143" s="25"/>
      <c r="KCI143" s="25"/>
      <c r="KCJ143" s="18"/>
      <c r="KCK143" s="42"/>
      <c r="KCL143" s="44"/>
      <c r="KCM143" s="25"/>
      <c r="KCN143" s="25"/>
      <c r="KCO143" s="25"/>
      <c r="KCP143" s="25"/>
      <c r="KCQ143" s="25"/>
      <c r="KCR143" s="25"/>
      <c r="KCS143" s="25"/>
      <c r="KCT143" s="25"/>
      <c r="KCU143" s="18"/>
      <c r="KCV143" s="42"/>
      <c r="KCW143" s="44"/>
      <c r="KCX143" s="25"/>
      <c r="KCY143" s="25"/>
      <c r="KCZ143" s="25"/>
      <c r="KDA143" s="25"/>
      <c r="KDB143" s="25"/>
      <c r="KDC143" s="25"/>
      <c r="KDD143" s="25"/>
      <c r="KDE143" s="25"/>
      <c r="KDF143" s="18"/>
      <c r="KDG143" s="42"/>
      <c r="KDH143" s="44"/>
      <c r="KDI143" s="25"/>
      <c r="KDJ143" s="25"/>
      <c r="KDK143" s="25"/>
      <c r="KDL143" s="25"/>
      <c r="KDM143" s="25"/>
      <c r="KDN143" s="25"/>
      <c r="KDO143" s="25"/>
      <c r="KDP143" s="25"/>
      <c r="KDQ143" s="18"/>
      <c r="KDR143" s="42"/>
      <c r="KDS143" s="44"/>
      <c r="KDT143" s="25"/>
      <c r="KDU143" s="25"/>
      <c r="KDV143" s="25"/>
      <c r="KDW143" s="25"/>
      <c r="KDX143" s="25"/>
      <c r="KDY143" s="25"/>
      <c r="KDZ143" s="25"/>
      <c r="KEA143" s="25"/>
      <c r="KEB143" s="18"/>
      <c r="KEC143" s="42"/>
      <c r="KED143" s="44"/>
      <c r="KEE143" s="25"/>
      <c r="KEF143" s="25"/>
      <c r="KEG143" s="25"/>
      <c r="KEH143" s="25"/>
      <c r="KEI143" s="25"/>
      <c r="KEJ143" s="25"/>
      <c r="KEK143" s="25"/>
      <c r="KEL143" s="25"/>
      <c r="KEM143" s="18"/>
      <c r="KEN143" s="42"/>
      <c r="KEO143" s="44"/>
      <c r="KEP143" s="25"/>
      <c r="KEQ143" s="25"/>
      <c r="KER143" s="25"/>
      <c r="KES143" s="25"/>
      <c r="KET143" s="25"/>
      <c r="KEU143" s="25"/>
      <c r="KEV143" s="25"/>
      <c r="KEW143" s="25"/>
      <c r="KEX143" s="18"/>
      <c r="KEY143" s="42"/>
      <c r="KEZ143" s="44"/>
      <c r="KFA143" s="25"/>
      <c r="KFB143" s="25"/>
      <c r="KFC143" s="25"/>
      <c r="KFD143" s="25"/>
      <c r="KFE143" s="25"/>
      <c r="KFF143" s="25"/>
      <c r="KFG143" s="25"/>
      <c r="KFH143" s="25"/>
      <c r="KFI143" s="18"/>
      <c r="KFJ143" s="42"/>
      <c r="KFK143" s="44"/>
      <c r="KFL143" s="25"/>
      <c r="KFM143" s="25"/>
      <c r="KFN143" s="25"/>
      <c r="KFO143" s="25"/>
      <c r="KFP143" s="25"/>
      <c r="KFQ143" s="25"/>
      <c r="KFR143" s="25"/>
      <c r="KFS143" s="25"/>
      <c r="KFT143" s="18"/>
      <c r="KFU143" s="42"/>
      <c r="KFV143" s="44"/>
      <c r="KFW143" s="25"/>
      <c r="KFX143" s="25"/>
      <c r="KFY143" s="25"/>
      <c r="KFZ143" s="25"/>
      <c r="KGA143" s="25"/>
      <c r="KGB143" s="25"/>
      <c r="KGC143" s="25"/>
      <c r="KGD143" s="25"/>
      <c r="KGE143" s="18"/>
      <c r="KGF143" s="42"/>
      <c r="KGG143" s="44"/>
      <c r="KGH143" s="25"/>
      <c r="KGI143" s="25"/>
      <c r="KGJ143" s="25"/>
      <c r="KGK143" s="25"/>
      <c r="KGL143" s="25"/>
      <c r="KGM143" s="25"/>
      <c r="KGN143" s="25"/>
      <c r="KGO143" s="25"/>
      <c r="KGP143" s="18"/>
      <c r="KGQ143" s="42"/>
      <c r="KGR143" s="44"/>
      <c r="KGS143" s="25"/>
      <c r="KGT143" s="25"/>
      <c r="KGU143" s="25"/>
      <c r="KGV143" s="25"/>
      <c r="KGW143" s="25"/>
      <c r="KGX143" s="25"/>
      <c r="KGY143" s="25"/>
      <c r="KGZ143" s="25"/>
      <c r="KHA143" s="18"/>
      <c r="KHB143" s="42"/>
      <c r="KHC143" s="44"/>
      <c r="KHD143" s="25"/>
      <c r="KHE143" s="25"/>
      <c r="KHF143" s="25"/>
      <c r="KHG143" s="25"/>
      <c r="KHH143" s="25"/>
      <c r="KHI143" s="25"/>
      <c r="KHJ143" s="25"/>
      <c r="KHK143" s="25"/>
      <c r="KHL143" s="18"/>
      <c r="KHM143" s="42"/>
      <c r="KHN143" s="44"/>
      <c r="KHO143" s="25"/>
      <c r="KHP143" s="25"/>
      <c r="KHQ143" s="25"/>
      <c r="KHR143" s="25"/>
      <c r="KHS143" s="25"/>
      <c r="KHT143" s="25"/>
      <c r="KHU143" s="25"/>
      <c r="KHV143" s="25"/>
      <c r="KHW143" s="18"/>
      <c r="KHX143" s="42"/>
      <c r="KHY143" s="44"/>
      <c r="KHZ143" s="25"/>
      <c r="KIA143" s="25"/>
      <c r="KIB143" s="25"/>
      <c r="KIC143" s="25"/>
      <c r="KID143" s="25"/>
      <c r="KIE143" s="25"/>
      <c r="KIF143" s="25"/>
      <c r="KIG143" s="25"/>
      <c r="KIH143" s="18"/>
      <c r="KII143" s="42"/>
      <c r="KIJ143" s="44"/>
      <c r="KIK143" s="25"/>
      <c r="KIL143" s="25"/>
      <c r="KIM143" s="25"/>
      <c r="KIN143" s="25"/>
      <c r="KIO143" s="25"/>
      <c r="KIP143" s="25"/>
      <c r="KIQ143" s="25"/>
      <c r="KIR143" s="25"/>
      <c r="KIS143" s="18"/>
      <c r="KIT143" s="42"/>
      <c r="KIU143" s="44"/>
      <c r="KIV143" s="25"/>
      <c r="KIW143" s="25"/>
      <c r="KIX143" s="25"/>
      <c r="KIY143" s="25"/>
      <c r="KIZ143" s="25"/>
      <c r="KJA143" s="25"/>
      <c r="KJB143" s="25"/>
      <c r="KJC143" s="25"/>
      <c r="KJD143" s="18"/>
      <c r="KJE143" s="42"/>
      <c r="KJF143" s="44"/>
      <c r="KJG143" s="25"/>
      <c r="KJH143" s="25"/>
      <c r="KJI143" s="25"/>
      <c r="KJJ143" s="25"/>
      <c r="KJK143" s="25"/>
      <c r="KJL143" s="25"/>
      <c r="KJM143" s="25"/>
      <c r="KJN143" s="25"/>
      <c r="KJO143" s="18"/>
      <c r="KJP143" s="42"/>
      <c r="KJQ143" s="44"/>
      <c r="KJR143" s="25"/>
      <c r="KJS143" s="25"/>
      <c r="KJT143" s="25"/>
      <c r="KJU143" s="25"/>
      <c r="KJV143" s="25"/>
      <c r="KJW143" s="25"/>
      <c r="KJX143" s="25"/>
      <c r="KJY143" s="25"/>
      <c r="KJZ143" s="18"/>
      <c r="KKA143" s="42"/>
      <c r="KKB143" s="44"/>
      <c r="KKC143" s="25"/>
      <c r="KKD143" s="25"/>
      <c r="KKE143" s="25"/>
      <c r="KKF143" s="25"/>
      <c r="KKG143" s="25"/>
      <c r="KKH143" s="25"/>
      <c r="KKI143" s="25"/>
      <c r="KKJ143" s="25"/>
      <c r="KKK143" s="18"/>
      <c r="KKL143" s="42"/>
      <c r="KKM143" s="44"/>
      <c r="KKN143" s="25"/>
      <c r="KKO143" s="25"/>
      <c r="KKP143" s="25"/>
      <c r="KKQ143" s="25"/>
      <c r="KKR143" s="25"/>
      <c r="KKS143" s="25"/>
      <c r="KKT143" s="25"/>
      <c r="KKU143" s="25"/>
      <c r="KKV143" s="18"/>
      <c r="KKW143" s="42"/>
      <c r="KKX143" s="44"/>
      <c r="KKY143" s="25"/>
      <c r="KKZ143" s="25"/>
      <c r="KLA143" s="25"/>
      <c r="KLB143" s="25"/>
      <c r="KLC143" s="25"/>
      <c r="KLD143" s="25"/>
      <c r="KLE143" s="25"/>
      <c r="KLF143" s="25"/>
      <c r="KLG143" s="18"/>
      <c r="KLH143" s="42"/>
      <c r="KLI143" s="44"/>
      <c r="KLJ143" s="25"/>
      <c r="KLK143" s="25"/>
      <c r="KLL143" s="25"/>
      <c r="KLM143" s="25"/>
      <c r="KLN143" s="25"/>
      <c r="KLO143" s="25"/>
      <c r="KLP143" s="25"/>
      <c r="KLQ143" s="25"/>
      <c r="KLR143" s="18"/>
      <c r="KLS143" s="42"/>
      <c r="KLT143" s="44"/>
      <c r="KLU143" s="25"/>
      <c r="KLV143" s="25"/>
      <c r="KLW143" s="25"/>
      <c r="KLX143" s="25"/>
      <c r="KLY143" s="25"/>
      <c r="KLZ143" s="25"/>
      <c r="KMA143" s="25"/>
      <c r="KMB143" s="25"/>
      <c r="KMC143" s="18"/>
      <c r="KMD143" s="42"/>
      <c r="KME143" s="44"/>
      <c r="KMF143" s="25"/>
      <c r="KMG143" s="25"/>
      <c r="KMH143" s="25"/>
      <c r="KMI143" s="25"/>
      <c r="KMJ143" s="25"/>
      <c r="KMK143" s="25"/>
      <c r="KML143" s="25"/>
      <c r="KMM143" s="25"/>
      <c r="KMN143" s="18"/>
      <c r="KMO143" s="42"/>
      <c r="KMP143" s="44"/>
      <c r="KMQ143" s="25"/>
      <c r="KMR143" s="25"/>
      <c r="KMS143" s="25"/>
      <c r="KMT143" s="25"/>
      <c r="KMU143" s="25"/>
      <c r="KMV143" s="25"/>
      <c r="KMW143" s="25"/>
      <c r="KMX143" s="25"/>
      <c r="KMY143" s="18"/>
      <c r="KMZ143" s="42"/>
      <c r="KNA143" s="44"/>
      <c r="KNB143" s="25"/>
      <c r="KNC143" s="25"/>
      <c r="KND143" s="25"/>
      <c r="KNE143" s="25"/>
      <c r="KNF143" s="25"/>
      <c r="KNG143" s="25"/>
      <c r="KNH143" s="25"/>
      <c r="KNI143" s="25"/>
      <c r="KNJ143" s="18"/>
      <c r="KNK143" s="42"/>
      <c r="KNL143" s="44"/>
      <c r="KNM143" s="25"/>
      <c r="KNN143" s="25"/>
      <c r="KNO143" s="25"/>
      <c r="KNP143" s="25"/>
      <c r="KNQ143" s="25"/>
      <c r="KNR143" s="25"/>
      <c r="KNS143" s="25"/>
      <c r="KNT143" s="25"/>
      <c r="KNU143" s="18"/>
      <c r="KNV143" s="42"/>
      <c r="KNW143" s="44"/>
      <c r="KNX143" s="25"/>
      <c r="KNY143" s="25"/>
      <c r="KNZ143" s="25"/>
      <c r="KOA143" s="25"/>
      <c r="KOB143" s="25"/>
      <c r="KOC143" s="25"/>
      <c r="KOD143" s="25"/>
      <c r="KOE143" s="25"/>
      <c r="KOF143" s="18"/>
      <c r="KOG143" s="42"/>
      <c r="KOH143" s="44"/>
      <c r="KOI143" s="25"/>
      <c r="KOJ143" s="25"/>
      <c r="KOK143" s="25"/>
      <c r="KOL143" s="25"/>
      <c r="KOM143" s="25"/>
      <c r="KON143" s="25"/>
      <c r="KOO143" s="25"/>
      <c r="KOP143" s="25"/>
      <c r="KOQ143" s="18"/>
      <c r="KOR143" s="42"/>
      <c r="KOS143" s="44"/>
      <c r="KOT143" s="25"/>
      <c r="KOU143" s="25"/>
      <c r="KOV143" s="25"/>
      <c r="KOW143" s="25"/>
      <c r="KOX143" s="25"/>
      <c r="KOY143" s="25"/>
      <c r="KOZ143" s="25"/>
      <c r="KPA143" s="25"/>
      <c r="KPB143" s="18"/>
      <c r="KPC143" s="42"/>
      <c r="KPD143" s="44"/>
      <c r="KPE143" s="25"/>
      <c r="KPF143" s="25"/>
      <c r="KPG143" s="25"/>
      <c r="KPH143" s="25"/>
      <c r="KPI143" s="25"/>
      <c r="KPJ143" s="25"/>
      <c r="KPK143" s="25"/>
      <c r="KPL143" s="25"/>
      <c r="KPM143" s="18"/>
      <c r="KPN143" s="42"/>
      <c r="KPO143" s="44"/>
      <c r="KPP143" s="25"/>
      <c r="KPQ143" s="25"/>
      <c r="KPR143" s="25"/>
      <c r="KPS143" s="25"/>
      <c r="KPT143" s="25"/>
      <c r="KPU143" s="25"/>
      <c r="KPV143" s="25"/>
      <c r="KPW143" s="25"/>
      <c r="KPX143" s="18"/>
      <c r="KPY143" s="42"/>
      <c r="KPZ143" s="44"/>
      <c r="KQA143" s="25"/>
      <c r="KQB143" s="25"/>
      <c r="KQC143" s="25"/>
      <c r="KQD143" s="25"/>
      <c r="KQE143" s="25"/>
      <c r="KQF143" s="25"/>
      <c r="KQG143" s="25"/>
      <c r="KQH143" s="25"/>
      <c r="KQI143" s="18"/>
      <c r="KQJ143" s="42"/>
      <c r="KQK143" s="44"/>
      <c r="KQL143" s="25"/>
      <c r="KQM143" s="25"/>
      <c r="KQN143" s="25"/>
      <c r="KQO143" s="25"/>
      <c r="KQP143" s="25"/>
      <c r="KQQ143" s="25"/>
      <c r="KQR143" s="25"/>
      <c r="KQS143" s="25"/>
      <c r="KQT143" s="18"/>
      <c r="KQU143" s="42"/>
      <c r="KQV143" s="44"/>
      <c r="KQW143" s="25"/>
      <c r="KQX143" s="25"/>
      <c r="KQY143" s="25"/>
      <c r="KQZ143" s="25"/>
      <c r="KRA143" s="25"/>
      <c r="KRB143" s="25"/>
      <c r="KRC143" s="25"/>
      <c r="KRD143" s="25"/>
      <c r="KRE143" s="18"/>
      <c r="KRF143" s="42"/>
      <c r="KRG143" s="44"/>
      <c r="KRH143" s="25"/>
      <c r="KRI143" s="25"/>
      <c r="KRJ143" s="25"/>
      <c r="KRK143" s="25"/>
      <c r="KRL143" s="25"/>
      <c r="KRM143" s="25"/>
      <c r="KRN143" s="25"/>
      <c r="KRO143" s="25"/>
      <c r="KRP143" s="18"/>
      <c r="KRQ143" s="42"/>
      <c r="KRR143" s="44"/>
      <c r="KRS143" s="25"/>
      <c r="KRT143" s="25"/>
      <c r="KRU143" s="25"/>
      <c r="KRV143" s="25"/>
      <c r="KRW143" s="25"/>
      <c r="KRX143" s="25"/>
      <c r="KRY143" s="25"/>
      <c r="KRZ143" s="25"/>
      <c r="KSA143" s="18"/>
      <c r="KSB143" s="42"/>
      <c r="KSC143" s="44"/>
      <c r="KSD143" s="25"/>
      <c r="KSE143" s="25"/>
      <c r="KSF143" s="25"/>
      <c r="KSG143" s="25"/>
      <c r="KSH143" s="25"/>
      <c r="KSI143" s="25"/>
      <c r="KSJ143" s="25"/>
      <c r="KSK143" s="25"/>
      <c r="KSL143" s="18"/>
      <c r="KSM143" s="42"/>
      <c r="KSN143" s="44"/>
      <c r="KSO143" s="25"/>
      <c r="KSP143" s="25"/>
      <c r="KSQ143" s="25"/>
      <c r="KSR143" s="25"/>
      <c r="KSS143" s="25"/>
      <c r="KST143" s="25"/>
      <c r="KSU143" s="25"/>
      <c r="KSV143" s="25"/>
      <c r="KSW143" s="18"/>
      <c r="KSX143" s="42"/>
      <c r="KSY143" s="44"/>
      <c r="KSZ143" s="25"/>
      <c r="KTA143" s="25"/>
      <c r="KTB143" s="25"/>
      <c r="KTC143" s="25"/>
      <c r="KTD143" s="25"/>
      <c r="KTE143" s="25"/>
      <c r="KTF143" s="25"/>
      <c r="KTG143" s="25"/>
      <c r="KTH143" s="18"/>
      <c r="KTI143" s="42"/>
      <c r="KTJ143" s="44"/>
      <c r="KTK143" s="25"/>
      <c r="KTL143" s="25"/>
      <c r="KTM143" s="25"/>
      <c r="KTN143" s="25"/>
      <c r="KTO143" s="25"/>
      <c r="KTP143" s="25"/>
      <c r="KTQ143" s="25"/>
      <c r="KTR143" s="25"/>
      <c r="KTS143" s="18"/>
      <c r="KTT143" s="42"/>
      <c r="KTU143" s="44"/>
      <c r="KTV143" s="25"/>
      <c r="KTW143" s="25"/>
      <c r="KTX143" s="25"/>
      <c r="KTY143" s="25"/>
      <c r="KTZ143" s="25"/>
      <c r="KUA143" s="25"/>
      <c r="KUB143" s="25"/>
      <c r="KUC143" s="25"/>
      <c r="KUD143" s="18"/>
      <c r="KUE143" s="42"/>
      <c r="KUF143" s="44"/>
      <c r="KUG143" s="25"/>
      <c r="KUH143" s="25"/>
      <c r="KUI143" s="25"/>
      <c r="KUJ143" s="25"/>
      <c r="KUK143" s="25"/>
      <c r="KUL143" s="25"/>
      <c r="KUM143" s="25"/>
      <c r="KUN143" s="25"/>
      <c r="KUO143" s="18"/>
      <c r="KUP143" s="42"/>
      <c r="KUQ143" s="44"/>
      <c r="KUR143" s="25"/>
      <c r="KUS143" s="25"/>
      <c r="KUT143" s="25"/>
      <c r="KUU143" s="25"/>
      <c r="KUV143" s="25"/>
      <c r="KUW143" s="25"/>
      <c r="KUX143" s="25"/>
      <c r="KUY143" s="25"/>
      <c r="KUZ143" s="18"/>
      <c r="KVA143" s="42"/>
      <c r="KVB143" s="44"/>
      <c r="KVC143" s="25"/>
      <c r="KVD143" s="25"/>
      <c r="KVE143" s="25"/>
      <c r="KVF143" s="25"/>
      <c r="KVG143" s="25"/>
      <c r="KVH143" s="25"/>
      <c r="KVI143" s="25"/>
      <c r="KVJ143" s="25"/>
      <c r="KVK143" s="18"/>
      <c r="KVL143" s="42"/>
      <c r="KVM143" s="44"/>
      <c r="KVN143" s="25"/>
      <c r="KVO143" s="25"/>
      <c r="KVP143" s="25"/>
      <c r="KVQ143" s="25"/>
      <c r="KVR143" s="25"/>
      <c r="KVS143" s="25"/>
      <c r="KVT143" s="25"/>
      <c r="KVU143" s="25"/>
      <c r="KVV143" s="18"/>
      <c r="KVW143" s="42"/>
      <c r="KVX143" s="44"/>
      <c r="KVY143" s="25"/>
      <c r="KVZ143" s="25"/>
      <c r="KWA143" s="25"/>
      <c r="KWB143" s="25"/>
      <c r="KWC143" s="25"/>
      <c r="KWD143" s="25"/>
      <c r="KWE143" s="25"/>
      <c r="KWF143" s="25"/>
      <c r="KWG143" s="18"/>
      <c r="KWH143" s="42"/>
      <c r="KWI143" s="44"/>
      <c r="KWJ143" s="25"/>
      <c r="KWK143" s="25"/>
      <c r="KWL143" s="25"/>
      <c r="KWM143" s="25"/>
      <c r="KWN143" s="25"/>
      <c r="KWO143" s="25"/>
      <c r="KWP143" s="25"/>
      <c r="KWQ143" s="25"/>
      <c r="KWR143" s="18"/>
      <c r="KWS143" s="42"/>
      <c r="KWT143" s="44"/>
      <c r="KWU143" s="25"/>
      <c r="KWV143" s="25"/>
      <c r="KWW143" s="25"/>
      <c r="KWX143" s="25"/>
      <c r="KWY143" s="25"/>
      <c r="KWZ143" s="25"/>
      <c r="KXA143" s="25"/>
      <c r="KXB143" s="25"/>
      <c r="KXC143" s="18"/>
      <c r="KXD143" s="42"/>
      <c r="KXE143" s="44"/>
      <c r="KXF143" s="25"/>
      <c r="KXG143" s="25"/>
      <c r="KXH143" s="25"/>
      <c r="KXI143" s="25"/>
      <c r="KXJ143" s="25"/>
      <c r="KXK143" s="25"/>
      <c r="KXL143" s="25"/>
      <c r="KXM143" s="25"/>
      <c r="KXN143" s="18"/>
      <c r="KXO143" s="42"/>
      <c r="KXP143" s="44"/>
      <c r="KXQ143" s="25"/>
      <c r="KXR143" s="25"/>
      <c r="KXS143" s="25"/>
      <c r="KXT143" s="25"/>
      <c r="KXU143" s="25"/>
      <c r="KXV143" s="25"/>
      <c r="KXW143" s="25"/>
      <c r="KXX143" s="25"/>
      <c r="KXY143" s="18"/>
      <c r="KXZ143" s="42"/>
      <c r="KYA143" s="44"/>
      <c r="KYB143" s="25"/>
      <c r="KYC143" s="25"/>
      <c r="KYD143" s="25"/>
      <c r="KYE143" s="25"/>
      <c r="KYF143" s="25"/>
      <c r="KYG143" s="25"/>
      <c r="KYH143" s="25"/>
      <c r="KYI143" s="25"/>
      <c r="KYJ143" s="18"/>
      <c r="KYK143" s="42"/>
      <c r="KYL143" s="44"/>
      <c r="KYM143" s="25"/>
      <c r="KYN143" s="25"/>
      <c r="KYO143" s="25"/>
      <c r="KYP143" s="25"/>
      <c r="KYQ143" s="25"/>
      <c r="KYR143" s="25"/>
      <c r="KYS143" s="25"/>
      <c r="KYT143" s="25"/>
      <c r="KYU143" s="18"/>
      <c r="KYV143" s="42"/>
      <c r="KYW143" s="44"/>
      <c r="KYX143" s="25"/>
      <c r="KYY143" s="25"/>
      <c r="KYZ143" s="25"/>
      <c r="KZA143" s="25"/>
      <c r="KZB143" s="25"/>
      <c r="KZC143" s="25"/>
      <c r="KZD143" s="25"/>
      <c r="KZE143" s="25"/>
      <c r="KZF143" s="18"/>
      <c r="KZG143" s="42"/>
      <c r="KZH143" s="44"/>
      <c r="KZI143" s="25"/>
      <c r="KZJ143" s="25"/>
      <c r="KZK143" s="25"/>
      <c r="KZL143" s="25"/>
      <c r="KZM143" s="25"/>
      <c r="KZN143" s="25"/>
      <c r="KZO143" s="25"/>
      <c r="KZP143" s="25"/>
      <c r="KZQ143" s="18"/>
      <c r="KZR143" s="42"/>
      <c r="KZS143" s="44"/>
      <c r="KZT143" s="25"/>
      <c r="KZU143" s="25"/>
      <c r="KZV143" s="25"/>
      <c r="KZW143" s="25"/>
      <c r="KZX143" s="25"/>
      <c r="KZY143" s="25"/>
      <c r="KZZ143" s="25"/>
      <c r="LAA143" s="25"/>
      <c r="LAB143" s="18"/>
      <c r="LAC143" s="42"/>
      <c r="LAD143" s="44"/>
      <c r="LAE143" s="25"/>
      <c r="LAF143" s="25"/>
      <c r="LAG143" s="25"/>
      <c r="LAH143" s="25"/>
      <c r="LAI143" s="25"/>
      <c r="LAJ143" s="25"/>
      <c r="LAK143" s="25"/>
      <c r="LAL143" s="25"/>
      <c r="LAM143" s="18"/>
      <c r="LAN143" s="42"/>
      <c r="LAO143" s="44"/>
      <c r="LAP143" s="25"/>
      <c r="LAQ143" s="25"/>
      <c r="LAR143" s="25"/>
      <c r="LAS143" s="25"/>
      <c r="LAT143" s="25"/>
      <c r="LAU143" s="25"/>
      <c r="LAV143" s="25"/>
      <c r="LAW143" s="25"/>
      <c r="LAX143" s="18"/>
      <c r="LAY143" s="42"/>
      <c r="LAZ143" s="44"/>
      <c r="LBA143" s="25"/>
      <c r="LBB143" s="25"/>
      <c r="LBC143" s="25"/>
      <c r="LBD143" s="25"/>
      <c r="LBE143" s="25"/>
      <c r="LBF143" s="25"/>
      <c r="LBG143" s="25"/>
      <c r="LBH143" s="25"/>
      <c r="LBI143" s="18"/>
      <c r="LBJ143" s="42"/>
      <c r="LBK143" s="44"/>
      <c r="LBL143" s="25"/>
      <c r="LBM143" s="25"/>
      <c r="LBN143" s="25"/>
      <c r="LBO143" s="25"/>
      <c r="LBP143" s="25"/>
      <c r="LBQ143" s="25"/>
      <c r="LBR143" s="25"/>
      <c r="LBS143" s="25"/>
      <c r="LBT143" s="18"/>
      <c r="LBU143" s="42"/>
      <c r="LBV143" s="44"/>
      <c r="LBW143" s="25"/>
      <c r="LBX143" s="25"/>
      <c r="LBY143" s="25"/>
      <c r="LBZ143" s="25"/>
      <c r="LCA143" s="25"/>
      <c r="LCB143" s="25"/>
      <c r="LCC143" s="25"/>
      <c r="LCD143" s="25"/>
      <c r="LCE143" s="18"/>
      <c r="LCF143" s="42"/>
      <c r="LCG143" s="44"/>
      <c r="LCH143" s="25"/>
      <c r="LCI143" s="25"/>
      <c r="LCJ143" s="25"/>
      <c r="LCK143" s="25"/>
      <c r="LCL143" s="25"/>
      <c r="LCM143" s="25"/>
      <c r="LCN143" s="25"/>
      <c r="LCO143" s="25"/>
      <c r="LCP143" s="18"/>
      <c r="LCQ143" s="42"/>
      <c r="LCR143" s="44"/>
      <c r="LCS143" s="25"/>
      <c r="LCT143" s="25"/>
      <c r="LCU143" s="25"/>
      <c r="LCV143" s="25"/>
      <c r="LCW143" s="25"/>
      <c r="LCX143" s="25"/>
      <c r="LCY143" s="25"/>
      <c r="LCZ143" s="25"/>
      <c r="LDA143" s="18"/>
      <c r="LDB143" s="42"/>
      <c r="LDC143" s="44"/>
      <c r="LDD143" s="25"/>
      <c r="LDE143" s="25"/>
      <c r="LDF143" s="25"/>
      <c r="LDG143" s="25"/>
      <c r="LDH143" s="25"/>
      <c r="LDI143" s="25"/>
      <c r="LDJ143" s="25"/>
      <c r="LDK143" s="25"/>
      <c r="LDL143" s="18"/>
      <c r="LDM143" s="42"/>
      <c r="LDN143" s="44"/>
      <c r="LDO143" s="25"/>
      <c r="LDP143" s="25"/>
      <c r="LDQ143" s="25"/>
      <c r="LDR143" s="25"/>
      <c r="LDS143" s="25"/>
      <c r="LDT143" s="25"/>
      <c r="LDU143" s="25"/>
      <c r="LDV143" s="25"/>
      <c r="LDW143" s="18"/>
      <c r="LDX143" s="42"/>
      <c r="LDY143" s="44"/>
      <c r="LDZ143" s="25"/>
      <c r="LEA143" s="25"/>
      <c r="LEB143" s="25"/>
      <c r="LEC143" s="25"/>
      <c r="LED143" s="25"/>
      <c r="LEE143" s="25"/>
      <c r="LEF143" s="25"/>
      <c r="LEG143" s="25"/>
      <c r="LEH143" s="18"/>
      <c r="LEI143" s="42"/>
      <c r="LEJ143" s="44"/>
      <c r="LEK143" s="25"/>
      <c r="LEL143" s="25"/>
      <c r="LEM143" s="25"/>
      <c r="LEN143" s="25"/>
      <c r="LEO143" s="25"/>
      <c r="LEP143" s="25"/>
      <c r="LEQ143" s="25"/>
      <c r="LER143" s="25"/>
      <c r="LES143" s="18"/>
      <c r="LET143" s="42"/>
      <c r="LEU143" s="44"/>
      <c r="LEV143" s="25"/>
      <c r="LEW143" s="25"/>
      <c r="LEX143" s="25"/>
      <c r="LEY143" s="25"/>
      <c r="LEZ143" s="25"/>
      <c r="LFA143" s="25"/>
      <c r="LFB143" s="25"/>
      <c r="LFC143" s="25"/>
      <c r="LFD143" s="18"/>
      <c r="LFE143" s="42"/>
      <c r="LFF143" s="44"/>
      <c r="LFG143" s="25"/>
      <c r="LFH143" s="25"/>
      <c r="LFI143" s="25"/>
      <c r="LFJ143" s="25"/>
      <c r="LFK143" s="25"/>
      <c r="LFL143" s="25"/>
      <c r="LFM143" s="25"/>
      <c r="LFN143" s="25"/>
      <c r="LFO143" s="18"/>
      <c r="LFP143" s="42"/>
      <c r="LFQ143" s="44"/>
      <c r="LFR143" s="25"/>
      <c r="LFS143" s="25"/>
      <c r="LFT143" s="25"/>
      <c r="LFU143" s="25"/>
      <c r="LFV143" s="25"/>
      <c r="LFW143" s="25"/>
      <c r="LFX143" s="25"/>
      <c r="LFY143" s="25"/>
      <c r="LFZ143" s="18"/>
      <c r="LGA143" s="42"/>
      <c r="LGB143" s="44"/>
      <c r="LGC143" s="25"/>
      <c r="LGD143" s="25"/>
      <c r="LGE143" s="25"/>
      <c r="LGF143" s="25"/>
      <c r="LGG143" s="25"/>
      <c r="LGH143" s="25"/>
      <c r="LGI143" s="25"/>
      <c r="LGJ143" s="25"/>
      <c r="LGK143" s="18"/>
      <c r="LGL143" s="42"/>
      <c r="LGM143" s="44"/>
      <c r="LGN143" s="25"/>
      <c r="LGO143" s="25"/>
      <c r="LGP143" s="25"/>
      <c r="LGQ143" s="25"/>
      <c r="LGR143" s="25"/>
      <c r="LGS143" s="25"/>
      <c r="LGT143" s="25"/>
      <c r="LGU143" s="25"/>
      <c r="LGV143" s="18"/>
      <c r="LGW143" s="42"/>
      <c r="LGX143" s="44"/>
      <c r="LGY143" s="25"/>
      <c r="LGZ143" s="25"/>
      <c r="LHA143" s="25"/>
      <c r="LHB143" s="25"/>
      <c r="LHC143" s="25"/>
      <c r="LHD143" s="25"/>
      <c r="LHE143" s="25"/>
      <c r="LHF143" s="25"/>
      <c r="LHG143" s="18"/>
      <c r="LHH143" s="42"/>
      <c r="LHI143" s="44"/>
      <c r="LHJ143" s="25"/>
      <c r="LHK143" s="25"/>
      <c r="LHL143" s="25"/>
      <c r="LHM143" s="25"/>
      <c r="LHN143" s="25"/>
      <c r="LHO143" s="25"/>
      <c r="LHP143" s="25"/>
      <c r="LHQ143" s="25"/>
      <c r="LHR143" s="18"/>
      <c r="LHS143" s="42"/>
      <c r="LHT143" s="44"/>
      <c r="LHU143" s="25"/>
      <c r="LHV143" s="25"/>
      <c r="LHW143" s="25"/>
      <c r="LHX143" s="25"/>
      <c r="LHY143" s="25"/>
      <c r="LHZ143" s="25"/>
      <c r="LIA143" s="25"/>
      <c r="LIB143" s="25"/>
      <c r="LIC143" s="18"/>
      <c r="LID143" s="42"/>
      <c r="LIE143" s="44"/>
      <c r="LIF143" s="25"/>
      <c r="LIG143" s="25"/>
      <c r="LIH143" s="25"/>
      <c r="LII143" s="25"/>
      <c r="LIJ143" s="25"/>
      <c r="LIK143" s="25"/>
      <c r="LIL143" s="25"/>
      <c r="LIM143" s="25"/>
      <c r="LIN143" s="18"/>
      <c r="LIO143" s="42"/>
      <c r="LIP143" s="44"/>
      <c r="LIQ143" s="25"/>
      <c r="LIR143" s="25"/>
      <c r="LIS143" s="25"/>
      <c r="LIT143" s="25"/>
      <c r="LIU143" s="25"/>
      <c r="LIV143" s="25"/>
      <c r="LIW143" s="25"/>
      <c r="LIX143" s="25"/>
      <c r="LIY143" s="18"/>
      <c r="LIZ143" s="42"/>
      <c r="LJA143" s="44"/>
      <c r="LJB143" s="25"/>
      <c r="LJC143" s="25"/>
      <c r="LJD143" s="25"/>
      <c r="LJE143" s="25"/>
      <c r="LJF143" s="25"/>
      <c r="LJG143" s="25"/>
      <c r="LJH143" s="25"/>
      <c r="LJI143" s="25"/>
      <c r="LJJ143" s="18"/>
      <c r="LJK143" s="42"/>
      <c r="LJL143" s="44"/>
      <c r="LJM143" s="25"/>
      <c r="LJN143" s="25"/>
      <c r="LJO143" s="25"/>
      <c r="LJP143" s="25"/>
      <c r="LJQ143" s="25"/>
      <c r="LJR143" s="25"/>
      <c r="LJS143" s="25"/>
      <c r="LJT143" s="25"/>
      <c r="LJU143" s="18"/>
      <c r="LJV143" s="42"/>
      <c r="LJW143" s="44"/>
      <c r="LJX143" s="25"/>
      <c r="LJY143" s="25"/>
      <c r="LJZ143" s="25"/>
      <c r="LKA143" s="25"/>
      <c r="LKB143" s="25"/>
      <c r="LKC143" s="25"/>
      <c r="LKD143" s="25"/>
      <c r="LKE143" s="25"/>
      <c r="LKF143" s="18"/>
      <c r="LKG143" s="42"/>
      <c r="LKH143" s="44"/>
      <c r="LKI143" s="25"/>
      <c r="LKJ143" s="25"/>
      <c r="LKK143" s="25"/>
      <c r="LKL143" s="25"/>
      <c r="LKM143" s="25"/>
      <c r="LKN143" s="25"/>
      <c r="LKO143" s="25"/>
      <c r="LKP143" s="25"/>
      <c r="LKQ143" s="18"/>
      <c r="LKR143" s="42"/>
      <c r="LKS143" s="44"/>
      <c r="LKT143" s="25"/>
      <c r="LKU143" s="25"/>
      <c r="LKV143" s="25"/>
      <c r="LKW143" s="25"/>
      <c r="LKX143" s="25"/>
      <c r="LKY143" s="25"/>
      <c r="LKZ143" s="25"/>
      <c r="LLA143" s="25"/>
      <c r="LLB143" s="18"/>
      <c r="LLC143" s="42"/>
      <c r="LLD143" s="44"/>
      <c r="LLE143" s="25"/>
      <c r="LLF143" s="25"/>
      <c r="LLG143" s="25"/>
      <c r="LLH143" s="25"/>
      <c r="LLI143" s="25"/>
      <c r="LLJ143" s="25"/>
      <c r="LLK143" s="25"/>
      <c r="LLL143" s="25"/>
      <c r="LLM143" s="18"/>
      <c r="LLN143" s="42"/>
      <c r="LLO143" s="44"/>
      <c r="LLP143" s="25"/>
      <c r="LLQ143" s="25"/>
      <c r="LLR143" s="25"/>
      <c r="LLS143" s="25"/>
      <c r="LLT143" s="25"/>
      <c r="LLU143" s="25"/>
      <c r="LLV143" s="25"/>
      <c r="LLW143" s="25"/>
      <c r="LLX143" s="18"/>
      <c r="LLY143" s="42"/>
      <c r="LLZ143" s="44"/>
      <c r="LMA143" s="25"/>
      <c r="LMB143" s="25"/>
      <c r="LMC143" s="25"/>
      <c r="LMD143" s="25"/>
      <c r="LME143" s="25"/>
      <c r="LMF143" s="25"/>
      <c r="LMG143" s="25"/>
      <c r="LMH143" s="25"/>
      <c r="LMI143" s="18"/>
      <c r="LMJ143" s="42"/>
      <c r="LMK143" s="44"/>
      <c r="LML143" s="25"/>
      <c r="LMM143" s="25"/>
      <c r="LMN143" s="25"/>
      <c r="LMO143" s="25"/>
      <c r="LMP143" s="25"/>
      <c r="LMQ143" s="25"/>
      <c r="LMR143" s="25"/>
      <c r="LMS143" s="25"/>
      <c r="LMT143" s="18"/>
      <c r="LMU143" s="42"/>
      <c r="LMV143" s="44"/>
      <c r="LMW143" s="25"/>
      <c r="LMX143" s="25"/>
      <c r="LMY143" s="25"/>
      <c r="LMZ143" s="25"/>
      <c r="LNA143" s="25"/>
      <c r="LNB143" s="25"/>
      <c r="LNC143" s="25"/>
      <c r="LND143" s="25"/>
      <c r="LNE143" s="18"/>
      <c r="LNF143" s="42"/>
      <c r="LNG143" s="44"/>
      <c r="LNH143" s="25"/>
      <c r="LNI143" s="25"/>
      <c r="LNJ143" s="25"/>
      <c r="LNK143" s="25"/>
      <c r="LNL143" s="25"/>
      <c r="LNM143" s="25"/>
      <c r="LNN143" s="25"/>
      <c r="LNO143" s="25"/>
      <c r="LNP143" s="18"/>
      <c r="LNQ143" s="42"/>
      <c r="LNR143" s="44"/>
      <c r="LNS143" s="25"/>
      <c r="LNT143" s="25"/>
      <c r="LNU143" s="25"/>
      <c r="LNV143" s="25"/>
      <c r="LNW143" s="25"/>
      <c r="LNX143" s="25"/>
      <c r="LNY143" s="25"/>
      <c r="LNZ143" s="25"/>
      <c r="LOA143" s="18"/>
      <c r="LOB143" s="42"/>
      <c r="LOC143" s="44"/>
      <c r="LOD143" s="25"/>
      <c r="LOE143" s="25"/>
      <c r="LOF143" s="25"/>
      <c r="LOG143" s="25"/>
      <c r="LOH143" s="25"/>
      <c r="LOI143" s="25"/>
      <c r="LOJ143" s="25"/>
      <c r="LOK143" s="25"/>
      <c r="LOL143" s="18"/>
      <c r="LOM143" s="42"/>
      <c r="LON143" s="44"/>
      <c r="LOO143" s="25"/>
      <c r="LOP143" s="25"/>
      <c r="LOQ143" s="25"/>
      <c r="LOR143" s="25"/>
      <c r="LOS143" s="25"/>
      <c r="LOT143" s="25"/>
      <c r="LOU143" s="25"/>
      <c r="LOV143" s="25"/>
      <c r="LOW143" s="18"/>
      <c r="LOX143" s="42"/>
      <c r="LOY143" s="44"/>
      <c r="LOZ143" s="25"/>
      <c r="LPA143" s="25"/>
      <c r="LPB143" s="25"/>
      <c r="LPC143" s="25"/>
      <c r="LPD143" s="25"/>
      <c r="LPE143" s="25"/>
      <c r="LPF143" s="25"/>
      <c r="LPG143" s="25"/>
      <c r="LPH143" s="18"/>
      <c r="LPI143" s="42"/>
      <c r="LPJ143" s="44"/>
      <c r="LPK143" s="25"/>
      <c r="LPL143" s="25"/>
      <c r="LPM143" s="25"/>
      <c r="LPN143" s="25"/>
      <c r="LPO143" s="25"/>
      <c r="LPP143" s="25"/>
      <c r="LPQ143" s="25"/>
      <c r="LPR143" s="25"/>
      <c r="LPS143" s="18"/>
      <c r="LPT143" s="42"/>
      <c r="LPU143" s="44"/>
      <c r="LPV143" s="25"/>
      <c r="LPW143" s="25"/>
      <c r="LPX143" s="25"/>
      <c r="LPY143" s="25"/>
      <c r="LPZ143" s="25"/>
      <c r="LQA143" s="25"/>
      <c r="LQB143" s="25"/>
      <c r="LQC143" s="25"/>
      <c r="LQD143" s="18"/>
      <c r="LQE143" s="42"/>
      <c r="LQF143" s="44"/>
      <c r="LQG143" s="25"/>
      <c r="LQH143" s="25"/>
      <c r="LQI143" s="25"/>
      <c r="LQJ143" s="25"/>
      <c r="LQK143" s="25"/>
      <c r="LQL143" s="25"/>
      <c r="LQM143" s="25"/>
      <c r="LQN143" s="25"/>
      <c r="LQO143" s="18"/>
      <c r="LQP143" s="42"/>
      <c r="LQQ143" s="44"/>
      <c r="LQR143" s="25"/>
      <c r="LQS143" s="25"/>
      <c r="LQT143" s="25"/>
      <c r="LQU143" s="25"/>
      <c r="LQV143" s="25"/>
      <c r="LQW143" s="25"/>
      <c r="LQX143" s="25"/>
      <c r="LQY143" s="25"/>
      <c r="LQZ143" s="18"/>
      <c r="LRA143" s="42"/>
      <c r="LRB143" s="44"/>
      <c r="LRC143" s="25"/>
      <c r="LRD143" s="25"/>
      <c r="LRE143" s="25"/>
      <c r="LRF143" s="25"/>
      <c r="LRG143" s="25"/>
      <c r="LRH143" s="25"/>
      <c r="LRI143" s="25"/>
      <c r="LRJ143" s="25"/>
      <c r="LRK143" s="18"/>
      <c r="LRL143" s="42"/>
      <c r="LRM143" s="44"/>
      <c r="LRN143" s="25"/>
      <c r="LRO143" s="25"/>
      <c r="LRP143" s="25"/>
      <c r="LRQ143" s="25"/>
      <c r="LRR143" s="25"/>
      <c r="LRS143" s="25"/>
      <c r="LRT143" s="25"/>
      <c r="LRU143" s="25"/>
      <c r="LRV143" s="18"/>
      <c r="LRW143" s="42"/>
      <c r="LRX143" s="44"/>
      <c r="LRY143" s="25"/>
      <c r="LRZ143" s="25"/>
      <c r="LSA143" s="25"/>
      <c r="LSB143" s="25"/>
      <c r="LSC143" s="25"/>
      <c r="LSD143" s="25"/>
      <c r="LSE143" s="25"/>
      <c r="LSF143" s="25"/>
      <c r="LSG143" s="18"/>
      <c r="LSH143" s="42"/>
      <c r="LSI143" s="44"/>
      <c r="LSJ143" s="25"/>
      <c r="LSK143" s="25"/>
      <c r="LSL143" s="25"/>
      <c r="LSM143" s="25"/>
      <c r="LSN143" s="25"/>
      <c r="LSO143" s="25"/>
      <c r="LSP143" s="25"/>
      <c r="LSQ143" s="25"/>
      <c r="LSR143" s="18"/>
      <c r="LSS143" s="42"/>
      <c r="LST143" s="44"/>
      <c r="LSU143" s="25"/>
      <c r="LSV143" s="25"/>
      <c r="LSW143" s="25"/>
      <c r="LSX143" s="25"/>
      <c r="LSY143" s="25"/>
      <c r="LSZ143" s="25"/>
      <c r="LTA143" s="25"/>
      <c r="LTB143" s="25"/>
      <c r="LTC143" s="18"/>
      <c r="LTD143" s="42"/>
      <c r="LTE143" s="44"/>
      <c r="LTF143" s="25"/>
      <c r="LTG143" s="25"/>
      <c r="LTH143" s="25"/>
      <c r="LTI143" s="25"/>
      <c r="LTJ143" s="25"/>
      <c r="LTK143" s="25"/>
      <c r="LTL143" s="25"/>
      <c r="LTM143" s="25"/>
      <c r="LTN143" s="18"/>
      <c r="LTO143" s="42"/>
      <c r="LTP143" s="44"/>
      <c r="LTQ143" s="25"/>
      <c r="LTR143" s="25"/>
      <c r="LTS143" s="25"/>
      <c r="LTT143" s="25"/>
      <c r="LTU143" s="25"/>
      <c r="LTV143" s="25"/>
      <c r="LTW143" s="25"/>
      <c r="LTX143" s="25"/>
      <c r="LTY143" s="18"/>
      <c r="LTZ143" s="42"/>
      <c r="LUA143" s="44"/>
      <c r="LUB143" s="25"/>
      <c r="LUC143" s="25"/>
      <c r="LUD143" s="25"/>
      <c r="LUE143" s="25"/>
      <c r="LUF143" s="25"/>
      <c r="LUG143" s="25"/>
      <c r="LUH143" s="25"/>
      <c r="LUI143" s="25"/>
      <c r="LUJ143" s="18"/>
      <c r="LUK143" s="42"/>
      <c r="LUL143" s="44"/>
      <c r="LUM143" s="25"/>
      <c r="LUN143" s="25"/>
      <c r="LUO143" s="25"/>
      <c r="LUP143" s="25"/>
      <c r="LUQ143" s="25"/>
      <c r="LUR143" s="25"/>
      <c r="LUS143" s="25"/>
      <c r="LUT143" s="25"/>
      <c r="LUU143" s="18"/>
      <c r="LUV143" s="42"/>
      <c r="LUW143" s="44"/>
      <c r="LUX143" s="25"/>
      <c r="LUY143" s="25"/>
      <c r="LUZ143" s="25"/>
      <c r="LVA143" s="25"/>
      <c r="LVB143" s="25"/>
      <c r="LVC143" s="25"/>
      <c r="LVD143" s="25"/>
      <c r="LVE143" s="25"/>
      <c r="LVF143" s="18"/>
      <c r="LVG143" s="42"/>
      <c r="LVH143" s="44"/>
      <c r="LVI143" s="25"/>
      <c r="LVJ143" s="25"/>
      <c r="LVK143" s="25"/>
      <c r="LVL143" s="25"/>
      <c r="LVM143" s="25"/>
      <c r="LVN143" s="25"/>
      <c r="LVO143" s="25"/>
      <c r="LVP143" s="25"/>
      <c r="LVQ143" s="18"/>
      <c r="LVR143" s="42"/>
      <c r="LVS143" s="44"/>
      <c r="LVT143" s="25"/>
      <c r="LVU143" s="25"/>
      <c r="LVV143" s="25"/>
      <c r="LVW143" s="25"/>
      <c r="LVX143" s="25"/>
      <c r="LVY143" s="25"/>
      <c r="LVZ143" s="25"/>
      <c r="LWA143" s="25"/>
      <c r="LWB143" s="18"/>
      <c r="LWC143" s="42"/>
      <c r="LWD143" s="44"/>
      <c r="LWE143" s="25"/>
      <c r="LWF143" s="25"/>
      <c r="LWG143" s="25"/>
      <c r="LWH143" s="25"/>
      <c r="LWI143" s="25"/>
      <c r="LWJ143" s="25"/>
      <c r="LWK143" s="25"/>
      <c r="LWL143" s="25"/>
      <c r="LWM143" s="18"/>
      <c r="LWN143" s="42"/>
      <c r="LWO143" s="44"/>
      <c r="LWP143" s="25"/>
      <c r="LWQ143" s="25"/>
      <c r="LWR143" s="25"/>
      <c r="LWS143" s="25"/>
      <c r="LWT143" s="25"/>
      <c r="LWU143" s="25"/>
      <c r="LWV143" s="25"/>
      <c r="LWW143" s="25"/>
      <c r="LWX143" s="18"/>
      <c r="LWY143" s="42"/>
      <c r="LWZ143" s="44"/>
      <c r="LXA143" s="25"/>
      <c r="LXB143" s="25"/>
      <c r="LXC143" s="25"/>
      <c r="LXD143" s="25"/>
      <c r="LXE143" s="25"/>
      <c r="LXF143" s="25"/>
      <c r="LXG143" s="25"/>
      <c r="LXH143" s="25"/>
      <c r="LXI143" s="18"/>
      <c r="LXJ143" s="42"/>
      <c r="LXK143" s="44"/>
      <c r="LXL143" s="25"/>
      <c r="LXM143" s="25"/>
      <c r="LXN143" s="25"/>
      <c r="LXO143" s="25"/>
      <c r="LXP143" s="25"/>
      <c r="LXQ143" s="25"/>
      <c r="LXR143" s="25"/>
      <c r="LXS143" s="25"/>
      <c r="LXT143" s="18"/>
      <c r="LXU143" s="42"/>
      <c r="LXV143" s="44"/>
      <c r="LXW143" s="25"/>
      <c r="LXX143" s="25"/>
      <c r="LXY143" s="25"/>
      <c r="LXZ143" s="25"/>
      <c r="LYA143" s="25"/>
      <c r="LYB143" s="25"/>
      <c r="LYC143" s="25"/>
      <c r="LYD143" s="25"/>
      <c r="LYE143" s="18"/>
      <c r="LYF143" s="42"/>
      <c r="LYG143" s="44"/>
      <c r="LYH143" s="25"/>
      <c r="LYI143" s="25"/>
      <c r="LYJ143" s="25"/>
      <c r="LYK143" s="25"/>
      <c r="LYL143" s="25"/>
      <c r="LYM143" s="25"/>
      <c r="LYN143" s="25"/>
      <c r="LYO143" s="25"/>
      <c r="LYP143" s="18"/>
      <c r="LYQ143" s="42"/>
      <c r="LYR143" s="44"/>
      <c r="LYS143" s="25"/>
      <c r="LYT143" s="25"/>
      <c r="LYU143" s="25"/>
      <c r="LYV143" s="25"/>
      <c r="LYW143" s="25"/>
      <c r="LYX143" s="25"/>
      <c r="LYY143" s="25"/>
      <c r="LYZ143" s="25"/>
      <c r="LZA143" s="18"/>
      <c r="LZB143" s="42"/>
      <c r="LZC143" s="44"/>
      <c r="LZD143" s="25"/>
      <c r="LZE143" s="25"/>
      <c r="LZF143" s="25"/>
      <c r="LZG143" s="25"/>
      <c r="LZH143" s="25"/>
      <c r="LZI143" s="25"/>
      <c r="LZJ143" s="25"/>
      <c r="LZK143" s="25"/>
      <c r="LZL143" s="18"/>
      <c r="LZM143" s="42"/>
      <c r="LZN143" s="44"/>
      <c r="LZO143" s="25"/>
      <c r="LZP143" s="25"/>
      <c r="LZQ143" s="25"/>
      <c r="LZR143" s="25"/>
      <c r="LZS143" s="25"/>
      <c r="LZT143" s="25"/>
      <c r="LZU143" s="25"/>
      <c r="LZV143" s="25"/>
      <c r="LZW143" s="18"/>
      <c r="LZX143" s="42"/>
      <c r="LZY143" s="44"/>
      <c r="LZZ143" s="25"/>
      <c r="MAA143" s="25"/>
      <c r="MAB143" s="25"/>
      <c r="MAC143" s="25"/>
      <c r="MAD143" s="25"/>
      <c r="MAE143" s="25"/>
      <c r="MAF143" s="25"/>
      <c r="MAG143" s="25"/>
      <c r="MAH143" s="18"/>
      <c r="MAI143" s="42"/>
      <c r="MAJ143" s="44"/>
      <c r="MAK143" s="25"/>
      <c r="MAL143" s="25"/>
      <c r="MAM143" s="25"/>
      <c r="MAN143" s="25"/>
      <c r="MAO143" s="25"/>
      <c r="MAP143" s="25"/>
      <c r="MAQ143" s="25"/>
      <c r="MAR143" s="25"/>
      <c r="MAS143" s="18"/>
      <c r="MAT143" s="42"/>
      <c r="MAU143" s="44"/>
      <c r="MAV143" s="25"/>
      <c r="MAW143" s="25"/>
      <c r="MAX143" s="25"/>
      <c r="MAY143" s="25"/>
      <c r="MAZ143" s="25"/>
      <c r="MBA143" s="25"/>
      <c r="MBB143" s="25"/>
      <c r="MBC143" s="25"/>
      <c r="MBD143" s="18"/>
      <c r="MBE143" s="42"/>
      <c r="MBF143" s="44"/>
      <c r="MBG143" s="25"/>
      <c r="MBH143" s="25"/>
      <c r="MBI143" s="25"/>
      <c r="MBJ143" s="25"/>
      <c r="MBK143" s="25"/>
      <c r="MBL143" s="25"/>
      <c r="MBM143" s="25"/>
      <c r="MBN143" s="25"/>
      <c r="MBO143" s="18"/>
      <c r="MBP143" s="42"/>
      <c r="MBQ143" s="44"/>
      <c r="MBR143" s="25"/>
      <c r="MBS143" s="25"/>
      <c r="MBT143" s="25"/>
      <c r="MBU143" s="25"/>
      <c r="MBV143" s="25"/>
      <c r="MBW143" s="25"/>
      <c r="MBX143" s="25"/>
      <c r="MBY143" s="25"/>
      <c r="MBZ143" s="18"/>
      <c r="MCA143" s="42"/>
      <c r="MCB143" s="44"/>
      <c r="MCC143" s="25"/>
      <c r="MCD143" s="25"/>
      <c r="MCE143" s="25"/>
      <c r="MCF143" s="25"/>
      <c r="MCG143" s="25"/>
      <c r="MCH143" s="25"/>
      <c r="MCI143" s="25"/>
      <c r="MCJ143" s="25"/>
      <c r="MCK143" s="18"/>
      <c r="MCL143" s="42"/>
      <c r="MCM143" s="44"/>
      <c r="MCN143" s="25"/>
      <c r="MCO143" s="25"/>
      <c r="MCP143" s="25"/>
      <c r="MCQ143" s="25"/>
      <c r="MCR143" s="25"/>
      <c r="MCS143" s="25"/>
      <c r="MCT143" s="25"/>
      <c r="MCU143" s="25"/>
      <c r="MCV143" s="18"/>
      <c r="MCW143" s="42"/>
      <c r="MCX143" s="44"/>
      <c r="MCY143" s="25"/>
      <c r="MCZ143" s="25"/>
      <c r="MDA143" s="25"/>
      <c r="MDB143" s="25"/>
      <c r="MDC143" s="25"/>
      <c r="MDD143" s="25"/>
      <c r="MDE143" s="25"/>
      <c r="MDF143" s="25"/>
      <c r="MDG143" s="18"/>
      <c r="MDH143" s="42"/>
      <c r="MDI143" s="44"/>
      <c r="MDJ143" s="25"/>
      <c r="MDK143" s="25"/>
      <c r="MDL143" s="25"/>
      <c r="MDM143" s="25"/>
      <c r="MDN143" s="25"/>
      <c r="MDO143" s="25"/>
      <c r="MDP143" s="25"/>
      <c r="MDQ143" s="25"/>
      <c r="MDR143" s="18"/>
      <c r="MDS143" s="42"/>
      <c r="MDT143" s="44"/>
      <c r="MDU143" s="25"/>
      <c r="MDV143" s="25"/>
      <c r="MDW143" s="25"/>
      <c r="MDX143" s="25"/>
      <c r="MDY143" s="25"/>
      <c r="MDZ143" s="25"/>
      <c r="MEA143" s="25"/>
      <c r="MEB143" s="25"/>
      <c r="MEC143" s="18"/>
      <c r="MED143" s="42"/>
      <c r="MEE143" s="44"/>
      <c r="MEF143" s="25"/>
      <c r="MEG143" s="25"/>
      <c r="MEH143" s="25"/>
      <c r="MEI143" s="25"/>
      <c r="MEJ143" s="25"/>
      <c r="MEK143" s="25"/>
      <c r="MEL143" s="25"/>
      <c r="MEM143" s="25"/>
      <c r="MEN143" s="18"/>
      <c r="MEO143" s="42"/>
      <c r="MEP143" s="44"/>
      <c r="MEQ143" s="25"/>
      <c r="MER143" s="25"/>
      <c r="MES143" s="25"/>
      <c r="MET143" s="25"/>
      <c r="MEU143" s="25"/>
      <c r="MEV143" s="25"/>
      <c r="MEW143" s="25"/>
      <c r="MEX143" s="25"/>
      <c r="MEY143" s="18"/>
      <c r="MEZ143" s="42"/>
      <c r="MFA143" s="44"/>
      <c r="MFB143" s="25"/>
      <c r="MFC143" s="25"/>
      <c r="MFD143" s="25"/>
      <c r="MFE143" s="25"/>
      <c r="MFF143" s="25"/>
      <c r="MFG143" s="25"/>
      <c r="MFH143" s="25"/>
      <c r="MFI143" s="25"/>
      <c r="MFJ143" s="18"/>
      <c r="MFK143" s="42"/>
      <c r="MFL143" s="44"/>
      <c r="MFM143" s="25"/>
      <c r="MFN143" s="25"/>
      <c r="MFO143" s="25"/>
      <c r="MFP143" s="25"/>
      <c r="MFQ143" s="25"/>
      <c r="MFR143" s="25"/>
      <c r="MFS143" s="25"/>
      <c r="MFT143" s="25"/>
      <c r="MFU143" s="18"/>
      <c r="MFV143" s="42"/>
      <c r="MFW143" s="44"/>
      <c r="MFX143" s="25"/>
      <c r="MFY143" s="25"/>
      <c r="MFZ143" s="25"/>
      <c r="MGA143" s="25"/>
      <c r="MGB143" s="25"/>
      <c r="MGC143" s="25"/>
      <c r="MGD143" s="25"/>
      <c r="MGE143" s="25"/>
      <c r="MGF143" s="18"/>
      <c r="MGG143" s="42"/>
      <c r="MGH143" s="44"/>
      <c r="MGI143" s="25"/>
      <c r="MGJ143" s="25"/>
      <c r="MGK143" s="25"/>
      <c r="MGL143" s="25"/>
      <c r="MGM143" s="25"/>
      <c r="MGN143" s="25"/>
      <c r="MGO143" s="25"/>
      <c r="MGP143" s="25"/>
      <c r="MGQ143" s="18"/>
      <c r="MGR143" s="42"/>
      <c r="MGS143" s="44"/>
      <c r="MGT143" s="25"/>
      <c r="MGU143" s="25"/>
      <c r="MGV143" s="25"/>
      <c r="MGW143" s="25"/>
      <c r="MGX143" s="25"/>
      <c r="MGY143" s="25"/>
      <c r="MGZ143" s="25"/>
      <c r="MHA143" s="25"/>
      <c r="MHB143" s="18"/>
      <c r="MHC143" s="42"/>
      <c r="MHD143" s="44"/>
      <c r="MHE143" s="25"/>
      <c r="MHF143" s="25"/>
      <c r="MHG143" s="25"/>
      <c r="MHH143" s="25"/>
      <c r="MHI143" s="25"/>
      <c r="MHJ143" s="25"/>
      <c r="MHK143" s="25"/>
      <c r="MHL143" s="25"/>
      <c r="MHM143" s="18"/>
      <c r="MHN143" s="42"/>
      <c r="MHO143" s="44"/>
      <c r="MHP143" s="25"/>
      <c r="MHQ143" s="25"/>
      <c r="MHR143" s="25"/>
      <c r="MHS143" s="25"/>
      <c r="MHT143" s="25"/>
      <c r="MHU143" s="25"/>
      <c r="MHV143" s="25"/>
      <c r="MHW143" s="25"/>
      <c r="MHX143" s="18"/>
      <c r="MHY143" s="42"/>
      <c r="MHZ143" s="44"/>
      <c r="MIA143" s="25"/>
      <c r="MIB143" s="25"/>
      <c r="MIC143" s="25"/>
      <c r="MID143" s="25"/>
      <c r="MIE143" s="25"/>
      <c r="MIF143" s="25"/>
      <c r="MIG143" s="25"/>
      <c r="MIH143" s="25"/>
      <c r="MII143" s="18"/>
      <c r="MIJ143" s="42"/>
      <c r="MIK143" s="44"/>
      <c r="MIL143" s="25"/>
      <c r="MIM143" s="25"/>
      <c r="MIN143" s="25"/>
      <c r="MIO143" s="25"/>
      <c r="MIP143" s="25"/>
      <c r="MIQ143" s="25"/>
      <c r="MIR143" s="25"/>
      <c r="MIS143" s="25"/>
      <c r="MIT143" s="18"/>
      <c r="MIU143" s="42"/>
      <c r="MIV143" s="44"/>
      <c r="MIW143" s="25"/>
      <c r="MIX143" s="25"/>
      <c r="MIY143" s="25"/>
      <c r="MIZ143" s="25"/>
      <c r="MJA143" s="25"/>
      <c r="MJB143" s="25"/>
      <c r="MJC143" s="25"/>
      <c r="MJD143" s="25"/>
      <c r="MJE143" s="18"/>
      <c r="MJF143" s="42"/>
      <c r="MJG143" s="44"/>
      <c r="MJH143" s="25"/>
      <c r="MJI143" s="25"/>
      <c r="MJJ143" s="25"/>
      <c r="MJK143" s="25"/>
      <c r="MJL143" s="25"/>
      <c r="MJM143" s="25"/>
      <c r="MJN143" s="25"/>
      <c r="MJO143" s="25"/>
      <c r="MJP143" s="18"/>
      <c r="MJQ143" s="42"/>
      <c r="MJR143" s="44"/>
      <c r="MJS143" s="25"/>
      <c r="MJT143" s="25"/>
      <c r="MJU143" s="25"/>
      <c r="MJV143" s="25"/>
      <c r="MJW143" s="25"/>
      <c r="MJX143" s="25"/>
      <c r="MJY143" s="25"/>
      <c r="MJZ143" s="25"/>
      <c r="MKA143" s="18"/>
      <c r="MKB143" s="42"/>
      <c r="MKC143" s="44"/>
      <c r="MKD143" s="25"/>
      <c r="MKE143" s="25"/>
      <c r="MKF143" s="25"/>
      <c r="MKG143" s="25"/>
      <c r="MKH143" s="25"/>
      <c r="MKI143" s="25"/>
      <c r="MKJ143" s="25"/>
      <c r="MKK143" s="25"/>
      <c r="MKL143" s="18"/>
      <c r="MKM143" s="42"/>
      <c r="MKN143" s="44"/>
      <c r="MKO143" s="25"/>
      <c r="MKP143" s="25"/>
      <c r="MKQ143" s="25"/>
      <c r="MKR143" s="25"/>
      <c r="MKS143" s="25"/>
      <c r="MKT143" s="25"/>
      <c r="MKU143" s="25"/>
      <c r="MKV143" s="25"/>
      <c r="MKW143" s="18"/>
      <c r="MKX143" s="42"/>
      <c r="MKY143" s="44"/>
      <c r="MKZ143" s="25"/>
      <c r="MLA143" s="25"/>
      <c r="MLB143" s="25"/>
      <c r="MLC143" s="25"/>
      <c r="MLD143" s="25"/>
      <c r="MLE143" s="25"/>
      <c r="MLF143" s="25"/>
      <c r="MLG143" s="25"/>
      <c r="MLH143" s="18"/>
      <c r="MLI143" s="42"/>
      <c r="MLJ143" s="44"/>
      <c r="MLK143" s="25"/>
      <c r="MLL143" s="25"/>
      <c r="MLM143" s="25"/>
      <c r="MLN143" s="25"/>
      <c r="MLO143" s="25"/>
      <c r="MLP143" s="25"/>
      <c r="MLQ143" s="25"/>
      <c r="MLR143" s="25"/>
      <c r="MLS143" s="18"/>
      <c r="MLT143" s="42"/>
      <c r="MLU143" s="44"/>
      <c r="MLV143" s="25"/>
      <c r="MLW143" s="25"/>
      <c r="MLX143" s="25"/>
      <c r="MLY143" s="25"/>
      <c r="MLZ143" s="25"/>
      <c r="MMA143" s="25"/>
      <c r="MMB143" s="25"/>
      <c r="MMC143" s="25"/>
      <c r="MMD143" s="18"/>
      <c r="MME143" s="42"/>
      <c r="MMF143" s="44"/>
      <c r="MMG143" s="25"/>
      <c r="MMH143" s="25"/>
      <c r="MMI143" s="25"/>
      <c r="MMJ143" s="25"/>
      <c r="MMK143" s="25"/>
      <c r="MML143" s="25"/>
      <c r="MMM143" s="25"/>
      <c r="MMN143" s="25"/>
      <c r="MMO143" s="18"/>
      <c r="MMP143" s="42"/>
      <c r="MMQ143" s="44"/>
      <c r="MMR143" s="25"/>
      <c r="MMS143" s="25"/>
      <c r="MMT143" s="25"/>
      <c r="MMU143" s="25"/>
      <c r="MMV143" s="25"/>
      <c r="MMW143" s="25"/>
      <c r="MMX143" s="25"/>
      <c r="MMY143" s="25"/>
      <c r="MMZ143" s="18"/>
      <c r="MNA143" s="42"/>
      <c r="MNB143" s="44"/>
      <c r="MNC143" s="25"/>
      <c r="MND143" s="25"/>
      <c r="MNE143" s="25"/>
      <c r="MNF143" s="25"/>
      <c r="MNG143" s="25"/>
      <c r="MNH143" s="25"/>
      <c r="MNI143" s="25"/>
      <c r="MNJ143" s="25"/>
      <c r="MNK143" s="18"/>
      <c r="MNL143" s="42"/>
      <c r="MNM143" s="44"/>
      <c r="MNN143" s="25"/>
      <c r="MNO143" s="25"/>
      <c r="MNP143" s="25"/>
      <c r="MNQ143" s="25"/>
      <c r="MNR143" s="25"/>
      <c r="MNS143" s="25"/>
      <c r="MNT143" s="25"/>
      <c r="MNU143" s="25"/>
      <c r="MNV143" s="18"/>
      <c r="MNW143" s="42"/>
      <c r="MNX143" s="44"/>
      <c r="MNY143" s="25"/>
      <c r="MNZ143" s="25"/>
      <c r="MOA143" s="25"/>
      <c r="MOB143" s="25"/>
      <c r="MOC143" s="25"/>
      <c r="MOD143" s="25"/>
      <c r="MOE143" s="25"/>
      <c r="MOF143" s="25"/>
      <c r="MOG143" s="18"/>
      <c r="MOH143" s="42"/>
      <c r="MOI143" s="44"/>
      <c r="MOJ143" s="25"/>
      <c r="MOK143" s="25"/>
      <c r="MOL143" s="25"/>
      <c r="MOM143" s="25"/>
      <c r="MON143" s="25"/>
      <c r="MOO143" s="25"/>
      <c r="MOP143" s="25"/>
      <c r="MOQ143" s="25"/>
      <c r="MOR143" s="18"/>
      <c r="MOS143" s="42"/>
      <c r="MOT143" s="44"/>
      <c r="MOU143" s="25"/>
      <c r="MOV143" s="25"/>
      <c r="MOW143" s="25"/>
      <c r="MOX143" s="25"/>
      <c r="MOY143" s="25"/>
      <c r="MOZ143" s="25"/>
      <c r="MPA143" s="25"/>
      <c r="MPB143" s="25"/>
      <c r="MPC143" s="18"/>
      <c r="MPD143" s="42"/>
      <c r="MPE143" s="44"/>
      <c r="MPF143" s="25"/>
      <c r="MPG143" s="25"/>
      <c r="MPH143" s="25"/>
      <c r="MPI143" s="25"/>
      <c r="MPJ143" s="25"/>
      <c r="MPK143" s="25"/>
      <c r="MPL143" s="25"/>
      <c r="MPM143" s="25"/>
      <c r="MPN143" s="18"/>
      <c r="MPO143" s="42"/>
      <c r="MPP143" s="44"/>
      <c r="MPQ143" s="25"/>
      <c r="MPR143" s="25"/>
      <c r="MPS143" s="25"/>
      <c r="MPT143" s="25"/>
      <c r="MPU143" s="25"/>
      <c r="MPV143" s="25"/>
      <c r="MPW143" s="25"/>
      <c r="MPX143" s="25"/>
      <c r="MPY143" s="18"/>
      <c r="MPZ143" s="42"/>
      <c r="MQA143" s="44"/>
      <c r="MQB143" s="25"/>
      <c r="MQC143" s="25"/>
      <c r="MQD143" s="25"/>
      <c r="MQE143" s="25"/>
      <c r="MQF143" s="25"/>
      <c r="MQG143" s="25"/>
      <c r="MQH143" s="25"/>
      <c r="MQI143" s="25"/>
      <c r="MQJ143" s="18"/>
      <c r="MQK143" s="42"/>
      <c r="MQL143" s="44"/>
      <c r="MQM143" s="25"/>
      <c r="MQN143" s="25"/>
      <c r="MQO143" s="25"/>
      <c r="MQP143" s="25"/>
      <c r="MQQ143" s="25"/>
      <c r="MQR143" s="25"/>
      <c r="MQS143" s="25"/>
      <c r="MQT143" s="25"/>
      <c r="MQU143" s="18"/>
      <c r="MQV143" s="42"/>
      <c r="MQW143" s="44"/>
      <c r="MQX143" s="25"/>
      <c r="MQY143" s="25"/>
      <c r="MQZ143" s="25"/>
      <c r="MRA143" s="25"/>
      <c r="MRB143" s="25"/>
      <c r="MRC143" s="25"/>
      <c r="MRD143" s="25"/>
      <c r="MRE143" s="25"/>
      <c r="MRF143" s="18"/>
      <c r="MRG143" s="42"/>
      <c r="MRH143" s="44"/>
      <c r="MRI143" s="25"/>
      <c r="MRJ143" s="25"/>
      <c r="MRK143" s="25"/>
      <c r="MRL143" s="25"/>
      <c r="MRM143" s="25"/>
      <c r="MRN143" s="25"/>
      <c r="MRO143" s="25"/>
      <c r="MRP143" s="25"/>
      <c r="MRQ143" s="18"/>
      <c r="MRR143" s="42"/>
      <c r="MRS143" s="44"/>
      <c r="MRT143" s="25"/>
      <c r="MRU143" s="25"/>
      <c r="MRV143" s="25"/>
      <c r="MRW143" s="25"/>
      <c r="MRX143" s="25"/>
      <c r="MRY143" s="25"/>
      <c r="MRZ143" s="25"/>
      <c r="MSA143" s="25"/>
      <c r="MSB143" s="18"/>
      <c r="MSC143" s="42"/>
      <c r="MSD143" s="44"/>
      <c r="MSE143" s="25"/>
      <c r="MSF143" s="25"/>
      <c r="MSG143" s="25"/>
      <c r="MSH143" s="25"/>
      <c r="MSI143" s="25"/>
      <c r="MSJ143" s="25"/>
      <c r="MSK143" s="25"/>
      <c r="MSL143" s="25"/>
      <c r="MSM143" s="18"/>
      <c r="MSN143" s="42"/>
      <c r="MSO143" s="44"/>
      <c r="MSP143" s="25"/>
      <c r="MSQ143" s="25"/>
      <c r="MSR143" s="25"/>
      <c r="MSS143" s="25"/>
      <c r="MST143" s="25"/>
      <c r="MSU143" s="25"/>
      <c r="MSV143" s="25"/>
      <c r="MSW143" s="25"/>
      <c r="MSX143" s="18"/>
      <c r="MSY143" s="42"/>
      <c r="MSZ143" s="44"/>
      <c r="MTA143" s="25"/>
      <c r="MTB143" s="25"/>
      <c r="MTC143" s="25"/>
      <c r="MTD143" s="25"/>
      <c r="MTE143" s="25"/>
      <c r="MTF143" s="25"/>
      <c r="MTG143" s="25"/>
      <c r="MTH143" s="25"/>
      <c r="MTI143" s="18"/>
      <c r="MTJ143" s="42"/>
      <c r="MTK143" s="44"/>
      <c r="MTL143" s="25"/>
      <c r="MTM143" s="25"/>
      <c r="MTN143" s="25"/>
      <c r="MTO143" s="25"/>
      <c r="MTP143" s="25"/>
      <c r="MTQ143" s="25"/>
      <c r="MTR143" s="25"/>
      <c r="MTS143" s="25"/>
      <c r="MTT143" s="18"/>
      <c r="MTU143" s="42"/>
      <c r="MTV143" s="44"/>
      <c r="MTW143" s="25"/>
      <c r="MTX143" s="25"/>
      <c r="MTY143" s="25"/>
      <c r="MTZ143" s="25"/>
      <c r="MUA143" s="25"/>
      <c r="MUB143" s="25"/>
      <c r="MUC143" s="25"/>
      <c r="MUD143" s="25"/>
      <c r="MUE143" s="18"/>
      <c r="MUF143" s="42"/>
      <c r="MUG143" s="44"/>
      <c r="MUH143" s="25"/>
      <c r="MUI143" s="25"/>
      <c r="MUJ143" s="25"/>
      <c r="MUK143" s="25"/>
      <c r="MUL143" s="25"/>
      <c r="MUM143" s="25"/>
      <c r="MUN143" s="25"/>
      <c r="MUO143" s="25"/>
      <c r="MUP143" s="18"/>
      <c r="MUQ143" s="42"/>
      <c r="MUR143" s="44"/>
      <c r="MUS143" s="25"/>
      <c r="MUT143" s="25"/>
      <c r="MUU143" s="25"/>
      <c r="MUV143" s="25"/>
      <c r="MUW143" s="25"/>
      <c r="MUX143" s="25"/>
      <c r="MUY143" s="25"/>
      <c r="MUZ143" s="25"/>
      <c r="MVA143" s="18"/>
      <c r="MVB143" s="42"/>
      <c r="MVC143" s="44"/>
      <c r="MVD143" s="25"/>
      <c r="MVE143" s="25"/>
      <c r="MVF143" s="25"/>
      <c r="MVG143" s="25"/>
      <c r="MVH143" s="25"/>
      <c r="MVI143" s="25"/>
      <c r="MVJ143" s="25"/>
      <c r="MVK143" s="25"/>
      <c r="MVL143" s="18"/>
      <c r="MVM143" s="42"/>
      <c r="MVN143" s="44"/>
      <c r="MVO143" s="25"/>
      <c r="MVP143" s="25"/>
      <c r="MVQ143" s="25"/>
      <c r="MVR143" s="25"/>
      <c r="MVS143" s="25"/>
      <c r="MVT143" s="25"/>
      <c r="MVU143" s="25"/>
      <c r="MVV143" s="25"/>
      <c r="MVW143" s="18"/>
      <c r="MVX143" s="42"/>
      <c r="MVY143" s="44"/>
      <c r="MVZ143" s="25"/>
      <c r="MWA143" s="25"/>
      <c r="MWB143" s="25"/>
      <c r="MWC143" s="25"/>
      <c r="MWD143" s="25"/>
      <c r="MWE143" s="25"/>
      <c r="MWF143" s="25"/>
      <c r="MWG143" s="25"/>
      <c r="MWH143" s="18"/>
      <c r="MWI143" s="42"/>
      <c r="MWJ143" s="44"/>
      <c r="MWK143" s="25"/>
      <c r="MWL143" s="25"/>
      <c r="MWM143" s="25"/>
      <c r="MWN143" s="25"/>
      <c r="MWO143" s="25"/>
      <c r="MWP143" s="25"/>
      <c r="MWQ143" s="25"/>
      <c r="MWR143" s="25"/>
      <c r="MWS143" s="18"/>
      <c r="MWT143" s="42"/>
      <c r="MWU143" s="44"/>
      <c r="MWV143" s="25"/>
      <c r="MWW143" s="25"/>
      <c r="MWX143" s="25"/>
      <c r="MWY143" s="25"/>
      <c r="MWZ143" s="25"/>
      <c r="MXA143" s="25"/>
      <c r="MXB143" s="25"/>
      <c r="MXC143" s="25"/>
      <c r="MXD143" s="18"/>
      <c r="MXE143" s="42"/>
      <c r="MXF143" s="44"/>
      <c r="MXG143" s="25"/>
      <c r="MXH143" s="25"/>
      <c r="MXI143" s="25"/>
      <c r="MXJ143" s="25"/>
      <c r="MXK143" s="25"/>
      <c r="MXL143" s="25"/>
      <c r="MXM143" s="25"/>
      <c r="MXN143" s="25"/>
      <c r="MXO143" s="18"/>
      <c r="MXP143" s="42"/>
      <c r="MXQ143" s="44"/>
      <c r="MXR143" s="25"/>
      <c r="MXS143" s="25"/>
      <c r="MXT143" s="25"/>
      <c r="MXU143" s="25"/>
      <c r="MXV143" s="25"/>
      <c r="MXW143" s="25"/>
      <c r="MXX143" s="25"/>
      <c r="MXY143" s="25"/>
      <c r="MXZ143" s="18"/>
      <c r="MYA143" s="42"/>
      <c r="MYB143" s="44"/>
      <c r="MYC143" s="25"/>
      <c r="MYD143" s="25"/>
      <c r="MYE143" s="25"/>
      <c r="MYF143" s="25"/>
      <c r="MYG143" s="25"/>
      <c r="MYH143" s="25"/>
      <c r="MYI143" s="25"/>
      <c r="MYJ143" s="25"/>
      <c r="MYK143" s="18"/>
      <c r="MYL143" s="42"/>
      <c r="MYM143" s="44"/>
      <c r="MYN143" s="25"/>
      <c r="MYO143" s="25"/>
      <c r="MYP143" s="25"/>
      <c r="MYQ143" s="25"/>
      <c r="MYR143" s="25"/>
      <c r="MYS143" s="25"/>
      <c r="MYT143" s="25"/>
      <c r="MYU143" s="25"/>
      <c r="MYV143" s="18"/>
      <c r="MYW143" s="42"/>
      <c r="MYX143" s="44"/>
      <c r="MYY143" s="25"/>
      <c r="MYZ143" s="25"/>
      <c r="MZA143" s="25"/>
      <c r="MZB143" s="25"/>
      <c r="MZC143" s="25"/>
      <c r="MZD143" s="25"/>
      <c r="MZE143" s="25"/>
      <c r="MZF143" s="25"/>
      <c r="MZG143" s="18"/>
      <c r="MZH143" s="42"/>
      <c r="MZI143" s="44"/>
      <c r="MZJ143" s="25"/>
      <c r="MZK143" s="25"/>
      <c r="MZL143" s="25"/>
      <c r="MZM143" s="25"/>
      <c r="MZN143" s="25"/>
      <c r="MZO143" s="25"/>
      <c r="MZP143" s="25"/>
      <c r="MZQ143" s="25"/>
      <c r="MZR143" s="18"/>
      <c r="MZS143" s="42"/>
      <c r="MZT143" s="44"/>
      <c r="MZU143" s="25"/>
      <c r="MZV143" s="25"/>
      <c r="MZW143" s="25"/>
      <c r="MZX143" s="25"/>
      <c r="MZY143" s="25"/>
      <c r="MZZ143" s="25"/>
      <c r="NAA143" s="25"/>
      <c r="NAB143" s="25"/>
      <c r="NAC143" s="18"/>
      <c r="NAD143" s="42"/>
      <c r="NAE143" s="44"/>
      <c r="NAF143" s="25"/>
      <c r="NAG143" s="25"/>
      <c r="NAH143" s="25"/>
      <c r="NAI143" s="25"/>
      <c r="NAJ143" s="25"/>
      <c r="NAK143" s="25"/>
      <c r="NAL143" s="25"/>
      <c r="NAM143" s="25"/>
      <c r="NAN143" s="18"/>
      <c r="NAO143" s="42"/>
      <c r="NAP143" s="44"/>
      <c r="NAQ143" s="25"/>
      <c r="NAR143" s="25"/>
      <c r="NAS143" s="25"/>
      <c r="NAT143" s="25"/>
      <c r="NAU143" s="25"/>
      <c r="NAV143" s="25"/>
      <c r="NAW143" s="25"/>
      <c r="NAX143" s="25"/>
      <c r="NAY143" s="18"/>
      <c r="NAZ143" s="42"/>
      <c r="NBA143" s="44"/>
      <c r="NBB143" s="25"/>
      <c r="NBC143" s="25"/>
      <c r="NBD143" s="25"/>
      <c r="NBE143" s="25"/>
      <c r="NBF143" s="25"/>
      <c r="NBG143" s="25"/>
      <c r="NBH143" s="25"/>
      <c r="NBI143" s="25"/>
      <c r="NBJ143" s="18"/>
      <c r="NBK143" s="42"/>
      <c r="NBL143" s="44"/>
      <c r="NBM143" s="25"/>
      <c r="NBN143" s="25"/>
      <c r="NBO143" s="25"/>
      <c r="NBP143" s="25"/>
      <c r="NBQ143" s="25"/>
      <c r="NBR143" s="25"/>
      <c r="NBS143" s="25"/>
      <c r="NBT143" s="25"/>
      <c r="NBU143" s="18"/>
      <c r="NBV143" s="42"/>
      <c r="NBW143" s="44"/>
      <c r="NBX143" s="25"/>
      <c r="NBY143" s="25"/>
      <c r="NBZ143" s="25"/>
      <c r="NCA143" s="25"/>
      <c r="NCB143" s="25"/>
      <c r="NCC143" s="25"/>
      <c r="NCD143" s="25"/>
      <c r="NCE143" s="25"/>
      <c r="NCF143" s="18"/>
      <c r="NCG143" s="42"/>
      <c r="NCH143" s="44"/>
      <c r="NCI143" s="25"/>
      <c r="NCJ143" s="25"/>
      <c r="NCK143" s="25"/>
      <c r="NCL143" s="25"/>
      <c r="NCM143" s="25"/>
      <c r="NCN143" s="25"/>
      <c r="NCO143" s="25"/>
      <c r="NCP143" s="25"/>
      <c r="NCQ143" s="18"/>
      <c r="NCR143" s="42"/>
      <c r="NCS143" s="44"/>
      <c r="NCT143" s="25"/>
      <c r="NCU143" s="25"/>
      <c r="NCV143" s="25"/>
      <c r="NCW143" s="25"/>
      <c r="NCX143" s="25"/>
      <c r="NCY143" s="25"/>
      <c r="NCZ143" s="25"/>
      <c r="NDA143" s="25"/>
      <c r="NDB143" s="18"/>
      <c r="NDC143" s="42"/>
      <c r="NDD143" s="44"/>
      <c r="NDE143" s="25"/>
      <c r="NDF143" s="25"/>
      <c r="NDG143" s="25"/>
      <c r="NDH143" s="25"/>
      <c r="NDI143" s="25"/>
      <c r="NDJ143" s="25"/>
      <c r="NDK143" s="25"/>
      <c r="NDL143" s="25"/>
      <c r="NDM143" s="18"/>
      <c r="NDN143" s="42"/>
      <c r="NDO143" s="44"/>
      <c r="NDP143" s="25"/>
      <c r="NDQ143" s="25"/>
      <c r="NDR143" s="25"/>
      <c r="NDS143" s="25"/>
      <c r="NDT143" s="25"/>
      <c r="NDU143" s="25"/>
      <c r="NDV143" s="25"/>
      <c r="NDW143" s="25"/>
      <c r="NDX143" s="18"/>
      <c r="NDY143" s="42"/>
      <c r="NDZ143" s="44"/>
      <c r="NEA143" s="25"/>
      <c r="NEB143" s="25"/>
      <c r="NEC143" s="25"/>
      <c r="NED143" s="25"/>
      <c r="NEE143" s="25"/>
      <c r="NEF143" s="25"/>
      <c r="NEG143" s="25"/>
      <c r="NEH143" s="25"/>
      <c r="NEI143" s="18"/>
      <c r="NEJ143" s="42"/>
      <c r="NEK143" s="44"/>
      <c r="NEL143" s="25"/>
      <c r="NEM143" s="25"/>
      <c r="NEN143" s="25"/>
      <c r="NEO143" s="25"/>
      <c r="NEP143" s="25"/>
      <c r="NEQ143" s="25"/>
      <c r="NER143" s="25"/>
      <c r="NES143" s="25"/>
      <c r="NET143" s="18"/>
      <c r="NEU143" s="42"/>
      <c r="NEV143" s="44"/>
      <c r="NEW143" s="25"/>
      <c r="NEX143" s="25"/>
      <c r="NEY143" s="25"/>
      <c r="NEZ143" s="25"/>
      <c r="NFA143" s="25"/>
      <c r="NFB143" s="25"/>
      <c r="NFC143" s="25"/>
      <c r="NFD143" s="25"/>
      <c r="NFE143" s="18"/>
      <c r="NFF143" s="42"/>
      <c r="NFG143" s="44"/>
      <c r="NFH143" s="25"/>
      <c r="NFI143" s="25"/>
      <c r="NFJ143" s="25"/>
      <c r="NFK143" s="25"/>
      <c r="NFL143" s="25"/>
      <c r="NFM143" s="25"/>
      <c r="NFN143" s="25"/>
      <c r="NFO143" s="25"/>
      <c r="NFP143" s="18"/>
      <c r="NFQ143" s="42"/>
      <c r="NFR143" s="44"/>
      <c r="NFS143" s="25"/>
      <c r="NFT143" s="25"/>
      <c r="NFU143" s="25"/>
      <c r="NFV143" s="25"/>
      <c r="NFW143" s="25"/>
      <c r="NFX143" s="25"/>
      <c r="NFY143" s="25"/>
      <c r="NFZ143" s="25"/>
      <c r="NGA143" s="18"/>
      <c r="NGB143" s="42"/>
      <c r="NGC143" s="44"/>
      <c r="NGD143" s="25"/>
      <c r="NGE143" s="25"/>
      <c r="NGF143" s="25"/>
      <c r="NGG143" s="25"/>
      <c r="NGH143" s="25"/>
      <c r="NGI143" s="25"/>
      <c r="NGJ143" s="25"/>
      <c r="NGK143" s="25"/>
      <c r="NGL143" s="18"/>
      <c r="NGM143" s="42"/>
      <c r="NGN143" s="44"/>
      <c r="NGO143" s="25"/>
      <c r="NGP143" s="25"/>
      <c r="NGQ143" s="25"/>
      <c r="NGR143" s="25"/>
      <c r="NGS143" s="25"/>
      <c r="NGT143" s="25"/>
      <c r="NGU143" s="25"/>
      <c r="NGV143" s="25"/>
      <c r="NGW143" s="18"/>
      <c r="NGX143" s="42"/>
      <c r="NGY143" s="44"/>
      <c r="NGZ143" s="25"/>
      <c r="NHA143" s="25"/>
      <c r="NHB143" s="25"/>
      <c r="NHC143" s="25"/>
      <c r="NHD143" s="25"/>
      <c r="NHE143" s="25"/>
      <c r="NHF143" s="25"/>
      <c r="NHG143" s="25"/>
      <c r="NHH143" s="18"/>
      <c r="NHI143" s="42"/>
      <c r="NHJ143" s="44"/>
      <c r="NHK143" s="25"/>
      <c r="NHL143" s="25"/>
      <c r="NHM143" s="25"/>
      <c r="NHN143" s="25"/>
      <c r="NHO143" s="25"/>
      <c r="NHP143" s="25"/>
      <c r="NHQ143" s="25"/>
      <c r="NHR143" s="25"/>
      <c r="NHS143" s="18"/>
      <c r="NHT143" s="42"/>
      <c r="NHU143" s="44"/>
      <c r="NHV143" s="25"/>
      <c r="NHW143" s="25"/>
      <c r="NHX143" s="25"/>
      <c r="NHY143" s="25"/>
      <c r="NHZ143" s="25"/>
      <c r="NIA143" s="25"/>
      <c r="NIB143" s="25"/>
      <c r="NIC143" s="25"/>
      <c r="NID143" s="18"/>
      <c r="NIE143" s="42"/>
      <c r="NIF143" s="44"/>
      <c r="NIG143" s="25"/>
      <c r="NIH143" s="25"/>
      <c r="NII143" s="25"/>
      <c r="NIJ143" s="25"/>
      <c r="NIK143" s="25"/>
      <c r="NIL143" s="25"/>
      <c r="NIM143" s="25"/>
      <c r="NIN143" s="25"/>
      <c r="NIO143" s="18"/>
      <c r="NIP143" s="42"/>
      <c r="NIQ143" s="44"/>
      <c r="NIR143" s="25"/>
      <c r="NIS143" s="25"/>
      <c r="NIT143" s="25"/>
      <c r="NIU143" s="25"/>
      <c r="NIV143" s="25"/>
      <c r="NIW143" s="25"/>
      <c r="NIX143" s="25"/>
      <c r="NIY143" s="25"/>
      <c r="NIZ143" s="18"/>
      <c r="NJA143" s="42"/>
      <c r="NJB143" s="44"/>
      <c r="NJC143" s="25"/>
      <c r="NJD143" s="25"/>
      <c r="NJE143" s="25"/>
      <c r="NJF143" s="25"/>
      <c r="NJG143" s="25"/>
      <c r="NJH143" s="25"/>
      <c r="NJI143" s="25"/>
      <c r="NJJ143" s="25"/>
      <c r="NJK143" s="18"/>
      <c r="NJL143" s="42"/>
      <c r="NJM143" s="44"/>
      <c r="NJN143" s="25"/>
      <c r="NJO143" s="25"/>
      <c r="NJP143" s="25"/>
      <c r="NJQ143" s="25"/>
      <c r="NJR143" s="25"/>
      <c r="NJS143" s="25"/>
      <c r="NJT143" s="25"/>
      <c r="NJU143" s="25"/>
      <c r="NJV143" s="18"/>
      <c r="NJW143" s="42"/>
      <c r="NJX143" s="44"/>
      <c r="NJY143" s="25"/>
      <c r="NJZ143" s="25"/>
      <c r="NKA143" s="25"/>
      <c r="NKB143" s="25"/>
      <c r="NKC143" s="25"/>
      <c r="NKD143" s="25"/>
      <c r="NKE143" s="25"/>
      <c r="NKF143" s="25"/>
      <c r="NKG143" s="18"/>
      <c r="NKH143" s="42"/>
      <c r="NKI143" s="44"/>
      <c r="NKJ143" s="25"/>
      <c r="NKK143" s="25"/>
      <c r="NKL143" s="25"/>
      <c r="NKM143" s="25"/>
      <c r="NKN143" s="25"/>
      <c r="NKO143" s="25"/>
      <c r="NKP143" s="25"/>
      <c r="NKQ143" s="25"/>
      <c r="NKR143" s="18"/>
      <c r="NKS143" s="42"/>
      <c r="NKT143" s="44"/>
      <c r="NKU143" s="25"/>
      <c r="NKV143" s="25"/>
      <c r="NKW143" s="25"/>
      <c r="NKX143" s="25"/>
      <c r="NKY143" s="25"/>
      <c r="NKZ143" s="25"/>
      <c r="NLA143" s="25"/>
      <c r="NLB143" s="25"/>
      <c r="NLC143" s="18"/>
      <c r="NLD143" s="42"/>
      <c r="NLE143" s="44"/>
      <c r="NLF143" s="25"/>
      <c r="NLG143" s="25"/>
      <c r="NLH143" s="25"/>
      <c r="NLI143" s="25"/>
      <c r="NLJ143" s="25"/>
      <c r="NLK143" s="25"/>
      <c r="NLL143" s="25"/>
      <c r="NLM143" s="25"/>
      <c r="NLN143" s="18"/>
      <c r="NLO143" s="42"/>
      <c r="NLP143" s="44"/>
      <c r="NLQ143" s="25"/>
      <c r="NLR143" s="25"/>
      <c r="NLS143" s="25"/>
      <c r="NLT143" s="25"/>
      <c r="NLU143" s="25"/>
      <c r="NLV143" s="25"/>
      <c r="NLW143" s="25"/>
      <c r="NLX143" s="25"/>
      <c r="NLY143" s="18"/>
      <c r="NLZ143" s="42"/>
      <c r="NMA143" s="44"/>
      <c r="NMB143" s="25"/>
      <c r="NMC143" s="25"/>
      <c r="NMD143" s="25"/>
      <c r="NME143" s="25"/>
      <c r="NMF143" s="25"/>
      <c r="NMG143" s="25"/>
      <c r="NMH143" s="25"/>
      <c r="NMI143" s="25"/>
      <c r="NMJ143" s="18"/>
      <c r="NMK143" s="42"/>
      <c r="NML143" s="44"/>
      <c r="NMM143" s="25"/>
      <c r="NMN143" s="25"/>
      <c r="NMO143" s="25"/>
      <c r="NMP143" s="25"/>
      <c r="NMQ143" s="25"/>
      <c r="NMR143" s="25"/>
      <c r="NMS143" s="25"/>
      <c r="NMT143" s="25"/>
      <c r="NMU143" s="18"/>
      <c r="NMV143" s="42"/>
      <c r="NMW143" s="44"/>
      <c r="NMX143" s="25"/>
      <c r="NMY143" s="25"/>
      <c r="NMZ143" s="25"/>
      <c r="NNA143" s="25"/>
      <c r="NNB143" s="25"/>
      <c r="NNC143" s="25"/>
      <c r="NND143" s="25"/>
      <c r="NNE143" s="25"/>
      <c r="NNF143" s="18"/>
      <c r="NNG143" s="42"/>
      <c r="NNH143" s="44"/>
      <c r="NNI143" s="25"/>
      <c r="NNJ143" s="25"/>
      <c r="NNK143" s="25"/>
      <c r="NNL143" s="25"/>
      <c r="NNM143" s="25"/>
      <c r="NNN143" s="25"/>
      <c r="NNO143" s="25"/>
      <c r="NNP143" s="25"/>
      <c r="NNQ143" s="18"/>
      <c r="NNR143" s="42"/>
      <c r="NNS143" s="44"/>
      <c r="NNT143" s="25"/>
      <c r="NNU143" s="25"/>
      <c r="NNV143" s="25"/>
      <c r="NNW143" s="25"/>
      <c r="NNX143" s="25"/>
      <c r="NNY143" s="25"/>
      <c r="NNZ143" s="25"/>
      <c r="NOA143" s="25"/>
      <c r="NOB143" s="18"/>
      <c r="NOC143" s="42"/>
      <c r="NOD143" s="44"/>
      <c r="NOE143" s="25"/>
      <c r="NOF143" s="25"/>
      <c r="NOG143" s="25"/>
      <c r="NOH143" s="25"/>
      <c r="NOI143" s="25"/>
      <c r="NOJ143" s="25"/>
      <c r="NOK143" s="25"/>
      <c r="NOL143" s="25"/>
      <c r="NOM143" s="18"/>
      <c r="NON143" s="42"/>
      <c r="NOO143" s="44"/>
      <c r="NOP143" s="25"/>
      <c r="NOQ143" s="25"/>
      <c r="NOR143" s="25"/>
      <c r="NOS143" s="25"/>
      <c r="NOT143" s="25"/>
      <c r="NOU143" s="25"/>
      <c r="NOV143" s="25"/>
      <c r="NOW143" s="25"/>
      <c r="NOX143" s="18"/>
      <c r="NOY143" s="42"/>
      <c r="NOZ143" s="44"/>
      <c r="NPA143" s="25"/>
      <c r="NPB143" s="25"/>
      <c r="NPC143" s="25"/>
      <c r="NPD143" s="25"/>
      <c r="NPE143" s="25"/>
      <c r="NPF143" s="25"/>
      <c r="NPG143" s="25"/>
      <c r="NPH143" s="25"/>
      <c r="NPI143" s="18"/>
      <c r="NPJ143" s="42"/>
      <c r="NPK143" s="44"/>
      <c r="NPL143" s="25"/>
      <c r="NPM143" s="25"/>
      <c r="NPN143" s="25"/>
      <c r="NPO143" s="25"/>
      <c r="NPP143" s="25"/>
      <c r="NPQ143" s="25"/>
      <c r="NPR143" s="25"/>
      <c r="NPS143" s="25"/>
      <c r="NPT143" s="18"/>
      <c r="NPU143" s="42"/>
      <c r="NPV143" s="44"/>
      <c r="NPW143" s="25"/>
      <c r="NPX143" s="25"/>
      <c r="NPY143" s="25"/>
      <c r="NPZ143" s="25"/>
      <c r="NQA143" s="25"/>
      <c r="NQB143" s="25"/>
      <c r="NQC143" s="25"/>
      <c r="NQD143" s="25"/>
      <c r="NQE143" s="18"/>
      <c r="NQF143" s="42"/>
      <c r="NQG143" s="44"/>
      <c r="NQH143" s="25"/>
      <c r="NQI143" s="25"/>
      <c r="NQJ143" s="25"/>
      <c r="NQK143" s="25"/>
      <c r="NQL143" s="25"/>
      <c r="NQM143" s="25"/>
      <c r="NQN143" s="25"/>
      <c r="NQO143" s="25"/>
      <c r="NQP143" s="18"/>
      <c r="NQQ143" s="42"/>
      <c r="NQR143" s="44"/>
      <c r="NQS143" s="25"/>
      <c r="NQT143" s="25"/>
      <c r="NQU143" s="25"/>
      <c r="NQV143" s="25"/>
      <c r="NQW143" s="25"/>
      <c r="NQX143" s="25"/>
      <c r="NQY143" s="25"/>
      <c r="NQZ143" s="25"/>
      <c r="NRA143" s="18"/>
      <c r="NRB143" s="42"/>
      <c r="NRC143" s="44"/>
      <c r="NRD143" s="25"/>
      <c r="NRE143" s="25"/>
      <c r="NRF143" s="25"/>
      <c r="NRG143" s="25"/>
      <c r="NRH143" s="25"/>
      <c r="NRI143" s="25"/>
      <c r="NRJ143" s="25"/>
      <c r="NRK143" s="25"/>
      <c r="NRL143" s="18"/>
      <c r="NRM143" s="42"/>
      <c r="NRN143" s="44"/>
      <c r="NRO143" s="25"/>
      <c r="NRP143" s="25"/>
      <c r="NRQ143" s="25"/>
      <c r="NRR143" s="25"/>
      <c r="NRS143" s="25"/>
      <c r="NRT143" s="25"/>
      <c r="NRU143" s="25"/>
      <c r="NRV143" s="25"/>
      <c r="NRW143" s="18"/>
      <c r="NRX143" s="42"/>
      <c r="NRY143" s="44"/>
      <c r="NRZ143" s="25"/>
      <c r="NSA143" s="25"/>
      <c r="NSB143" s="25"/>
      <c r="NSC143" s="25"/>
      <c r="NSD143" s="25"/>
      <c r="NSE143" s="25"/>
      <c r="NSF143" s="25"/>
      <c r="NSG143" s="25"/>
      <c r="NSH143" s="18"/>
      <c r="NSI143" s="42"/>
      <c r="NSJ143" s="44"/>
      <c r="NSK143" s="25"/>
      <c r="NSL143" s="25"/>
      <c r="NSM143" s="25"/>
      <c r="NSN143" s="25"/>
      <c r="NSO143" s="25"/>
      <c r="NSP143" s="25"/>
      <c r="NSQ143" s="25"/>
      <c r="NSR143" s="25"/>
      <c r="NSS143" s="18"/>
      <c r="NST143" s="42"/>
      <c r="NSU143" s="44"/>
      <c r="NSV143" s="25"/>
      <c r="NSW143" s="25"/>
      <c r="NSX143" s="25"/>
      <c r="NSY143" s="25"/>
      <c r="NSZ143" s="25"/>
      <c r="NTA143" s="25"/>
      <c r="NTB143" s="25"/>
      <c r="NTC143" s="25"/>
      <c r="NTD143" s="18"/>
      <c r="NTE143" s="42"/>
      <c r="NTF143" s="44"/>
      <c r="NTG143" s="25"/>
      <c r="NTH143" s="25"/>
      <c r="NTI143" s="25"/>
      <c r="NTJ143" s="25"/>
      <c r="NTK143" s="25"/>
      <c r="NTL143" s="25"/>
      <c r="NTM143" s="25"/>
      <c r="NTN143" s="25"/>
      <c r="NTO143" s="18"/>
      <c r="NTP143" s="42"/>
      <c r="NTQ143" s="44"/>
      <c r="NTR143" s="25"/>
      <c r="NTS143" s="25"/>
      <c r="NTT143" s="25"/>
      <c r="NTU143" s="25"/>
      <c r="NTV143" s="25"/>
      <c r="NTW143" s="25"/>
      <c r="NTX143" s="25"/>
      <c r="NTY143" s="25"/>
      <c r="NTZ143" s="18"/>
      <c r="NUA143" s="42"/>
      <c r="NUB143" s="44"/>
      <c r="NUC143" s="25"/>
      <c r="NUD143" s="25"/>
      <c r="NUE143" s="25"/>
      <c r="NUF143" s="25"/>
      <c r="NUG143" s="25"/>
      <c r="NUH143" s="25"/>
      <c r="NUI143" s="25"/>
      <c r="NUJ143" s="25"/>
      <c r="NUK143" s="18"/>
      <c r="NUL143" s="42"/>
      <c r="NUM143" s="44"/>
      <c r="NUN143" s="25"/>
      <c r="NUO143" s="25"/>
      <c r="NUP143" s="25"/>
      <c r="NUQ143" s="25"/>
      <c r="NUR143" s="25"/>
      <c r="NUS143" s="25"/>
      <c r="NUT143" s="25"/>
      <c r="NUU143" s="25"/>
      <c r="NUV143" s="18"/>
      <c r="NUW143" s="42"/>
      <c r="NUX143" s="44"/>
      <c r="NUY143" s="25"/>
      <c r="NUZ143" s="25"/>
      <c r="NVA143" s="25"/>
      <c r="NVB143" s="25"/>
      <c r="NVC143" s="25"/>
      <c r="NVD143" s="25"/>
      <c r="NVE143" s="25"/>
      <c r="NVF143" s="25"/>
      <c r="NVG143" s="18"/>
      <c r="NVH143" s="42"/>
      <c r="NVI143" s="44"/>
      <c r="NVJ143" s="25"/>
      <c r="NVK143" s="25"/>
      <c r="NVL143" s="25"/>
      <c r="NVM143" s="25"/>
      <c r="NVN143" s="25"/>
      <c r="NVO143" s="25"/>
      <c r="NVP143" s="25"/>
      <c r="NVQ143" s="25"/>
      <c r="NVR143" s="18"/>
      <c r="NVS143" s="42"/>
      <c r="NVT143" s="44"/>
      <c r="NVU143" s="25"/>
      <c r="NVV143" s="25"/>
      <c r="NVW143" s="25"/>
      <c r="NVX143" s="25"/>
      <c r="NVY143" s="25"/>
      <c r="NVZ143" s="25"/>
      <c r="NWA143" s="25"/>
      <c r="NWB143" s="25"/>
      <c r="NWC143" s="18"/>
      <c r="NWD143" s="42"/>
      <c r="NWE143" s="44"/>
      <c r="NWF143" s="25"/>
      <c r="NWG143" s="25"/>
      <c r="NWH143" s="25"/>
      <c r="NWI143" s="25"/>
      <c r="NWJ143" s="25"/>
      <c r="NWK143" s="25"/>
      <c r="NWL143" s="25"/>
      <c r="NWM143" s="25"/>
      <c r="NWN143" s="18"/>
      <c r="NWO143" s="42"/>
      <c r="NWP143" s="44"/>
      <c r="NWQ143" s="25"/>
      <c r="NWR143" s="25"/>
      <c r="NWS143" s="25"/>
      <c r="NWT143" s="25"/>
      <c r="NWU143" s="25"/>
      <c r="NWV143" s="25"/>
      <c r="NWW143" s="25"/>
      <c r="NWX143" s="25"/>
      <c r="NWY143" s="18"/>
      <c r="NWZ143" s="42"/>
      <c r="NXA143" s="44"/>
      <c r="NXB143" s="25"/>
      <c r="NXC143" s="25"/>
      <c r="NXD143" s="25"/>
      <c r="NXE143" s="25"/>
      <c r="NXF143" s="25"/>
      <c r="NXG143" s="25"/>
      <c r="NXH143" s="25"/>
      <c r="NXI143" s="25"/>
      <c r="NXJ143" s="18"/>
      <c r="NXK143" s="42"/>
      <c r="NXL143" s="44"/>
      <c r="NXM143" s="25"/>
      <c r="NXN143" s="25"/>
      <c r="NXO143" s="25"/>
      <c r="NXP143" s="25"/>
      <c r="NXQ143" s="25"/>
      <c r="NXR143" s="25"/>
      <c r="NXS143" s="25"/>
      <c r="NXT143" s="25"/>
      <c r="NXU143" s="18"/>
      <c r="NXV143" s="42"/>
      <c r="NXW143" s="44"/>
      <c r="NXX143" s="25"/>
      <c r="NXY143" s="25"/>
      <c r="NXZ143" s="25"/>
      <c r="NYA143" s="25"/>
      <c r="NYB143" s="25"/>
      <c r="NYC143" s="25"/>
      <c r="NYD143" s="25"/>
      <c r="NYE143" s="25"/>
      <c r="NYF143" s="18"/>
      <c r="NYG143" s="42"/>
      <c r="NYH143" s="44"/>
      <c r="NYI143" s="25"/>
      <c r="NYJ143" s="25"/>
      <c r="NYK143" s="25"/>
      <c r="NYL143" s="25"/>
      <c r="NYM143" s="25"/>
      <c r="NYN143" s="25"/>
      <c r="NYO143" s="25"/>
      <c r="NYP143" s="25"/>
      <c r="NYQ143" s="18"/>
      <c r="NYR143" s="42"/>
      <c r="NYS143" s="44"/>
      <c r="NYT143" s="25"/>
      <c r="NYU143" s="25"/>
      <c r="NYV143" s="25"/>
      <c r="NYW143" s="25"/>
      <c r="NYX143" s="25"/>
      <c r="NYY143" s="25"/>
      <c r="NYZ143" s="25"/>
      <c r="NZA143" s="25"/>
      <c r="NZB143" s="18"/>
      <c r="NZC143" s="42"/>
      <c r="NZD143" s="44"/>
      <c r="NZE143" s="25"/>
      <c r="NZF143" s="25"/>
      <c r="NZG143" s="25"/>
      <c r="NZH143" s="25"/>
      <c r="NZI143" s="25"/>
      <c r="NZJ143" s="25"/>
      <c r="NZK143" s="25"/>
      <c r="NZL143" s="25"/>
      <c r="NZM143" s="18"/>
      <c r="NZN143" s="42"/>
      <c r="NZO143" s="44"/>
      <c r="NZP143" s="25"/>
      <c r="NZQ143" s="25"/>
      <c r="NZR143" s="25"/>
      <c r="NZS143" s="25"/>
      <c r="NZT143" s="25"/>
      <c r="NZU143" s="25"/>
      <c r="NZV143" s="25"/>
      <c r="NZW143" s="25"/>
      <c r="NZX143" s="18"/>
      <c r="NZY143" s="42"/>
      <c r="NZZ143" s="44"/>
      <c r="OAA143" s="25"/>
      <c r="OAB143" s="25"/>
      <c r="OAC143" s="25"/>
      <c r="OAD143" s="25"/>
      <c r="OAE143" s="25"/>
      <c r="OAF143" s="25"/>
      <c r="OAG143" s="25"/>
      <c r="OAH143" s="25"/>
      <c r="OAI143" s="18"/>
      <c r="OAJ143" s="42"/>
      <c r="OAK143" s="44"/>
      <c r="OAL143" s="25"/>
      <c r="OAM143" s="25"/>
      <c r="OAN143" s="25"/>
      <c r="OAO143" s="25"/>
      <c r="OAP143" s="25"/>
      <c r="OAQ143" s="25"/>
      <c r="OAR143" s="25"/>
      <c r="OAS143" s="25"/>
      <c r="OAT143" s="18"/>
      <c r="OAU143" s="42"/>
      <c r="OAV143" s="44"/>
      <c r="OAW143" s="25"/>
      <c r="OAX143" s="25"/>
      <c r="OAY143" s="25"/>
      <c r="OAZ143" s="25"/>
      <c r="OBA143" s="25"/>
      <c r="OBB143" s="25"/>
      <c r="OBC143" s="25"/>
      <c r="OBD143" s="25"/>
      <c r="OBE143" s="18"/>
      <c r="OBF143" s="42"/>
      <c r="OBG143" s="44"/>
      <c r="OBH143" s="25"/>
      <c r="OBI143" s="25"/>
      <c r="OBJ143" s="25"/>
      <c r="OBK143" s="25"/>
      <c r="OBL143" s="25"/>
      <c r="OBM143" s="25"/>
      <c r="OBN143" s="25"/>
      <c r="OBO143" s="25"/>
      <c r="OBP143" s="18"/>
      <c r="OBQ143" s="42"/>
      <c r="OBR143" s="44"/>
      <c r="OBS143" s="25"/>
      <c r="OBT143" s="25"/>
      <c r="OBU143" s="25"/>
      <c r="OBV143" s="25"/>
      <c r="OBW143" s="25"/>
      <c r="OBX143" s="25"/>
      <c r="OBY143" s="25"/>
      <c r="OBZ143" s="25"/>
      <c r="OCA143" s="18"/>
      <c r="OCB143" s="42"/>
      <c r="OCC143" s="44"/>
      <c r="OCD143" s="25"/>
      <c r="OCE143" s="25"/>
      <c r="OCF143" s="25"/>
      <c r="OCG143" s="25"/>
      <c r="OCH143" s="25"/>
      <c r="OCI143" s="25"/>
      <c r="OCJ143" s="25"/>
      <c r="OCK143" s="25"/>
      <c r="OCL143" s="18"/>
      <c r="OCM143" s="42"/>
      <c r="OCN143" s="44"/>
      <c r="OCO143" s="25"/>
      <c r="OCP143" s="25"/>
      <c r="OCQ143" s="25"/>
      <c r="OCR143" s="25"/>
      <c r="OCS143" s="25"/>
      <c r="OCT143" s="25"/>
      <c r="OCU143" s="25"/>
      <c r="OCV143" s="25"/>
      <c r="OCW143" s="18"/>
      <c r="OCX143" s="42"/>
      <c r="OCY143" s="44"/>
      <c r="OCZ143" s="25"/>
      <c r="ODA143" s="25"/>
      <c r="ODB143" s="25"/>
      <c r="ODC143" s="25"/>
      <c r="ODD143" s="25"/>
      <c r="ODE143" s="25"/>
      <c r="ODF143" s="25"/>
      <c r="ODG143" s="25"/>
      <c r="ODH143" s="18"/>
      <c r="ODI143" s="42"/>
      <c r="ODJ143" s="44"/>
      <c r="ODK143" s="25"/>
      <c r="ODL143" s="25"/>
      <c r="ODM143" s="25"/>
      <c r="ODN143" s="25"/>
      <c r="ODO143" s="25"/>
      <c r="ODP143" s="25"/>
      <c r="ODQ143" s="25"/>
      <c r="ODR143" s="25"/>
      <c r="ODS143" s="18"/>
      <c r="ODT143" s="42"/>
      <c r="ODU143" s="44"/>
      <c r="ODV143" s="25"/>
      <c r="ODW143" s="25"/>
      <c r="ODX143" s="25"/>
      <c r="ODY143" s="25"/>
      <c r="ODZ143" s="25"/>
      <c r="OEA143" s="25"/>
      <c r="OEB143" s="25"/>
      <c r="OEC143" s="25"/>
      <c r="OED143" s="18"/>
      <c r="OEE143" s="42"/>
      <c r="OEF143" s="44"/>
      <c r="OEG143" s="25"/>
      <c r="OEH143" s="25"/>
      <c r="OEI143" s="25"/>
      <c r="OEJ143" s="25"/>
      <c r="OEK143" s="25"/>
      <c r="OEL143" s="25"/>
      <c r="OEM143" s="25"/>
      <c r="OEN143" s="25"/>
      <c r="OEO143" s="18"/>
      <c r="OEP143" s="42"/>
      <c r="OEQ143" s="44"/>
      <c r="OER143" s="25"/>
      <c r="OES143" s="25"/>
      <c r="OET143" s="25"/>
      <c r="OEU143" s="25"/>
      <c r="OEV143" s="25"/>
      <c r="OEW143" s="25"/>
      <c r="OEX143" s="25"/>
      <c r="OEY143" s="25"/>
      <c r="OEZ143" s="18"/>
      <c r="OFA143" s="42"/>
      <c r="OFB143" s="44"/>
      <c r="OFC143" s="25"/>
      <c r="OFD143" s="25"/>
      <c r="OFE143" s="25"/>
      <c r="OFF143" s="25"/>
      <c r="OFG143" s="25"/>
      <c r="OFH143" s="25"/>
      <c r="OFI143" s="25"/>
      <c r="OFJ143" s="25"/>
      <c r="OFK143" s="18"/>
      <c r="OFL143" s="42"/>
      <c r="OFM143" s="44"/>
      <c r="OFN143" s="25"/>
      <c r="OFO143" s="25"/>
      <c r="OFP143" s="25"/>
      <c r="OFQ143" s="25"/>
      <c r="OFR143" s="25"/>
      <c r="OFS143" s="25"/>
      <c r="OFT143" s="25"/>
      <c r="OFU143" s="25"/>
      <c r="OFV143" s="18"/>
      <c r="OFW143" s="42"/>
      <c r="OFX143" s="44"/>
      <c r="OFY143" s="25"/>
      <c r="OFZ143" s="25"/>
      <c r="OGA143" s="25"/>
      <c r="OGB143" s="25"/>
      <c r="OGC143" s="25"/>
      <c r="OGD143" s="25"/>
      <c r="OGE143" s="25"/>
      <c r="OGF143" s="25"/>
      <c r="OGG143" s="18"/>
      <c r="OGH143" s="42"/>
      <c r="OGI143" s="44"/>
      <c r="OGJ143" s="25"/>
      <c r="OGK143" s="25"/>
      <c r="OGL143" s="25"/>
      <c r="OGM143" s="25"/>
      <c r="OGN143" s="25"/>
      <c r="OGO143" s="25"/>
      <c r="OGP143" s="25"/>
      <c r="OGQ143" s="25"/>
      <c r="OGR143" s="18"/>
      <c r="OGS143" s="42"/>
      <c r="OGT143" s="44"/>
      <c r="OGU143" s="25"/>
      <c r="OGV143" s="25"/>
      <c r="OGW143" s="25"/>
      <c r="OGX143" s="25"/>
      <c r="OGY143" s="25"/>
      <c r="OGZ143" s="25"/>
      <c r="OHA143" s="25"/>
      <c r="OHB143" s="25"/>
      <c r="OHC143" s="18"/>
      <c r="OHD143" s="42"/>
      <c r="OHE143" s="44"/>
      <c r="OHF143" s="25"/>
      <c r="OHG143" s="25"/>
      <c r="OHH143" s="25"/>
      <c r="OHI143" s="25"/>
      <c r="OHJ143" s="25"/>
      <c r="OHK143" s="25"/>
      <c r="OHL143" s="25"/>
      <c r="OHM143" s="25"/>
      <c r="OHN143" s="18"/>
      <c r="OHO143" s="42"/>
      <c r="OHP143" s="44"/>
      <c r="OHQ143" s="25"/>
      <c r="OHR143" s="25"/>
      <c r="OHS143" s="25"/>
      <c r="OHT143" s="25"/>
      <c r="OHU143" s="25"/>
      <c r="OHV143" s="25"/>
      <c r="OHW143" s="25"/>
      <c r="OHX143" s="25"/>
      <c r="OHY143" s="18"/>
      <c r="OHZ143" s="42"/>
      <c r="OIA143" s="44"/>
      <c r="OIB143" s="25"/>
      <c r="OIC143" s="25"/>
      <c r="OID143" s="25"/>
      <c r="OIE143" s="25"/>
      <c r="OIF143" s="25"/>
      <c r="OIG143" s="25"/>
      <c r="OIH143" s="25"/>
      <c r="OII143" s="25"/>
      <c r="OIJ143" s="18"/>
      <c r="OIK143" s="42"/>
      <c r="OIL143" s="44"/>
      <c r="OIM143" s="25"/>
      <c r="OIN143" s="25"/>
      <c r="OIO143" s="25"/>
      <c r="OIP143" s="25"/>
      <c r="OIQ143" s="25"/>
      <c r="OIR143" s="25"/>
      <c r="OIS143" s="25"/>
      <c r="OIT143" s="25"/>
      <c r="OIU143" s="18"/>
      <c r="OIV143" s="42"/>
      <c r="OIW143" s="44"/>
      <c r="OIX143" s="25"/>
      <c r="OIY143" s="25"/>
      <c r="OIZ143" s="25"/>
      <c r="OJA143" s="25"/>
      <c r="OJB143" s="25"/>
      <c r="OJC143" s="25"/>
      <c r="OJD143" s="25"/>
      <c r="OJE143" s="25"/>
      <c r="OJF143" s="18"/>
      <c r="OJG143" s="42"/>
      <c r="OJH143" s="44"/>
      <c r="OJI143" s="25"/>
      <c r="OJJ143" s="25"/>
      <c r="OJK143" s="25"/>
      <c r="OJL143" s="25"/>
      <c r="OJM143" s="25"/>
      <c r="OJN143" s="25"/>
      <c r="OJO143" s="25"/>
      <c r="OJP143" s="25"/>
      <c r="OJQ143" s="18"/>
      <c r="OJR143" s="42"/>
      <c r="OJS143" s="44"/>
      <c r="OJT143" s="25"/>
      <c r="OJU143" s="25"/>
      <c r="OJV143" s="25"/>
      <c r="OJW143" s="25"/>
      <c r="OJX143" s="25"/>
      <c r="OJY143" s="25"/>
      <c r="OJZ143" s="25"/>
      <c r="OKA143" s="25"/>
      <c r="OKB143" s="18"/>
      <c r="OKC143" s="42"/>
      <c r="OKD143" s="44"/>
      <c r="OKE143" s="25"/>
      <c r="OKF143" s="25"/>
      <c r="OKG143" s="25"/>
      <c r="OKH143" s="25"/>
      <c r="OKI143" s="25"/>
      <c r="OKJ143" s="25"/>
      <c r="OKK143" s="25"/>
      <c r="OKL143" s="25"/>
      <c r="OKM143" s="18"/>
      <c r="OKN143" s="42"/>
      <c r="OKO143" s="44"/>
      <c r="OKP143" s="25"/>
      <c r="OKQ143" s="25"/>
      <c r="OKR143" s="25"/>
      <c r="OKS143" s="25"/>
      <c r="OKT143" s="25"/>
      <c r="OKU143" s="25"/>
      <c r="OKV143" s="25"/>
      <c r="OKW143" s="25"/>
      <c r="OKX143" s="18"/>
      <c r="OKY143" s="42"/>
      <c r="OKZ143" s="44"/>
      <c r="OLA143" s="25"/>
      <c r="OLB143" s="25"/>
      <c r="OLC143" s="25"/>
      <c r="OLD143" s="25"/>
      <c r="OLE143" s="25"/>
      <c r="OLF143" s="25"/>
      <c r="OLG143" s="25"/>
      <c r="OLH143" s="25"/>
      <c r="OLI143" s="18"/>
      <c r="OLJ143" s="42"/>
      <c r="OLK143" s="44"/>
      <c r="OLL143" s="25"/>
      <c r="OLM143" s="25"/>
      <c r="OLN143" s="25"/>
      <c r="OLO143" s="25"/>
      <c r="OLP143" s="25"/>
      <c r="OLQ143" s="25"/>
      <c r="OLR143" s="25"/>
      <c r="OLS143" s="25"/>
      <c r="OLT143" s="18"/>
      <c r="OLU143" s="42"/>
      <c r="OLV143" s="44"/>
      <c r="OLW143" s="25"/>
      <c r="OLX143" s="25"/>
      <c r="OLY143" s="25"/>
      <c r="OLZ143" s="25"/>
      <c r="OMA143" s="25"/>
      <c r="OMB143" s="25"/>
      <c r="OMC143" s="25"/>
      <c r="OMD143" s="25"/>
      <c r="OME143" s="18"/>
      <c r="OMF143" s="42"/>
      <c r="OMG143" s="44"/>
      <c r="OMH143" s="25"/>
      <c r="OMI143" s="25"/>
      <c r="OMJ143" s="25"/>
      <c r="OMK143" s="25"/>
      <c r="OML143" s="25"/>
      <c r="OMM143" s="25"/>
      <c r="OMN143" s="25"/>
      <c r="OMO143" s="25"/>
      <c r="OMP143" s="18"/>
      <c r="OMQ143" s="42"/>
      <c r="OMR143" s="44"/>
      <c r="OMS143" s="25"/>
      <c r="OMT143" s="25"/>
      <c r="OMU143" s="25"/>
      <c r="OMV143" s="25"/>
      <c r="OMW143" s="25"/>
      <c r="OMX143" s="25"/>
      <c r="OMY143" s="25"/>
      <c r="OMZ143" s="25"/>
      <c r="ONA143" s="18"/>
      <c r="ONB143" s="42"/>
      <c r="ONC143" s="44"/>
      <c r="OND143" s="25"/>
      <c r="ONE143" s="25"/>
      <c r="ONF143" s="25"/>
      <c r="ONG143" s="25"/>
      <c r="ONH143" s="25"/>
      <c r="ONI143" s="25"/>
      <c r="ONJ143" s="25"/>
      <c r="ONK143" s="25"/>
      <c r="ONL143" s="18"/>
      <c r="ONM143" s="42"/>
      <c r="ONN143" s="44"/>
      <c r="ONO143" s="25"/>
      <c r="ONP143" s="25"/>
      <c r="ONQ143" s="25"/>
      <c r="ONR143" s="25"/>
      <c r="ONS143" s="25"/>
      <c r="ONT143" s="25"/>
      <c r="ONU143" s="25"/>
      <c r="ONV143" s="25"/>
      <c r="ONW143" s="18"/>
      <c r="ONX143" s="42"/>
      <c r="ONY143" s="44"/>
      <c r="ONZ143" s="25"/>
      <c r="OOA143" s="25"/>
      <c r="OOB143" s="25"/>
      <c r="OOC143" s="25"/>
      <c r="OOD143" s="25"/>
      <c r="OOE143" s="25"/>
      <c r="OOF143" s="25"/>
      <c r="OOG143" s="25"/>
      <c r="OOH143" s="18"/>
      <c r="OOI143" s="42"/>
      <c r="OOJ143" s="44"/>
      <c r="OOK143" s="25"/>
      <c r="OOL143" s="25"/>
      <c r="OOM143" s="25"/>
      <c r="OON143" s="25"/>
      <c r="OOO143" s="25"/>
      <c r="OOP143" s="25"/>
      <c r="OOQ143" s="25"/>
      <c r="OOR143" s="25"/>
      <c r="OOS143" s="18"/>
      <c r="OOT143" s="42"/>
      <c r="OOU143" s="44"/>
      <c r="OOV143" s="25"/>
      <c r="OOW143" s="25"/>
      <c r="OOX143" s="25"/>
      <c r="OOY143" s="25"/>
      <c r="OOZ143" s="25"/>
      <c r="OPA143" s="25"/>
      <c r="OPB143" s="25"/>
      <c r="OPC143" s="25"/>
      <c r="OPD143" s="18"/>
      <c r="OPE143" s="42"/>
      <c r="OPF143" s="44"/>
      <c r="OPG143" s="25"/>
      <c r="OPH143" s="25"/>
      <c r="OPI143" s="25"/>
      <c r="OPJ143" s="25"/>
      <c r="OPK143" s="25"/>
      <c r="OPL143" s="25"/>
      <c r="OPM143" s="25"/>
      <c r="OPN143" s="25"/>
      <c r="OPO143" s="18"/>
      <c r="OPP143" s="42"/>
      <c r="OPQ143" s="44"/>
      <c r="OPR143" s="25"/>
      <c r="OPS143" s="25"/>
      <c r="OPT143" s="25"/>
      <c r="OPU143" s="25"/>
      <c r="OPV143" s="25"/>
      <c r="OPW143" s="25"/>
      <c r="OPX143" s="25"/>
      <c r="OPY143" s="25"/>
      <c r="OPZ143" s="18"/>
      <c r="OQA143" s="42"/>
      <c r="OQB143" s="44"/>
      <c r="OQC143" s="25"/>
      <c r="OQD143" s="25"/>
      <c r="OQE143" s="25"/>
      <c r="OQF143" s="25"/>
      <c r="OQG143" s="25"/>
      <c r="OQH143" s="25"/>
      <c r="OQI143" s="25"/>
      <c r="OQJ143" s="25"/>
      <c r="OQK143" s="18"/>
      <c r="OQL143" s="42"/>
      <c r="OQM143" s="44"/>
      <c r="OQN143" s="25"/>
      <c r="OQO143" s="25"/>
      <c r="OQP143" s="25"/>
      <c r="OQQ143" s="25"/>
      <c r="OQR143" s="25"/>
      <c r="OQS143" s="25"/>
      <c r="OQT143" s="25"/>
      <c r="OQU143" s="25"/>
      <c r="OQV143" s="18"/>
      <c r="OQW143" s="42"/>
      <c r="OQX143" s="44"/>
      <c r="OQY143" s="25"/>
      <c r="OQZ143" s="25"/>
      <c r="ORA143" s="25"/>
      <c r="ORB143" s="25"/>
      <c r="ORC143" s="25"/>
      <c r="ORD143" s="25"/>
      <c r="ORE143" s="25"/>
      <c r="ORF143" s="25"/>
      <c r="ORG143" s="18"/>
      <c r="ORH143" s="42"/>
      <c r="ORI143" s="44"/>
      <c r="ORJ143" s="25"/>
      <c r="ORK143" s="25"/>
      <c r="ORL143" s="25"/>
      <c r="ORM143" s="25"/>
      <c r="ORN143" s="25"/>
      <c r="ORO143" s="25"/>
      <c r="ORP143" s="25"/>
      <c r="ORQ143" s="25"/>
      <c r="ORR143" s="18"/>
      <c r="ORS143" s="42"/>
      <c r="ORT143" s="44"/>
      <c r="ORU143" s="25"/>
      <c r="ORV143" s="25"/>
      <c r="ORW143" s="25"/>
      <c r="ORX143" s="25"/>
      <c r="ORY143" s="25"/>
      <c r="ORZ143" s="25"/>
      <c r="OSA143" s="25"/>
      <c r="OSB143" s="25"/>
      <c r="OSC143" s="18"/>
      <c r="OSD143" s="42"/>
      <c r="OSE143" s="44"/>
      <c r="OSF143" s="25"/>
      <c r="OSG143" s="25"/>
      <c r="OSH143" s="25"/>
      <c r="OSI143" s="25"/>
      <c r="OSJ143" s="25"/>
      <c r="OSK143" s="25"/>
      <c r="OSL143" s="25"/>
      <c r="OSM143" s="25"/>
      <c r="OSN143" s="18"/>
      <c r="OSO143" s="42"/>
      <c r="OSP143" s="44"/>
      <c r="OSQ143" s="25"/>
      <c r="OSR143" s="25"/>
      <c r="OSS143" s="25"/>
      <c r="OST143" s="25"/>
      <c r="OSU143" s="25"/>
      <c r="OSV143" s="25"/>
      <c r="OSW143" s="25"/>
      <c r="OSX143" s="25"/>
      <c r="OSY143" s="18"/>
      <c r="OSZ143" s="42"/>
      <c r="OTA143" s="44"/>
      <c r="OTB143" s="25"/>
      <c r="OTC143" s="25"/>
      <c r="OTD143" s="25"/>
      <c r="OTE143" s="25"/>
      <c r="OTF143" s="25"/>
      <c r="OTG143" s="25"/>
      <c r="OTH143" s="25"/>
      <c r="OTI143" s="25"/>
      <c r="OTJ143" s="18"/>
      <c r="OTK143" s="42"/>
      <c r="OTL143" s="44"/>
      <c r="OTM143" s="25"/>
      <c r="OTN143" s="25"/>
      <c r="OTO143" s="25"/>
      <c r="OTP143" s="25"/>
      <c r="OTQ143" s="25"/>
      <c r="OTR143" s="25"/>
      <c r="OTS143" s="25"/>
      <c r="OTT143" s="25"/>
      <c r="OTU143" s="18"/>
      <c r="OTV143" s="42"/>
      <c r="OTW143" s="44"/>
      <c r="OTX143" s="25"/>
      <c r="OTY143" s="25"/>
      <c r="OTZ143" s="25"/>
      <c r="OUA143" s="25"/>
      <c r="OUB143" s="25"/>
      <c r="OUC143" s="25"/>
      <c r="OUD143" s="25"/>
      <c r="OUE143" s="25"/>
      <c r="OUF143" s="18"/>
      <c r="OUG143" s="42"/>
      <c r="OUH143" s="44"/>
      <c r="OUI143" s="25"/>
      <c r="OUJ143" s="25"/>
      <c r="OUK143" s="25"/>
      <c r="OUL143" s="25"/>
      <c r="OUM143" s="25"/>
      <c r="OUN143" s="25"/>
      <c r="OUO143" s="25"/>
      <c r="OUP143" s="25"/>
      <c r="OUQ143" s="18"/>
      <c r="OUR143" s="42"/>
      <c r="OUS143" s="44"/>
      <c r="OUT143" s="25"/>
      <c r="OUU143" s="25"/>
      <c r="OUV143" s="25"/>
      <c r="OUW143" s="25"/>
      <c r="OUX143" s="25"/>
      <c r="OUY143" s="25"/>
      <c r="OUZ143" s="25"/>
      <c r="OVA143" s="25"/>
      <c r="OVB143" s="18"/>
      <c r="OVC143" s="42"/>
      <c r="OVD143" s="44"/>
      <c r="OVE143" s="25"/>
      <c r="OVF143" s="25"/>
      <c r="OVG143" s="25"/>
      <c r="OVH143" s="25"/>
      <c r="OVI143" s="25"/>
      <c r="OVJ143" s="25"/>
      <c r="OVK143" s="25"/>
      <c r="OVL143" s="25"/>
      <c r="OVM143" s="18"/>
      <c r="OVN143" s="42"/>
      <c r="OVO143" s="44"/>
      <c r="OVP143" s="25"/>
      <c r="OVQ143" s="25"/>
      <c r="OVR143" s="25"/>
      <c r="OVS143" s="25"/>
      <c r="OVT143" s="25"/>
      <c r="OVU143" s="25"/>
      <c r="OVV143" s="25"/>
      <c r="OVW143" s="25"/>
      <c r="OVX143" s="18"/>
      <c r="OVY143" s="42"/>
      <c r="OVZ143" s="44"/>
      <c r="OWA143" s="25"/>
      <c r="OWB143" s="25"/>
      <c r="OWC143" s="25"/>
      <c r="OWD143" s="25"/>
      <c r="OWE143" s="25"/>
      <c r="OWF143" s="25"/>
      <c r="OWG143" s="25"/>
      <c r="OWH143" s="25"/>
      <c r="OWI143" s="18"/>
      <c r="OWJ143" s="42"/>
      <c r="OWK143" s="44"/>
      <c r="OWL143" s="25"/>
      <c r="OWM143" s="25"/>
      <c r="OWN143" s="25"/>
      <c r="OWO143" s="25"/>
      <c r="OWP143" s="25"/>
      <c r="OWQ143" s="25"/>
      <c r="OWR143" s="25"/>
      <c r="OWS143" s="25"/>
      <c r="OWT143" s="18"/>
      <c r="OWU143" s="42"/>
      <c r="OWV143" s="44"/>
      <c r="OWW143" s="25"/>
      <c r="OWX143" s="25"/>
      <c r="OWY143" s="25"/>
      <c r="OWZ143" s="25"/>
      <c r="OXA143" s="25"/>
      <c r="OXB143" s="25"/>
      <c r="OXC143" s="25"/>
      <c r="OXD143" s="25"/>
      <c r="OXE143" s="18"/>
      <c r="OXF143" s="42"/>
      <c r="OXG143" s="44"/>
      <c r="OXH143" s="25"/>
      <c r="OXI143" s="25"/>
      <c r="OXJ143" s="25"/>
      <c r="OXK143" s="25"/>
      <c r="OXL143" s="25"/>
      <c r="OXM143" s="25"/>
      <c r="OXN143" s="25"/>
      <c r="OXO143" s="25"/>
      <c r="OXP143" s="18"/>
      <c r="OXQ143" s="42"/>
      <c r="OXR143" s="44"/>
      <c r="OXS143" s="25"/>
      <c r="OXT143" s="25"/>
      <c r="OXU143" s="25"/>
      <c r="OXV143" s="25"/>
      <c r="OXW143" s="25"/>
      <c r="OXX143" s="25"/>
      <c r="OXY143" s="25"/>
      <c r="OXZ143" s="25"/>
      <c r="OYA143" s="18"/>
      <c r="OYB143" s="42"/>
      <c r="OYC143" s="44"/>
      <c r="OYD143" s="25"/>
      <c r="OYE143" s="25"/>
      <c r="OYF143" s="25"/>
      <c r="OYG143" s="25"/>
      <c r="OYH143" s="25"/>
      <c r="OYI143" s="25"/>
      <c r="OYJ143" s="25"/>
      <c r="OYK143" s="25"/>
      <c r="OYL143" s="18"/>
      <c r="OYM143" s="42"/>
      <c r="OYN143" s="44"/>
      <c r="OYO143" s="25"/>
      <c r="OYP143" s="25"/>
      <c r="OYQ143" s="25"/>
      <c r="OYR143" s="25"/>
      <c r="OYS143" s="25"/>
      <c r="OYT143" s="25"/>
      <c r="OYU143" s="25"/>
      <c r="OYV143" s="25"/>
      <c r="OYW143" s="18"/>
      <c r="OYX143" s="42"/>
      <c r="OYY143" s="44"/>
      <c r="OYZ143" s="25"/>
      <c r="OZA143" s="25"/>
      <c r="OZB143" s="25"/>
      <c r="OZC143" s="25"/>
      <c r="OZD143" s="25"/>
      <c r="OZE143" s="25"/>
      <c r="OZF143" s="25"/>
      <c r="OZG143" s="25"/>
      <c r="OZH143" s="18"/>
      <c r="OZI143" s="42"/>
      <c r="OZJ143" s="44"/>
      <c r="OZK143" s="25"/>
      <c r="OZL143" s="25"/>
      <c r="OZM143" s="25"/>
      <c r="OZN143" s="25"/>
      <c r="OZO143" s="25"/>
      <c r="OZP143" s="25"/>
      <c r="OZQ143" s="25"/>
      <c r="OZR143" s="25"/>
      <c r="OZS143" s="18"/>
      <c r="OZT143" s="42"/>
      <c r="OZU143" s="44"/>
      <c r="OZV143" s="25"/>
      <c r="OZW143" s="25"/>
      <c r="OZX143" s="25"/>
      <c r="OZY143" s="25"/>
      <c r="OZZ143" s="25"/>
      <c r="PAA143" s="25"/>
      <c r="PAB143" s="25"/>
      <c r="PAC143" s="25"/>
      <c r="PAD143" s="18"/>
      <c r="PAE143" s="42"/>
      <c r="PAF143" s="44"/>
      <c r="PAG143" s="25"/>
      <c r="PAH143" s="25"/>
      <c r="PAI143" s="25"/>
      <c r="PAJ143" s="25"/>
      <c r="PAK143" s="25"/>
      <c r="PAL143" s="25"/>
      <c r="PAM143" s="25"/>
      <c r="PAN143" s="25"/>
      <c r="PAO143" s="18"/>
      <c r="PAP143" s="42"/>
      <c r="PAQ143" s="44"/>
      <c r="PAR143" s="25"/>
      <c r="PAS143" s="25"/>
      <c r="PAT143" s="25"/>
      <c r="PAU143" s="25"/>
      <c r="PAV143" s="25"/>
      <c r="PAW143" s="25"/>
      <c r="PAX143" s="25"/>
      <c r="PAY143" s="25"/>
      <c r="PAZ143" s="18"/>
      <c r="PBA143" s="42"/>
      <c r="PBB143" s="44"/>
      <c r="PBC143" s="25"/>
      <c r="PBD143" s="25"/>
      <c r="PBE143" s="25"/>
      <c r="PBF143" s="25"/>
      <c r="PBG143" s="25"/>
      <c r="PBH143" s="25"/>
      <c r="PBI143" s="25"/>
      <c r="PBJ143" s="25"/>
      <c r="PBK143" s="18"/>
      <c r="PBL143" s="42"/>
      <c r="PBM143" s="44"/>
      <c r="PBN143" s="25"/>
      <c r="PBO143" s="25"/>
      <c r="PBP143" s="25"/>
      <c r="PBQ143" s="25"/>
      <c r="PBR143" s="25"/>
      <c r="PBS143" s="25"/>
      <c r="PBT143" s="25"/>
      <c r="PBU143" s="25"/>
      <c r="PBV143" s="18"/>
      <c r="PBW143" s="42"/>
      <c r="PBX143" s="44"/>
      <c r="PBY143" s="25"/>
      <c r="PBZ143" s="25"/>
      <c r="PCA143" s="25"/>
      <c r="PCB143" s="25"/>
      <c r="PCC143" s="25"/>
      <c r="PCD143" s="25"/>
      <c r="PCE143" s="25"/>
      <c r="PCF143" s="25"/>
      <c r="PCG143" s="18"/>
      <c r="PCH143" s="42"/>
      <c r="PCI143" s="44"/>
      <c r="PCJ143" s="25"/>
      <c r="PCK143" s="25"/>
      <c r="PCL143" s="25"/>
      <c r="PCM143" s="25"/>
      <c r="PCN143" s="25"/>
      <c r="PCO143" s="25"/>
      <c r="PCP143" s="25"/>
      <c r="PCQ143" s="25"/>
      <c r="PCR143" s="18"/>
      <c r="PCS143" s="42"/>
      <c r="PCT143" s="44"/>
      <c r="PCU143" s="25"/>
      <c r="PCV143" s="25"/>
      <c r="PCW143" s="25"/>
      <c r="PCX143" s="25"/>
      <c r="PCY143" s="25"/>
      <c r="PCZ143" s="25"/>
      <c r="PDA143" s="25"/>
      <c r="PDB143" s="25"/>
      <c r="PDC143" s="18"/>
      <c r="PDD143" s="42"/>
      <c r="PDE143" s="44"/>
      <c r="PDF143" s="25"/>
      <c r="PDG143" s="25"/>
      <c r="PDH143" s="25"/>
      <c r="PDI143" s="25"/>
      <c r="PDJ143" s="25"/>
      <c r="PDK143" s="25"/>
      <c r="PDL143" s="25"/>
      <c r="PDM143" s="25"/>
      <c r="PDN143" s="18"/>
      <c r="PDO143" s="42"/>
      <c r="PDP143" s="44"/>
      <c r="PDQ143" s="25"/>
      <c r="PDR143" s="25"/>
      <c r="PDS143" s="25"/>
      <c r="PDT143" s="25"/>
      <c r="PDU143" s="25"/>
      <c r="PDV143" s="25"/>
      <c r="PDW143" s="25"/>
      <c r="PDX143" s="25"/>
      <c r="PDY143" s="18"/>
      <c r="PDZ143" s="42"/>
      <c r="PEA143" s="44"/>
      <c r="PEB143" s="25"/>
      <c r="PEC143" s="25"/>
      <c r="PED143" s="25"/>
      <c r="PEE143" s="25"/>
      <c r="PEF143" s="25"/>
      <c r="PEG143" s="25"/>
      <c r="PEH143" s="25"/>
      <c r="PEI143" s="25"/>
      <c r="PEJ143" s="18"/>
      <c r="PEK143" s="42"/>
      <c r="PEL143" s="44"/>
      <c r="PEM143" s="25"/>
      <c r="PEN143" s="25"/>
      <c r="PEO143" s="25"/>
      <c r="PEP143" s="25"/>
      <c r="PEQ143" s="25"/>
      <c r="PER143" s="25"/>
      <c r="PES143" s="25"/>
      <c r="PET143" s="25"/>
      <c r="PEU143" s="18"/>
      <c r="PEV143" s="42"/>
      <c r="PEW143" s="44"/>
      <c r="PEX143" s="25"/>
      <c r="PEY143" s="25"/>
      <c r="PEZ143" s="25"/>
      <c r="PFA143" s="25"/>
      <c r="PFB143" s="25"/>
      <c r="PFC143" s="25"/>
      <c r="PFD143" s="25"/>
      <c r="PFE143" s="25"/>
      <c r="PFF143" s="18"/>
      <c r="PFG143" s="42"/>
      <c r="PFH143" s="44"/>
      <c r="PFI143" s="25"/>
      <c r="PFJ143" s="25"/>
      <c r="PFK143" s="25"/>
      <c r="PFL143" s="25"/>
      <c r="PFM143" s="25"/>
      <c r="PFN143" s="25"/>
      <c r="PFO143" s="25"/>
      <c r="PFP143" s="25"/>
      <c r="PFQ143" s="18"/>
      <c r="PFR143" s="42"/>
      <c r="PFS143" s="44"/>
      <c r="PFT143" s="25"/>
      <c r="PFU143" s="25"/>
      <c r="PFV143" s="25"/>
      <c r="PFW143" s="25"/>
      <c r="PFX143" s="25"/>
      <c r="PFY143" s="25"/>
      <c r="PFZ143" s="25"/>
      <c r="PGA143" s="25"/>
      <c r="PGB143" s="18"/>
      <c r="PGC143" s="42"/>
      <c r="PGD143" s="44"/>
      <c r="PGE143" s="25"/>
      <c r="PGF143" s="25"/>
      <c r="PGG143" s="25"/>
      <c r="PGH143" s="25"/>
      <c r="PGI143" s="25"/>
      <c r="PGJ143" s="25"/>
      <c r="PGK143" s="25"/>
      <c r="PGL143" s="25"/>
      <c r="PGM143" s="18"/>
      <c r="PGN143" s="42"/>
      <c r="PGO143" s="44"/>
      <c r="PGP143" s="25"/>
      <c r="PGQ143" s="25"/>
      <c r="PGR143" s="25"/>
      <c r="PGS143" s="25"/>
      <c r="PGT143" s="25"/>
      <c r="PGU143" s="25"/>
      <c r="PGV143" s="25"/>
      <c r="PGW143" s="25"/>
      <c r="PGX143" s="18"/>
      <c r="PGY143" s="42"/>
      <c r="PGZ143" s="44"/>
      <c r="PHA143" s="25"/>
      <c r="PHB143" s="25"/>
      <c r="PHC143" s="25"/>
      <c r="PHD143" s="25"/>
      <c r="PHE143" s="25"/>
      <c r="PHF143" s="25"/>
      <c r="PHG143" s="25"/>
      <c r="PHH143" s="25"/>
      <c r="PHI143" s="18"/>
      <c r="PHJ143" s="42"/>
      <c r="PHK143" s="44"/>
      <c r="PHL143" s="25"/>
      <c r="PHM143" s="25"/>
      <c r="PHN143" s="25"/>
      <c r="PHO143" s="25"/>
      <c r="PHP143" s="25"/>
      <c r="PHQ143" s="25"/>
      <c r="PHR143" s="25"/>
      <c r="PHS143" s="25"/>
      <c r="PHT143" s="18"/>
      <c r="PHU143" s="42"/>
      <c r="PHV143" s="44"/>
      <c r="PHW143" s="25"/>
      <c r="PHX143" s="25"/>
      <c r="PHY143" s="25"/>
      <c r="PHZ143" s="25"/>
      <c r="PIA143" s="25"/>
      <c r="PIB143" s="25"/>
      <c r="PIC143" s="25"/>
      <c r="PID143" s="25"/>
      <c r="PIE143" s="18"/>
      <c r="PIF143" s="42"/>
      <c r="PIG143" s="44"/>
      <c r="PIH143" s="25"/>
      <c r="PII143" s="25"/>
      <c r="PIJ143" s="25"/>
      <c r="PIK143" s="25"/>
      <c r="PIL143" s="25"/>
      <c r="PIM143" s="25"/>
      <c r="PIN143" s="25"/>
      <c r="PIO143" s="25"/>
      <c r="PIP143" s="18"/>
      <c r="PIQ143" s="42"/>
      <c r="PIR143" s="44"/>
      <c r="PIS143" s="25"/>
      <c r="PIT143" s="25"/>
      <c r="PIU143" s="25"/>
      <c r="PIV143" s="25"/>
      <c r="PIW143" s="25"/>
      <c r="PIX143" s="25"/>
      <c r="PIY143" s="25"/>
      <c r="PIZ143" s="25"/>
      <c r="PJA143" s="18"/>
      <c r="PJB143" s="42"/>
      <c r="PJC143" s="44"/>
      <c r="PJD143" s="25"/>
      <c r="PJE143" s="25"/>
      <c r="PJF143" s="25"/>
      <c r="PJG143" s="25"/>
      <c r="PJH143" s="25"/>
      <c r="PJI143" s="25"/>
      <c r="PJJ143" s="25"/>
      <c r="PJK143" s="25"/>
      <c r="PJL143" s="18"/>
      <c r="PJM143" s="42"/>
      <c r="PJN143" s="44"/>
      <c r="PJO143" s="25"/>
      <c r="PJP143" s="25"/>
      <c r="PJQ143" s="25"/>
      <c r="PJR143" s="25"/>
      <c r="PJS143" s="25"/>
      <c r="PJT143" s="25"/>
      <c r="PJU143" s="25"/>
      <c r="PJV143" s="25"/>
      <c r="PJW143" s="18"/>
      <c r="PJX143" s="42"/>
      <c r="PJY143" s="44"/>
      <c r="PJZ143" s="25"/>
      <c r="PKA143" s="25"/>
      <c r="PKB143" s="25"/>
      <c r="PKC143" s="25"/>
      <c r="PKD143" s="25"/>
      <c r="PKE143" s="25"/>
      <c r="PKF143" s="25"/>
      <c r="PKG143" s="25"/>
      <c r="PKH143" s="18"/>
      <c r="PKI143" s="42"/>
      <c r="PKJ143" s="44"/>
      <c r="PKK143" s="25"/>
      <c r="PKL143" s="25"/>
      <c r="PKM143" s="25"/>
      <c r="PKN143" s="25"/>
      <c r="PKO143" s="25"/>
      <c r="PKP143" s="25"/>
      <c r="PKQ143" s="25"/>
      <c r="PKR143" s="25"/>
      <c r="PKS143" s="18"/>
      <c r="PKT143" s="42"/>
      <c r="PKU143" s="44"/>
      <c r="PKV143" s="25"/>
      <c r="PKW143" s="25"/>
      <c r="PKX143" s="25"/>
      <c r="PKY143" s="25"/>
      <c r="PKZ143" s="25"/>
      <c r="PLA143" s="25"/>
      <c r="PLB143" s="25"/>
      <c r="PLC143" s="25"/>
      <c r="PLD143" s="18"/>
      <c r="PLE143" s="42"/>
      <c r="PLF143" s="44"/>
      <c r="PLG143" s="25"/>
      <c r="PLH143" s="25"/>
      <c r="PLI143" s="25"/>
      <c r="PLJ143" s="25"/>
      <c r="PLK143" s="25"/>
      <c r="PLL143" s="25"/>
      <c r="PLM143" s="25"/>
      <c r="PLN143" s="25"/>
      <c r="PLO143" s="18"/>
      <c r="PLP143" s="42"/>
      <c r="PLQ143" s="44"/>
      <c r="PLR143" s="25"/>
      <c r="PLS143" s="25"/>
      <c r="PLT143" s="25"/>
      <c r="PLU143" s="25"/>
      <c r="PLV143" s="25"/>
      <c r="PLW143" s="25"/>
      <c r="PLX143" s="25"/>
      <c r="PLY143" s="25"/>
      <c r="PLZ143" s="18"/>
      <c r="PMA143" s="42"/>
      <c r="PMB143" s="44"/>
      <c r="PMC143" s="25"/>
      <c r="PMD143" s="25"/>
      <c r="PME143" s="25"/>
      <c r="PMF143" s="25"/>
      <c r="PMG143" s="25"/>
      <c r="PMH143" s="25"/>
      <c r="PMI143" s="25"/>
      <c r="PMJ143" s="25"/>
      <c r="PMK143" s="18"/>
      <c r="PML143" s="42"/>
      <c r="PMM143" s="44"/>
      <c r="PMN143" s="25"/>
      <c r="PMO143" s="25"/>
      <c r="PMP143" s="25"/>
      <c r="PMQ143" s="25"/>
      <c r="PMR143" s="25"/>
      <c r="PMS143" s="25"/>
      <c r="PMT143" s="25"/>
      <c r="PMU143" s="25"/>
      <c r="PMV143" s="18"/>
      <c r="PMW143" s="42"/>
      <c r="PMX143" s="44"/>
      <c r="PMY143" s="25"/>
      <c r="PMZ143" s="25"/>
      <c r="PNA143" s="25"/>
      <c r="PNB143" s="25"/>
      <c r="PNC143" s="25"/>
      <c r="PND143" s="25"/>
      <c r="PNE143" s="25"/>
      <c r="PNF143" s="25"/>
      <c r="PNG143" s="18"/>
      <c r="PNH143" s="42"/>
      <c r="PNI143" s="44"/>
      <c r="PNJ143" s="25"/>
      <c r="PNK143" s="25"/>
      <c r="PNL143" s="25"/>
      <c r="PNM143" s="25"/>
      <c r="PNN143" s="25"/>
      <c r="PNO143" s="25"/>
      <c r="PNP143" s="25"/>
      <c r="PNQ143" s="25"/>
      <c r="PNR143" s="18"/>
      <c r="PNS143" s="42"/>
      <c r="PNT143" s="44"/>
      <c r="PNU143" s="25"/>
      <c r="PNV143" s="25"/>
      <c r="PNW143" s="25"/>
      <c r="PNX143" s="25"/>
      <c r="PNY143" s="25"/>
      <c r="PNZ143" s="25"/>
      <c r="POA143" s="25"/>
      <c r="POB143" s="25"/>
      <c r="POC143" s="18"/>
      <c r="POD143" s="42"/>
      <c r="POE143" s="44"/>
      <c r="POF143" s="25"/>
      <c r="POG143" s="25"/>
      <c r="POH143" s="25"/>
      <c r="POI143" s="25"/>
      <c r="POJ143" s="25"/>
      <c r="POK143" s="25"/>
      <c r="POL143" s="25"/>
      <c r="POM143" s="25"/>
      <c r="PON143" s="18"/>
      <c r="POO143" s="42"/>
      <c r="POP143" s="44"/>
      <c r="POQ143" s="25"/>
      <c r="POR143" s="25"/>
      <c r="POS143" s="25"/>
      <c r="POT143" s="25"/>
      <c r="POU143" s="25"/>
      <c r="POV143" s="25"/>
      <c r="POW143" s="25"/>
      <c r="POX143" s="25"/>
      <c r="POY143" s="18"/>
      <c r="POZ143" s="42"/>
      <c r="PPA143" s="44"/>
      <c r="PPB143" s="25"/>
      <c r="PPC143" s="25"/>
      <c r="PPD143" s="25"/>
      <c r="PPE143" s="25"/>
      <c r="PPF143" s="25"/>
      <c r="PPG143" s="25"/>
      <c r="PPH143" s="25"/>
      <c r="PPI143" s="25"/>
      <c r="PPJ143" s="18"/>
      <c r="PPK143" s="42"/>
      <c r="PPL143" s="44"/>
      <c r="PPM143" s="25"/>
      <c r="PPN143" s="25"/>
      <c r="PPO143" s="25"/>
      <c r="PPP143" s="25"/>
      <c r="PPQ143" s="25"/>
      <c r="PPR143" s="25"/>
      <c r="PPS143" s="25"/>
      <c r="PPT143" s="25"/>
      <c r="PPU143" s="18"/>
      <c r="PPV143" s="42"/>
      <c r="PPW143" s="44"/>
      <c r="PPX143" s="25"/>
      <c r="PPY143" s="25"/>
      <c r="PPZ143" s="25"/>
      <c r="PQA143" s="25"/>
      <c r="PQB143" s="25"/>
      <c r="PQC143" s="25"/>
      <c r="PQD143" s="25"/>
      <c r="PQE143" s="25"/>
      <c r="PQF143" s="18"/>
      <c r="PQG143" s="42"/>
      <c r="PQH143" s="44"/>
      <c r="PQI143" s="25"/>
      <c r="PQJ143" s="25"/>
      <c r="PQK143" s="25"/>
      <c r="PQL143" s="25"/>
      <c r="PQM143" s="25"/>
      <c r="PQN143" s="25"/>
      <c r="PQO143" s="25"/>
      <c r="PQP143" s="25"/>
      <c r="PQQ143" s="18"/>
      <c r="PQR143" s="42"/>
      <c r="PQS143" s="44"/>
      <c r="PQT143" s="25"/>
      <c r="PQU143" s="25"/>
      <c r="PQV143" s="25"/>
      <c r="PQW143" s="25"/>
      <c r="PQX143" s="25"/>
      <c r="PQY143" s="25"/>
      <c r="PQZ143" s="25"/>
      <c r="PRA143" s="25"/>
      <c r="PRB143" s="18"/>
      <c r="PRC143" s="42"/>
      <c r="PRD143" s="44"/>
      <c r="PRE143" s="25"/>
      <c r="PRF143" s="25"/>
      <c r="PRG143" s="25"/>
      <c r="PRH143" s="25"/>
      <c r="PRI143" s="25"/>
      <c r="PRJ143" s="25"/>
      <c r="PRK143" s="25"/>
      <c r="PRL143" s="25"/>
      <c r="PRM143" s="18"/>
      <c r="PRN143" s="42"/>
      <c r="PRO143" s="44"/>
      <c r="PRP143" s="25"/>
      <c r="PRQ143" s="25"/>
      <c r="PRR143" s="25"/>
      <c r="PRS143" s="25"/>
      <c r="PRT143" s="25"/>
      <c r="PRU143" s="25"/>
      <c r="PRV143" s="25"/>
      <c r="PRW143" s="25"/>
      <c r="PRX143" s="18"/>
      <c r="PRY143" s="42"/>
      <c r="PRZ143" s="44"/>
      <c r="PSA143" s="25"/>
      <c r="PSB143" s="25"/>
      <c r="PSC143" s="25"/>
      <c r="PSD143" s="25"/>
      <c r="PSE143" s="25"/>
      <c r="PSF143" s="25"/>
      <c r="PSG143" s="25"/>
      <c r="PSH143" s="25"/>
      <c r="PSI143" s="18"/>
      <c r="PSJ143" s="42"/>
      <c r="PSK143" s="44"/>
      <c r="PSL143" s="25"/>
      <c r="PSM143" s="25"/>
      <c r="PSN143" s="25"/>
      <c r="PSO143" s="25"/>
      <c r="PSP143" s="25"/>
      <c r="PSQ143" s="25"/>
      <c r="PSR143" s="25"/>
      <c r="PSS143" s="25"/>
      <c r="PST143" s="18"/>
      <c r="PSU143" s="42"/>
      <c r="PSV143" s="44"/>
      <c r="PSW143" s="25"/>
      <c r="PSX143" s="25"/>
      <c r="PSY143" s="25"/>
      <c r="PSZ143" s="25"/>
      <c r="PTA143" s="25"/>
      <c r="PTB143" s="25"/>
      <c r="PTC143" s="25"/>
      <c r="PTD143" s="25"/>
      <c r="PTE143" s="18"/>
      <c r="PTF143" s="42"/>
      <c r="PTG143" s="44"/>
      <c r="PTH143" s="25"/>
      <c r="PTI143" s="25"/>
      <c r="PTJ143" s="25"/>
      <c r="PTK143" s="25"/>
      <c r="PTL143" s="25"/>
      <c r="PTM143" s="25"/>
      <c r="PTN143" s="25"/>
      <c r="PTO143" s="25"/>
      <c r="PTP143" s="18"/>
      <c r="PTQ143" s="42"/>
      <c r="PTR143" s="44"/>
      <c r="PTS143" s="25"/>
      <c r="PTT143" s="25"/>
      <c r="PTU143" s="25"/>
      <c r="PTV143" s="25"/>
      <c r="PTW143" s="25"/>
      <c r="PTX143" s="25"/>
      <c r="PTY143" s="25"/>
      <c r="PTZ143" s="25"/>
      <c r="PUA143" s="18"/>
      <c r="PUB143" s="42"/>
      <c r="PUC143" s="44"/>
      <c r="PUD143" s="25"/>
      <c r="PUE143" s="25"/>
      <c r="PUF143" s="25"/>
      <c r="PUG143" s="25"/>
      <c r="PUH143" s="25"/>
      <c r="PUI143" s="25"/>
      <c r="PUJ143" s="25"/>
      <c r="PUK143" s="25"/>
      <c r="PUL143" s="18"/>
      <c r="PUM143" s="42"/>
      <c r="PUN143" s="44"/>
      <c r="PUO143" s="25"/>
      <c r="PUP143" s="25"/>
      <c r="PUQ143" s="25"/>
      <c r="PUR143" s="25"/>
      <c r="PUS143" s="25"/>
      <c r="PUT143" s="25"/>
      <c r="PUU143" s="25"/>
      <c r="PUV143" s="25"/>
      <c r="PUW143" s="18"/>
      <c r="PUX143" s="42"/>
      <c r="PUY143" s="44"/>
      <c r="PUZ143" s="25"/>
      <c r="PVA143" s="25"/>
      <c r="PVB143" s="25"/>
      <c r="PVC143" s="25"/>
      <c r="PVD143" s="25"/>
      <c r="PVE143" s="25"/>
      <c r="PVF143" s="25"/>
      <c r="PVG143" s="25"/>
      <c r="PVH143" s="18"/>
      <c r="PVI143" s="42"/>
      <c r="PVJ143" s="44"/>
      <c r="PVK143" s="25"/>
      <c r="PVL143" s="25"/>
      <c r="PVM143" s="25"/>
      <c r="PVN143" s="25"/>
      <c r="PVO143" s="25"/>
      <c r="PVP143" s="25"/>
      <c r="PVQ143" s="25"/>
      <c r="PVR143" s="25"/>
      <c r="PVS143" s="18"/>
      <c r="PVT143" s="42"/>
      <c r="PVU143" s="44"/>
      <c r="PVV143" s="25"/>
      <c r="PVW143" s="25"/>
      <c r="PVX143" s="25"/>
      <c r="PVY143" s="25"/>
      <c r="PVZ143" s="25"/>
      <c r="PWA143" s="25"/>
      <c r="PWB143" s="25"/>
      <c r="PWC143" s="25"/>
      <c r="PWD143" s="18"/>
      <c r="PWE143" s="42"/>
      <c r="PWF143" s="44"/>
      <c r="PWG143" s="25"/>
      <c r="PWH143" s="25"/>
      <c r="PWI143" s="25"/>
      <c r="PWJ143" s="25"/>
      <c r="PWK143" s="25"/>
      <c r="PWL143" s="25"/>
      <c r="PWM143" s="25"/>
      <c r="PWN143" s="25"/>
      <c r="PWO143" s="18"/>
      <c r="PWP143" s="42"/>
      <c r="PWQ143" s="44"/>
      <c r="PWR143" s="25"/>
      <c r="PWS143" s="25"/>
      <c r="PWT143" s="25"/>
      <c r="PWU143" s="25"/>
      <c r="PWV143" s="25"/>
      <c r="PWW143" s="25"/>
      <c r="PWX143" s="25"/>
      <c r="PWY143" s="25"/>
      <c r="PWZ143" s="18"/>
      <c r="PXA143" s="42"/>
      <c r="PXB143" s="44"/>
      <c r="PXC143" s="25"/>
      <c r="PXD143" s="25"/>
      <c r="PXE143" s="25"/>
      <c r="PXF143" s="25"/>
      <c r="PXG143" s="25"/>
      <c r="PXH143" s="25"/>
      <c r="PXI143" s="25"/>
      <c r="PXJ143" s="25"/>
      <c r="PXK143" s="18"/>
      <c r="PXL143" s="42"/>
      <c r="PXM143" s="44"/>
      <c r="PXN143" s="25"/>
      <c r="PXO143" s="25"/>
      <c r="PXP143" s="25"/>
      <c r="PXQ143" s="25"/>
      <c r="PXR143" s="25"/>
      <c r="PXS143" s="25"/>
      <c r="PXT143" s="25"/>
      <c r="PXU143" s="25"/>
      <c r="PXV143" s="18"/>
      <c r="PXW143" s="42"/>
      <c r="PXX143" s="44"/>
      <c r="PXY143" s="25"/>
      <c r="PXZ143" s="25"/>
      <c r="PYA143" s="25"/>
      <c r="PYB143" s="25"/>
      <c r="PYC143" s="25"/>
      <c r="PYD143" s="25"/>
      <c r="PYE143" s="25"/>
      <c r="PYF143" s="25"/>
      <c r="PYG143" s="18"/>
      <c r="PYH143" s="42"/>
      <c r="PYI143" s="44"/>
      <c r="PYJ143" s="25"/>
      <c r="PYK143" s="25"/>
      <c r="PYL143" s="25"/>
      <c r="PYM143" s="25"/>
      <c r="PYN143" s="25"/>
      <c r="PYO143" s="25"/>
      <c r="PYP143" s="25"/>
      <c r="PYQ143" s="25"/>
      <c r="PYR143" s="18"/>
      <c r="PYS143" s="42"/>
      <c r="PYT143" s="44"/>
      <c r="PYU143" s="25"/>
      <c r="PYV143" s="25"/>
      <c r="PYW143" s="25"/>
      <c r="PYX143" s="25"/>
      <c r="PYY143" s="25"/>
      <c r="PYZ143" s="25"/>
      <c r="PZA143" s="25"/>
      <c r="PZB143" s="25"/>
      <c r="PZC143" s="18"/>
      <c r="PZD143" s="42"/>
      <c r="PZE143" s="44"/>
      <c r="PZF143" s="25"/>
      <c r="PZG143" s="25"/>
      <c r="PZH143" s="25"/>
      <c r="PZI143" s="25"/>
      <c r="PZJ143" s="25"/>
      <c r="PZK143" s="25"/>
      <c r="PZL143" s="25"/>
      <c r="PZM143" s="25"/>
      <c r="PZN143" s="18"/>
      <c r="PZO143" s="42"/>
      <c r="PZP143" s="44"/>
      <c r="PZQ143" s="25"/>
      <c r="PZR143" s="25"/>
      <c r="PZS143" s="25"/>
      <c r="PZT143" s="25"/>
      <c r="PZU143" s="25"/>
      <c r="PZV143" s="25"/>
      <c r="PZW143" s="25"/>
      <c r="PZX143" s="25"/>
      <c r="PZY143" s="18"/>
      <c r="PZZ143" s="42"/>
      <c r="QAA143" s="44"/>
      <c r="QAB143" s="25"/>
      <c r="QAC143" s="25"/>
      <c r="QAD143" s="25"/>
      <c r="QAE143" s="25"/>
      <c r="QAF143" s="25"/>
      <c r="QAG143" s="25"/>
      <c r="QAH143" s="25"/>
      <c r="QAI143" s="25"/>
      <c r="QAJ143" s="18"/>
      <c r="QAK143" s="42"/>
      <c r="QAL143" s="44"/>
      <c r="QAM143" s="25"/>
      <c r="QAN143" s="25"/>
      <c r="QAO143" s="25"/>
      <c r="QAP143" s="25"/>
      <c r="QAQ143" s="25"/>
      <c r="QAR143" s="25"/>
      <c r="QAS143" s="25"/>
      <c r="QAT143" s="25"/>
      <c r="QAU143" s="18"/>
      <c r="QAV143" s="42"/>
      <c r="QAW143" s="44"/>
      <c r="QAX143" s="25"/>
      <c r="QAY143" s="25"/>
      <c r="QAZ143" s="25"/>
      <c r="QBA143" s="25"/>
      <c r="QBB143" s="25"/>
      <c r="QBC143" s="25"/>
      <c r="QBD143" s="25"/>
      <c r="QBE143" s="25"/>
      <c r="QBF143" s="18"/>
      <c r="QBG143" s="42"/>
      <c r="QBH143" s="44"/>
      <c r="QBI143" s="25"/>
      <c r="QBJ143" s="25"/>
      <c r="QBK143" s="25"/>
      <c r="QBL143" s="25"/>
      <c r="QBM143" s="25"/>
      <c r="QBN143" s="25"/>
      <c r="QBO143" s="25"/>
      <c r="QBP143" s="25"/>
      <c r="QBQ143" s="18"/>
      <c r="QBR143" s="42"/>
      <c r="QBS143" s="44"/>
      <c r="QBT143" s="25"/>
      <c r="QBU143" s="25"/>
      <c r="QBV143" s="25"/>
      <c r="QBW143" s="25"/>
      <c r="QBX143" s="25"/>
      <c r="QBY143" s="25"/>
      <c r="QBZ143" s="25"/>
      <c r="QCA143" s="25"/>
      <c r="QCB143" s="18"/>
      <c r="QCC143" s="42"/>
      <c r="QCD143" s="44"/>
      <c r="QCE143" s="25"/>
      <c r="QCF143" s="25"/>
      <c r="QCG143" s="25"/>
      <c r="QCH143" s="25"/>
      <c r="QCI143" s="25"/>
      <c r="QCJ143" s="25"/>
      <c r="QCK143" s="25"/>
      <c r="QCL143" s="25"/>
      <c r="QCM143" s="18"/>
      <c r="QCN143" s="42"/>
      <c r="QCO143" s="44"/>
      <c r="QCP143" s="25"/>
      <c r="QCQ143" s="25"/>
      <c r="QCR143" s="25"/>
      <c r="QCS143" s="25"/>
      <c r="QCT143" s="25"/>
      <c r="QCU143" s="25"/>
      <c r="QCV143" s="25"/>
      <c r="QCW143" s="25"/>
      <c r="QCX143" s="18"/>
      <c r="QCY143" s="42"/>
      <c r="QCZ143" s="44"/>
      <c r="QDA143" s="25"/>
      <c r="QDB143" s="25"/>
      <c r="QDC143" s="25"/>
      <c r="QDD143" s="25"/>
      <c r="QDE143" s="25"/>
      <c r="QDF143" s="25"/>
      <c r="QDG143" s="25"/>
      <c r="QDH143" s="25"/>
      <c r="QDI143" s="18"/>
      <c r="QDJ143" s="42"/>
      <c r="QDK143" s="44"/>
      <c r="QDL143" s="25"/>
      <c r="QDM143" s="25"/>
      <c r="QDN143" s="25"/>
      <c r="QDO143" s="25"/>
      <c r="QDP143" s="25"/>
      <c r="QDQ143" s="25"/>
      <c r="QDR143" s="25"/>
      <c r="QDS143" s="25"/>
      <c r="QDT143" s="18"/>
      <c r="QDU143" s="42"/>
      <c r="QDV143" s="44"/>
      <c r="QDW143" s="25"/>
      <c r="QDX143" s="25"/>
      <c r="QDY143" s="25"/>
      <c r="QDZ143" s="25"/>
      <c r="QEA143" s="25"/>
      <c r="QEB143" s="25"/>
      <c r="QEC143" s="25"/>
      <c r="QED143" s="25"/>
      <c r="QEE143" s="18"/>
      <c r="QEF143" s="42"/>
      <c r="QEG143" s="44"/>
      <c r="QEH143" s="25"/>
      <c r="QEI143" s="25"/>
      <c r="QEJ143" s="25"/>
      <c r="QEK143" s="25"/>
      <c r="QEL143" s="25"/>
      <c r="QEM143" s="25"/>
      <c r="QEN143" s="25"/>
      <c r="QEO143" s="25"/>
      <c r="QEP143" s="18"/>
      <c r="QEQ143" s="42"/>
      <c r="QER143" s="44"/>
      <c r="QES143" s="25"/>
      <c r="QET143" s="25"/>
      <c r="QEU143" s="25"/>
      <c r="QEV143" s="25"/>
      <c r="QEW143" s="25"/>
      <c r="QEX143" s="25"/>
      <c r="QEY143" s="25"/>
      <c r="QEZ143" s="25"/>
      <c r="QFA143" s="18"/>
      <c r="QFB143" s="42"/>
      <c r="QFC143" s="44"/>
      <c r="QFD143" s="25"/>
      <c r="QFE143" s="25"/>
      <c r="QFF143" s="25"/>
      <c r="QFG143" s="25"/>
      <c r="QFH143" s="25"/>
      <c r="QFI143" s="25"/>
      <c r="QFJ143" s="25"/>
      <c r="QFK143" s="25"/>
      <c r="QFL143" s="18"/>
      <c r="QFM143" s="42"/>
      <c r="QFN143" s="44"/>
      <c r="QFO143" s="25"/>
      <c r="QFP143" s="25"/>
      <c r="QFQ143" s="25"/>
      <c r="QFR143" s="25"/>
      <c r="QFS143" s="25"/>
      <c r="QFT143" s="25"/>
      <c r="QFU143" s="25"/>
      <c r="QFV143" s="25"/>
      <c r="QFW143" s="18"/>
      <c r="QFX143" s="42"/>
      <c r="QFY143" s="44"/>
      <c r="QFZ143" s="25"/>
      <c r="QGA143" s="25"/>
      <c r="QGB143" s="25"/>
      <c r="QGC143" s="25"/>
      <c r="QGD143" s="25"/>
      <c r="QGE143" s="25"/>
      <c r="QGF143" s="25"/>
      <c r="QGG143" s="25"/>
      <c r="QGH143" s="18"/>
      <c r="QGI143" s="42"/>
      <c r="QGJ143" s="44"/>
      <c r="QGK143" s="25"/>
      <c r="QGL143" s="25"/>
      <c r="QGM143" s="25"/>
      <c r="QGN143" s="25"/>
      <c r="QGO143" s="25"/>
      <c r="QGP143" s="25"/>
      <c r="QGQ143" s="25"/>
      <c r="QGR143" s="25"/>
      <c r="QGS143" s="18"/>
      <c r="QGT143" s="42"/>
      <c r="QGU143" s="44"/>
      <c r="QGV143" s="25"/>
      <c r="QGW143" s="25"/>
      <c r="QGX143" s="25"/>
      <c r="QGY143" s="25"/>
      <c r="QGZ143" s="25"/>
      <c r="QHA143" s="25"/>
      <c r="QHB143" s="25"/>
      <c r="QHC143" s="25"/>
      <c r="QHD143" s="18"/>
      <c r="QHE143" s="42"/>
      <c r="QHF143" s="44"/>
      <c r="QHG143" s="25"/>
      <c r="QHH143" s="25"/>
      <c r="QHI143" s="25"/>
      <c r="QHJ143" s="25"/>
      <c r="QHK143" s="25"/>
      <c r="QHL143" s="25"/>
      <c r="QHM143" s="25"/>
      <c r="QHN143" s="25"/>
      <c r="QHO143" s="18"/>
      <c r="QHP143" s="42"/>
      <c r="QHQ143" s="44"/>
      <c r="QHR143" s="25"/>
      <c r="QHS143" s="25"/>
      <c r="QHT143" s="25"/>
      <c r="QHU143" s="25"/>
      <c r="QHV143" s="25"/>
      <c r="QHW143" s="25"/>
      <c r="QHX143" s="25"/>
      <c r="QHY143" s="25"/>
      <c r="QHZ143" s="18"/>
      <c r="QIA143" s="42"/>
      <c r="QIB143" s="44"/>
      <c r="QIC143" s="25"/>
      <c r="QID143" s="25"/>
      <c r="QIE143" s="25"/>
      <c r="QIF143" s="25"/>
      <c r="QIG143" s="25"/>
      <c r="QIH143" s="25"/>
      <c r="QII143" s="25"/>
      <c r="QIJ143" s="25"/>
      <c r="QIK143" s="18"/>
      <c r="QIL143" s="42"/>
      <c r="QIM143" s="44"/>
      <c r="QIN143" s="25"/>
      <c r="QIO143" s="25"/>
      <c r="QIP143" s="25"/>
      <c r="QIQ143" s="25"/>
      <c r="QIR143" s="25"/>
      <c r="QIS143" s="25"/>
      <c r="QIT143" s="25"/>
      <c r="QIU143" s="25"/>
      <c r="QIV143" s="18"/>
      <c r="QIW143" s="42"/>
      <c r="QIX143" s="44"/>
      <c r="QIY143" s="25"/>
      <c r="QIZ143" s="25"/>
      <c r="QJA143" s="25"/>
      <c r="QJB143" s="25"/>
      <c r="QJC143" s="25"/>
      <c r="QJD143" s="25"/>
      <c r="QJE143" s="25"/>
      <c r="QJF143" s="25"/>
      <c r="QJG143" s="18"/>
      <c r="QJH143" s="42"/>
      <c r="QJI143" s="44"/>
      <c r="QJJ143" s="25"/>
      <c r="QJK143" s="25"/>
      <c r="QJL143" s="25"/>
      <c r="QJM143" s="25"/>
      <c r="QJN143" s="25"/>
      <c r="QJO143" s="25"/>
      <c r="QJP143" s="25"/>
      <c r="QJQ143" s="25"/>
      <c r="QJR143" s="18"/>
      <c r="QJS143" s="42"/>
      <c r="QJT143" s="44"/>
      <c r="QJU143" s="25"/>
      <c r="QJV143" s="25"/>
      <c r="QJW143" s="25"/>
      <c r="QJX143" s="25"/>
      <c r="QJY143" s="25"/>
      <c r="QJZ143" s="25"/>
      <c r="QKA143" s="25"/>
      <c r="QKB143" s="25"/>
      <c r="QKC143" s="18"/>
      <c r="QKD143" s="42"/>
      <c r="QKE143" s="44"/>
      <c r="QKF143" s="25"/>
      <c r="QKG143" s="25"/>
      <c r="QKH143" s="25"/>
      <c r="QKI143" s="25"/>
      <c r="QKJ143" s="25"/>
      <c r="QKK143" s="25"/>
      <c r="QKL143" s="25"/>
      <c r="QKM143" s="25"/>
      <c r="QKN143" s="18"/>
      <c r="QKO143" s="42"/>
      <c r="QKP143" s="44"/>
      <c r="QKQ143" s="25"/>
      <c r="QKR143" s="25"/>
      <c r="QKS143" s="25"/>
      <c r="QKT143" s="25"/>
      <c r="QKU143" s="25"/>
      <c r="QKV143" s="25"/>
      <c r="QKW143" s="25"/>
      <c r="QKX143" s="25"/>
      <c r="QKY143" s="18"/>
      <c r="QKZ143" s="42"/>
      <c r="QLA143" s="44"/>
      <c r="QLB143" s="25"/>
      <c r="QLC143" s="25"/>
      <c r="QLD143" s="25"/>
      <c r="QLE143" s="25"/>
      <c r="QLF143" s="25"/>
      <c r="QLG143" s="25"/>
      <c r="QLH143" s="25"/>
      <c r="QLI143" s="25"/>
      <c r="QLJ143" s="18"/>
      <c r="QLK143" s="42"/>
      <c r="QLL143" s="44"/>
      <c r="QLM143" s="25"/>
      <c r="QLN143" s="25"/>
      <c r="QLO143" s="25"/>
      <c r="QLP143" s="25"/>
      <c r="QLQ143" s="25"/>
      <c r="QLR143" s="25"/>
      <c r="QLS143" s="25"/>
      <c r="QLT143" s="25"/>
      <c r="QLU143" s="18"/>
      <c r="QLV143" s="42"/>
      <c r="QLW143" s="44"/>
      <c r="QLX143" s="25"/>
      <c r="QLY143" s="25"/>
      <c r="QLZ143" s="25"/>
      <c r="QMA143" s="25"/>
      <c r="QMB143" s="25"/>
      <c r="QMC143" s="25"/>
      <c r="QMD143" s="25"/>
      <c r="QME143" s="25"/>
      <c r="QMF143" s="18"/>
      <c r="QMG143" s="42"/>
      <c r="QMH143" s="44"/>
      <c r="QMI143" s="25"/>
      <c r="QMJ143" s="25"/>
      <c r="QMK143" s="25"/>
      <c r="QML143" s="25"/>
      <c r="QMM143" s="25"/>
      <c r="QMN143" s="25"/>
      <c r="QMO143" s="25"/>
      <c r="QMP143" s="25"/>
      <c r="QMQ143" s="18"/>
      <c r="QMR143" s="42"/>
      <c r="QMS143" s="44"/>
      <c r="QMT143" s="25"/>
      <c r="QMU143" s="25"/>
      <c r="QMV143" s="25"/>
      <c r="QMW143" s="25"/>
      <c r="QMX143" s="25"/>
      <c r="QMY143" s="25"/>
      <c r="QMZ143" s="25"/>
      <c r="QNA143" s="25"/>
      <c r="QNB143" s="18"/>
      <c r="QNC143" s="42"/>
      <c r="QND143" s="44"/>
      <c r="QNE143" s="25"/>
      <c r="QNF143" s="25"/>
      <c r="QNG143" s="25"/>
      <c r="QNH143" s="25"/>
      <c r="QNI143" s="25"/>
      <c r="QNJ143" s="25"/>
      <c r="QNK143" s="25"/>
      <c r="QNL143" s="25"/>
      <c r="QNM143" s="18"/>
      <c r="QNN143" s="42"/>
      <c r="QNO143" s="44"/>
      <c r="QNP143" s="25"/>
      <c r="QNQ143" s="25"/>
      <c r="QNR143" s="25"/>
      <c r="QNS143" s="25"/>
      <c r="QNT143" s="25"/>
      <c r="QNU143" s="25"/>
      <c r="QNV143" s="25"/>
      <c r="QNW143" s="25"/>
      <c r="QNX143" s="18"/>
      <c r="QNY143" s="42"/>
      <c r="QNZ143" s="44"/>
      <c r="QOA143" s="25"/>
      <c r="QOB143" s="25"/>
      <c r="QOC143" s="25"/>
      <c r="QOD143" s="25"/>
      <c r="QOE143" s="25"/>
      <c r="QOF143" s="25"/>
      <c r="QOG143" s="25"/>
      <c r="QOH143" s="25"/>
      <c r="QOI143" s="18"/>
      <c r="QOJ143" s="42"/>
      <c r="QOK143" s="44"/>
      <c r="QOL143" s="25"/>
      <c r="QOM143" s="25"/>
      <c r="QON143" s="25"/>
      <c r="QOO143" s="25"/>
      <c r="QOP143" s="25"/>
      <c r="QOQ143" s="25"/>
      <c r="QOR143" s="25"/>
      <c r="QOS143" s="25"/>
      <c r="QOT143" s="18"/>
      <c r="QOU143" s="42"/>
      <c r="QOV143" s="44"/>
      <c r="QOW143" s="25"/>
      <c r="QOX143" s="25"/>
      <c r="QOY143" s="25"/>
      <c r="QOZ143" s="25"/>
      <c r="QPA143" s="25"/>
      <c r="QPB143" s="25"/>
      <c r="QPC143" s="25"/>
      <c r="QPD143" s="25"/>
      <c r="QPE143" s="18"/>
      <c r="QPF143" s="42"/>
      <c r="QPG143" s="44"/>
      <c r="QPH143" s="25"/>
      <c r="QPI143" s="25"/>
      <c r="QPJ143" s="25"/>
      <c r="QPK143" s="25"/>
      <c r="QPL143" s="25"/>
      <c r="QPM143" s="25"/>
      <c r="QPN143" s="25"/>
      <c r="QPO143" s="25"/>
      <c r="QPP143" s="18"/>
      <c r="QPQ143" s="42"/>
      <c r="QPR143" s="44"/>
      <c r="QPS143" s="25"/>
      <c r="QPT143" s="25"/>
      <c r="QPU143" s="25"/>
      <c r="QPV143" s="25"/>
      <c r="QPW143" s="25"/>
      <c r="QPX143" s="25"/>
      <c r="QPY143" s="25"/>
      <c r="QPZ143" s="25"/>
      <c r="QQA143" s="18"/>
      <c r="QQB143" s="42"/>
      <c r="QQC143" s="44"/>
      <c r="QQD143" s="25"/>
      <c r="QQE143" s="25"/>
      <c r="QQF143" s="25"/>
      <c r="QQG143" s="25"/>
      <c r="QQH143" s="25"/>
      <c r="QQI143" s="25"/>
      <c r="QQJ143" s="25"/>
      <c r="QQK143" s="25"/>
      <c r="QQL143" s="18"/>
      <c r="QQM143" s="42"/>
      <c r="QQN143" s="44"/>
      <c r="QQO143" s="25"/>
      <c r="QQP143" s="25"/>
      <c r="QQQ143" s="25"/>
      <c r="QQR143" s="25"/>
      <c r="QQS143" s="25"/>
      <c r="QQT143" s="25"/>
      <c r="QQU143" s="25"/>
      <c r="QQV143" s="25"/>
      <c r="QQW143" s="18"/>
      <c r="QQX143" s="42"/>
      <c r="QQY143" s="44"/>
      <c r="QQZ143" s="25"/>
      <c r="QRA143" s="25"/>
      <c r="QRB143" s="25"/>
      <c r="QRC143" s="25"/>
      <c r="QRD143" s="25"/>
      <c r="QRE143" s="25"/>
      <c r="QRF143" s="25"/>
      <c r="QRG143" s="25"/>
      <c r="QRH143" s="18"/>
      <c r="QRI143" s="42"/>
      <c r="QRJ143" s="44"/>
      <c r="QRK143" s="25"/>
      <c r="QRL143" s="25"/>
      <c r="QRM143" s="25"/>
      <c r="QRN143" s="25"/>
      <c r="QRO143" s="25"/>
      <c r="QRP143" s="25"/>
      <c r="QRQ143" s="25"/>
      <c r="QRR143" s="25"/>
      <c r="QRS143" s="18"/>
      <c r="QRT143" s="42"/>
      <c r="QRU143" s="44"/>
      <c r="QRV143" s="25"/>
      <c r="QRW143" s="25"/>
      <c r="QRX143" s="25"/>
      <c r="QRY143" s="25"/>
      <c r="QRZ143" s="25"/>
      <c r="QSA143" s="25"/>
      <c r="QSB143" s="25"/>
      <c r="QSC143" s="25"/>
      <c r="QSD143" s="18"/>
      <c r="QSE143" s="42"/>
      <c r="QSF143" s="44"/>
      <c r="QSG143" s="25"/>
      <c r="QSH143" s="25"/>
      <c r="QSI143" s="25"/>
      <c r="QSJ143" s="25"/>
      <c r="QSK143" s="25"/>
      <c r="QSL143" s="25"/>
      <c r="QSM143" s="25"/>
      <c r="QSN143" s="25"/>
      <c r="QSO143" s="18"/>
      <c r="QSP143" s="42"/>
      <c r="QSQ143" s="44"/>
      <c r="QSR143" s="25"/>
      <c r="QSS143" s="25"/>
      <c r="QST143" s="25"/>
      <c r="QSU143" s="25"/>
      <c r="QSV143" s="25"/>
      <c r="QSW143" s="25"/>
      <c r="QSX143" s="25"/>
      <c r="QSY143" s="25"/>
      <c r="QSZ143" s="18"/>
      <c r="QTA143" s="42"/>
      <c r="QTB143" s="44"/>
      <c r="QTC143" s="25"/>
      <c r="QTD143" s="25"/>
      <c r="QTE143" s="25"/>
      <c r="QTF143" s="25"/>
      <c r="QTG143" s="25"/>
      <c r="QTH143" s="25"/>
      <c r="QTI143" s="25"/>
      <c r="QTJ143" s="25"/>
      <c r="QTK143" s="18"/>
      <c r="QTL143" s="42"/>
      <c r="QTM143" s="44"/>
      <c r="QTN143" s="25"/>
      <c r="QTO143" s="25"/>
      <c r="QTP143" s="25"/>
      <c r="QTQ143" s="25"/>
      <c r="QTR143" s="25"/>
      <c r="QTS143" s="25"/>
      <c r="QTT143" s="25"/>
      <c r="QTU143" s="25"/>
      <c r="QTV143" s="18"/>
      <c r="QTW143" s="42"/>
      <c r="QTX143" s="44"/>
      <c r="QTY143" s="25"/>
      <c r="QTZ143" s="25"/>
      <c r="QUA143" s="25"/>
      <c r="QUB143" s="25"/>
      <c r="QUC143" s="25"/>
      <c r="QUD143" s="25"/>
      <c r="QUE143" s="25"/>
      <c r="QUF143" s="25"/>
      <c r="QUG143" s="18"/>
      <c r="QUH143" s="42"/>
      <c r="QUI143" s="44"/>
      <c r="QUJ143" s="25"/>
      <c r="QUK143" s="25"/>
      <c r="QUL143" s="25"/>
      <c r="QUM143" s="25"/>
      <c r="QUN143" s="25"/>
      <c r="QUO143" s="25"/>
      <c r="QUP143" s="25"/>
      <c r="QUQ143" s="25"/>
      <c r="QUR143" s="18"/>
      <c r="QUS143" s="42"/>
      <c r="QUT143" s="44"/>
      <c r="QUU143" s="25"/>
      <c r="QUV143" s="25"/>
      <c r="QUW143" s="25"/>
      <c r="QUX143" s="25"/>
      <c r="QUY143" s="25"/>
      <c r="QUZ143" s="25"/>
      <c r="QVA143" s="25"/>
      <c r="QVB143" s="25"/>
      <c r="QVC143" s="18"/>
      <c r="QVD143" s="42"/>
      <c r="QVE143" s="44"/>
      <c r="QVF143" s="25"/>
      <c r="QVG143" s="25"/>
      <c r="QVH143" s="25"/>
      <c r="QVI143" s="25"/>
      <c r="QVJ143" s="25"/>
      <c r="QVK143" s="25"/>
      <c r="QVL143" s="25"/>
      <c r="QVM143" s="25"/>
      <c r="QVN143" s="18"/>
      <c r="QVO143" s="42"/>
      <c r="QVP143" s="44"/>
      <c r="QVQ143" s="25"/>
      <c r="QVR143" s="25"/>
      <c r="QVS143" s="25"/>
      <c r="QVT143" s="25"/>
      <c r="QVU143" s="25"/>
      <c r="QVV143" s="25"/>
      <c r="QVW143" s="25"/>
      <c r="QVX143" s="25"/>
      <c r="QVY143" s="18"/>
      <c r="QVZ143" s="42"/>
      <c r="QWA143" s="44"/>
      <c r="QWB143" s="25"/>
      <c r="QWC143" s="25"/>
      <c r="QWD143" s="25"/>
      <c r="QWE143" s="25"/>
      <c r="QWF143" s="25"/>
      <c r="QWG143" s="25"/>
      <c r="QWH143" s="25"/>
      <c r="QWI143" s="25"/>
      <c r="QWJ143" s="18"/>
      <c r="QWK143" s="42"/>
      <c r="QWL143" s="44"/>
      <c r="QWM143" s="25"/>
      <c r="QWN143" s="25"/>
      <c r="QWO143" s="25"/>
      <c r="QWP143" s="25"/>
      <c r="QWQ143" s="25"/>
      <c r="QWR143" s="25"/>
      <c r="QWS143" s="25"/>
      <c r="QWT143" s="25"/>
      <c r="QWU143" s="18"/>
      <c r="QWV143" s="42"/>
      <c r="QWW143" s="44"/>
      <c r="QWX143" s="25"/>
      <c r="QWY143" s="25"/>
      <c r="QWZ143" s="25"/>
      <c r="QXA143" s="25"/>
      <c r="QXB143" s="25"/>
      <c r="QXC143" s="25"/>
      <c r="QXD143" s="25"/>
      <c r="QXE143" s="25"/>
      <c r="QXF143" s="18"/>
      <c r="QXG143" s="42"/>
      <c r="QXH143" s="44"/>
      <c r="QXI143" s="25"/>
      <c r="QXJ143" s="25"/>
      <c r="QXK143" s="25"/>
      <c r="QXL143" s="25"/>
      <c r="QXM143" s="25"/>
      <c r="QXN143" s="25"/>
      <c r="QXO143" s="25"/>
      <c r="QXP143" s="25"/>
      <c r="QXQ143" s="18"/>
      <c r="QXR143" s="42"/>
      <c r="QXS143" s="44"/>
      <c r="QXT143" s="25"/>
      <c r="QXU143" s="25"/>
      <c r="QXV143" s="25"/>
      <c r="QXW143" s="25"/>
      <c r="QXX143" s="25"/>
      <c r="QXY143" s="25"/>
      <c r="QXZ143" s="25"/>
      <c r="QYA143" s="25"/>
      <c r="QYB143" s="18"/>
      <c r="QYC143" s="42"/>
      <c r="QYD143" s="44"/>
      <c r="QYE143" s="25"/>
      <c r="QYF143" s="25"/>
      <c r="QYG143" s="25"/>
      <c r="QYH143" s="25"/>
      <c r="QYI143" s="25"/>
      <c r="QYJ143" s="25"/>
      <c r="QYK143" s="25"/>
      <c r="QYL143" s="25"/>
      <c r="QYM143" s="18"/>
      <c r="QYN143" s="42"/>
      <c r="QYO143" s="44"/>
      <c r="QYP143" s="25"/>
      <c r="QYQ143" s="25"/>
      <c r="QYR143" s="25"/>
      <c r="QYS143" s="25"/>
      <c r="QYT143" s="25"/>
      <c r="QYU143" s="25"/>
      <c r="QYV143" s="25"/>
      <c r="QYW143" s="25"/>
      <c r="QYX143" s="18"/>
      <c r="QYY143" s="42"/>
      <c r="QYZ143" s="44"/>
      <c r="QZA143" s="25"/>
      <c r="QZB143" s="25"/>
      <c r="QZC143" s="25"/>
      <c r="QZD143" s="25"/>
      <c r="QZE143" s="25"/>
      <c r="QZF143" s="25"/>
      <c r="QZG143" s="25"/>
      <c r="QZH143" s="25"/>
      <c r="QZI143" s="18"/>
      <c r="QZJ143" s="42"/>
      <c r="QZK143" s="44"/>
      <c r="QZL143" s="25"/>
      <c r="QZM143" s="25"/>
      <c r="QZN143" s="25"/>
      <c r="QZO143" s="25"/>
      <c r="QZP143" s="25"/>
      <c r="QZQ143" s="25"/>
      <c r="QZR143" s="25"/>
      <c r="QZS143" s="25"/>
      <c r="QZT143" s="18"/>
      <c r="QZU143" s="42"/>
      <c r="QZV143" s="44"/>
      <c r="QZW143" s="25"/>
      <c r="QZX143" s="25"/>
      <c r="QZY143" s="25"/>
      <c r="QZZ143" s="25"/>
      <c r="RAA143" s="25"/>
      <c r="RAB143" s="25"/>
      <c r="RAC143" s="25"/>
      <c r="RAD143" s="25"/>
      <c r="RAE143" s="18"/>
      <c r="RAF143" s="42"/>
      <c r="RAG143" s="44"/>
      <c r="RAH143" s="25"/>
      <c r="RAI143" s="25"/>
      <c r="RAJ143" s="25"/>
      <c r="RAK143" s="25"/>
      <c r="RAL143" s="25"/>
      <c r="RAM143" s="25"/>
      <c r="RAN143" s="25"/>
      <c r="RAO143" s="25"/>
      <c r="RAP143" s="18"/>
      <c r="RAQ143" s="42"/>
      <c r="RAR143" s="44"/>
      <c r="RAS143" s="25"/>
      <c r="RAT143" s="25"/>
      <c r="RAU143" s="25"/>
      <c r="RAV143" s="25"/>
      <c r="RAW143" s="25"/>
      <c r="RAX143" s="25"/>
      <c r="RAY143" s="25"/>
      <c r="RAZ143" s="25"/>
      <c r="RBA143" s="18"/>
      <c r="RBB143" s="42"/>
      <c r="RBC143" s="44"/>
      <c r="RBD143" s="25"/>
      <c r="RBE143" s="25"/>
      <c r="RBF143" s="25"/>
      <c r="RBG143" s="25"/>
      <c r="RBH143" s="25"/>
      <c r="RBI143" s="25"/>
      <c r="RBJ143" s="25"/>
      <c r="RBK143" s="25"/>
      <c r="RBL143" s="18"/>
      <c r="RBM143" s="42"/>
      <c r="RBN143" s="44"/>
      <c r="RBO143" s="25"/>
      <c r="RBP143" s="25"/>
      <c r="RBQ143" s="25"/>
      <c r="RBR143" s="25"/>
      <c r="RBS143" s="25"/>
      <c r="RBT143" s="25"/>
      <c r="RBU143" s="25"/>
      <c r="RBV143" s="25"/>
      <c r="RBW143" s="18"/>
      <c r="RBX143" s="42"/>
      <c r="RBY143" s="44"/>
      <c r="RBZ143" s="25"/>
      <c r="RCA143" s="25"/>
      <c r="RCB143" s="25"/>
      <c r="RCC143" s="25"/>
      <c r="RCD143" s="25"/>
      <c r="RCE143" s="25"/>
      <c r="RCF143" s="25"/>
      <c r="RCG143" s="25"/>
      <c r="RCH143" s="18"/>
      <c r="RCI143" s="42"/>
      <c r="RCJ143" s="44"/>
      <c r="RCK143" s="25"/>
      <c r="RCL143" s="25"/>
      <c r="RCM143" s="25"/>
      <c r="RCN143" s="25"/>
      <c r="RCO143" s="25"/>
      <c r="RCP143" s="25"/>
      <c r="RCQ143" s="25"/>
      <c r="RCR143" s="25"/>
      <c r="RCS143" s="18"/>
      <c r="RCT143" s="42"/>
      <c r="RCU143" s="44"/>
      <c r="RCV143" s="25"/>
      <c r="RCW143" s="25"/>
      <c r="RCX143" s="25"/>
      <c r="RCY143" s="25"/>
      <c r="RCZ143" s="25"/>
      <c r="RDA143" s="25"/>
      <c r="RDB143" s="25"/>
      <c r="RDC143" s="25"/>
      <c r="RDD143" s="18"/>
      <c r="RDE143" s="42"/>
      <c r="RDF143" s="44"/>
      <c r="RDG143" s="25"/>
      <c r="RDH143" s="25"/>
      <c r="RDI143" s="25"/>
      <c r="RDJ143" s="25"/>
      <c r="RDK143" s="25"/>
      <c r="RDL143" s="25"/>
      <c r="RDM143" s="25"/>
      <c r="RDN143" s="25"/>
      <c r="RDO143" s="18"/>
      <c r="RDP143" s="42"/>
      <c r="RDQ143" s="44"/>
      <c r="RDR143" s="25"/>
      <c r="RDS143" s="25"/>
      <c r="RDT143" s="25"/>
      <c r="RDU143" s="25"/>
      <c r="RDV143" s="25"/>
      <c r="RDW143" s="25"/>
      <c r="RDX143" s="25"/>
      <c r="RDY143" s="25"/>
      <c r="RDZ143" s="18"/>
      <c r="REA143" s="42"/>
      <c r="REB143" s="44"/>
      <c r="REC143" s="25"/>
      <c r="RED143" s="25"/>
      <c r="REE143" s="25"/>
      <c r="REF143" s="25"/>
      <c r="REG143" s="25"/>
      <c r="REH143" s="25"/>
      <c r="REI143" s="25"/>
      <c r="REJ143" s="25"/>
      <c r="REK143" s="18"/>
      <c r="REL143" s="42"/>
      <c r="REM143" s="44"/>
      <c r="REN143" s="25"/>
      <c r="REO143" s="25"/>
      <c r="REP143" s="25"/>
      <c r="REQ143" s="25"/>
      <c r="RER143" s="25"/>
      <c r="RES143" s="25"/>
      <c r="RET143" s="25"/>
      <c r="REU143" s="25"/>
      <c r="REV143" s="18"/>
      <c r="REW143" s="42"/>
      <c r="REX143" s="44"/>
      <c r="REY143" s="25"/>
      <c r="REZ143" s="25"/>
      <c r="RFA143" s="25"/>
      <c r="RFB143" s="25"/>
      <c r="RFC143" s="25"/>
      <c r="RFD143" s="25"/>
      <c r="RFE143" s="25"/>
      <c r="RFF143" s="25"/>
      <c r="RFG143" s="18"/>
      <c r="RFH143" s="42"/>
      <c r="RFI143" s="44"/>
      <c r="RFJ143" s="25"/>
      <c r="RFK143" s="25"/>
      <c r="RFL143" s="25"/>
      <c r="RFM143" s="25"/>
      <c r="RFN143" s="25"/>
      <c r="RFO143" s="25"/>
      <c r="RFP143" s="25"/>
      <c r="RFQ143" s="25"/>
      <c r="RFR143" s="18"/>
      <c r="RFS143" s="42"/>
      <c r="RFT143" s="44"/>
      <c r="RFU143" s="25"/>
      <c r="RFV143" s="25"/>
      <c r="RFW143" s="25"/>
      <c r="RFX143" s="25"/>
      <c r="RFY143" s="25"/>
      <c r="RFZ143" s="25"/>
      <c r="RGA143" s="25"/>
      <c r="RGB143" s="25"/>
      <c r="RGC143" s="18"/>
      <c r="RGD143" s="42"/>
      <c r="RGE143" s="44"/>
      <c r="RGF143" s="25"/>
      <c r="RGG143" s="25"/>
      <c r="RGH143" s="25"/>
      <c r="RGI143" s="25"/>
      <c r="RGJ143" s="25"/>
      <c r="RGK143" s="25"/>
      <c r="RGL143" s="25"/>
      <c r="RGM143" s="25"/>
      <c r="RGN143" s="18"/>
      <c r="RGO143" s="42"/>
      <c r="RGP143" s="44"/>
      <c r="RGQ143" s="25"/>
      <c r="RGR143" s="25"/>
      <c r="RGS143" s="25"/>
      <c r="RGT143" s="25"/>
      <c r="RGU143" s="25"/>
      <c r="RGV143" s="25"/>
      <c r="RGW143" s="25"/>
      <c r="RGX143" s="25"/>
      <c r="RGY143" s="18"/>
      <c r="RGZ143" s="42"/>
      <c r="RHA143" s="44"/>
      <c r="RHB143" s="25"/>
      <c r="RHC143" s="25"/>
      <c r="RHD143" s="25"/>
      <c r="RHE143" s="25"/>
      <c r="RHF143" s="25"/>
      <c r="RHG143" s="25"/>
      <c r="RHH143" s="25"/>
      <c r="RHI143" s="25"/>
      <c r="RHJ143" s="18"/>
      <c r="RHK143" s="42"/>
      <c r="RHL143" s="44"/>
      <c r="RHM143" s="25"/>
      <c r="RHN143" s="25"/>
      <c r="RHO143" s="25"/>
      <c r="RHP143" s="25"/>
      <c r="RHQ143" s="25"/>
      <c r="RHR143" s="25"/>
      <c r="RHS143" s="25"/>
      <c r="RHT143" s="25"/>
      <c r="RHU143" s="18"/>
      <c r="RHV143" s="42"/>
      <c r="RHW143" s="44"/>
      <c r="RHX143" s="25"/>
      <c r="RHY143" s="25"/>
      <c r="RHZ143" s="25"/>
      <c r="RIA143" s="25"/>
      <c r="RIB143" s="25"/>
      <c r="RIC143" s="25"/>
      <c r="RID143" s="25"/>
      <c r="RIE143" s="25"/>
      <c r="RIF143" s="18"/>
      <c r="RIG143" s="42"/>
      <c r="RIH143" s="44"/>
      <c r="RII143" s="25"/>
      <c r="RIJ143" s="25"/>
      <c r="RIK143" s="25"/>
      <c r="RIL143" s="25"/>
      <c r="RIM143" s="25"/>
      <c r="RIN143" s="25"/>
      <c r="RIO143" s="25"/>
      <c r="RIP143" s="25"/>
      <c r="RIQ143" s="18"/>
      <c r="RIR143" s="42"/>
      <c r="RIS143" s="44"/>
      <c r="RIT143" s="25"/>
      <c r="RIU143" s="25"/>
      <c r="RIV143" s="25"/>
      <c r="RIW143" s="25"/>
      <c r="RIX143" s="25"/>
      <c r="RIY143" s="25"/>
      <c r="RIZ143" s="25"/>
      <c r="RJA143" s="25"/>
      <c r="RJB143" s="18"/>
      <c r="RJC143" s="42"/>
      <c r="RJD143" s="44"/>
      <c r="RJE143" s="25"/>
      <c r="RJF143" s="25"/>
      <c r="RJG143" s="25"/>
      <c r="RJH143" s="25"/>
      <c r="RJI143" s="25"/>
      <c r="RJJ143" s="25"/>
      <c r="RJK143" s="25"/>
      <c r="RJL143" s="25"/>
      <c r="RJM143" s="18"/>
      <c r="RJN143" s="42"/>
      <c r="RJO143" s="44"/>
      <c r="RJP143" s="25"/>
      <c r="RJQ143" s="25"/>
      <c r="RJR143" s="25"/>
      <c r="RJS143" s="25"/>
      <c r="RJT143" s="25"/>
      <c r="RJU143" s="25"/>
      <c r="RJV143" s="25"/>
      <c r="RJW143" s="25"/>
      <c r="RJX143" s="18"/>
      <c r="RJY143" s="42"/>
      <c r="RJZ143" s="44"/>
      <c r="RKA143" s="25"/>
      <c r="RKB143" s="25"/>
      <c r="RKC143" s="25"/>
      <c r="RKD143" s="25"/>
      <c r="RKE143" s="25"/>
      <c r="RKF143" s="25"/>
      <c r="RKG143" s="25"/>
      <c r="RKH143" s="25"/>
      <c r="RKI143" s="18"/>
      <c r="RKJ143" s="42"/>
      <c r="RKK143" s="44"/>
      <c r="RKL143" s="25"/>
      <c r="RKM143" s="25"/>
      <c r="RKN143" s="25"/>
      <c r="RKO143" s="25"/>
      <c r="RKP143" s="25"/>
      <c r="RKQ143" s="25"/>
      <c r="RKR143" s="25"/>
      <c r="RKS143" s="25"/>
      <c r="RKT143" s="18"/>
      <c r="RKU143" s="42"/>
      <c r="RKV143" s="44"/>
      <c r="RKW143" s="25"/>
      <c r="RKX143" s="25"/>
      <c r="RKY143" s="25"/>
      <c r="RKZ143" s="25"/>
      <c r="RLA143" s="25"/>
      <c r="RLB143" s="25"/>
      <c r="RLC143" s="25"/>
      <c r="RLD143" s="25"/>
      <c r="RLE143" s="18"/>
      <c r="RLF143" s="42"/>
      <c r="RLG143" s="44"/>
      <c r="RLH143" s="25"/>
      <c r="RLI143" s="25"/>
      <c r="RLJ143" s="25"/>
      <c r="RLK143" s="25"/>
      <c r="RLL143" s="25"/>
      <c r="RLM143" s="25"/>
      <c r="RLN143" s="25"/>
      <c r="RLO143" s="25"/>
      <c r="RLP143" s="18"/>
      <c r="RLQ143" s="42"/>
      <c r="RLR143" s="44"/>
      <c r="RLS143" s="25"/>
      <c r="RLT143" s="25"/>
      <c r="RLU143" s="25"/>
      <c r="RLV143" s="25"/>
      <c r="RLW143" s="25"/>
      <c r="RLX143" s="25"/>
      <c r="RLY143" s="25"/>
      <c r="RLZ143" s="25"/>
      <c r="RMA143" s="18"/>
      <c r="RMB143" s="42"/>
      <c r="RMC143" s="44"/>
      <c r="RMD143" s="25"/>
      <c r="RME143" s="25"/>
      <c r="RMF143" s="25"/>
      <c r="RMG143" s="25"/>
      <c r="RMH143" s="25"/>
      <c r="RMI143" s="25"/>
      <c r="RMJ143" s="25"/>
      <c r="RMK143" s="25"/>
      <c r="RML143" s="18"/>
      <c r="RMM143" s="42"/>
      <c r="RMN143" s="44"/>
      <c r="RMO143" s="25"/>
      <c r="RMP143" s="25"/>
      <c r="RMQ143" s="25"/>
      <c r="RMR143" s="25"/>
      <c r="RMS143" s="25"/>
      <c r="RMT143" s="25"/>
      <c r="RMU143" s="25"/>
      <c r="RMV143" s="25"/>
      <c r="RMW143" s="18"/>
      <c r="RMX143" s="42"/>
      <c r="RMY143" s="44"/>
      <c r="RMZ143" s="25"/>
      <c r="RNA143" s="25"/>
      <c r="RNB143" s="25"/>
      <c r="RNC143" s="25"/>
      <c r="RND143" s="25"/>
      <c r="RNE143" s="25"/>
      <c r="RNF143" s="25"/>
      <c r="RNG143" s="25"/>
      <c r="RNH143" s="18"/>
      <c r="RNI143" s="42"/>
      <c r="RNJ143" s="44"/>
      <c r="RNK143" s="25"/>
      <c r="RNL143" s="25"/>
      <c r="RNM143" s="25"/>
      <c r="RNN143" s="25"/>
      <c r="RNO143" s="25"/>
      <c r="RNP143" s="25"/>
      <c r="RNQ143" s="25"/>
      <c r="RNR143" s="25"/>
      <c r="RNS143" s="18"/>
      <c r="RNT143" s="42"/>
      <c r="RNU143" s="44"/>
      <c r="RNV143" s="25"/>
      <c r="RNW143" s="25"/>
      <c r="RNX143" s="25"/>
      <c r="RNY143" s="25"/>
      <c r="RNZ143" s="25"/>
      <c r="ROA143" s="25"/>
      <c r="ROB143" s="25"/>
      <c r="ROC143" s="25"/>
      <c r="ROD143" s="18"/>
      <c r="ROE143" s="42"/>
      <c r="ROF143" s="44"/>
      <c r="ROG143" s="25"/>
      <c r="ROH143" s="25"/>
      <c r="ROI143" s="25"/>
      <c r="ROJ143" s="25"/>
      <c r="ROK143" s="25"/>
      <c r="ROL143" s="25"/>
      <c r="ROM143" s="25"/>
      <c r="RON143" s="25"/>
      <c r="ROO143" s="18"/>
      <c r="ROP143" s="42"/>
      <c r="ROQ143" s="44"/>
      <c r="ROR143" s="25"/>
      <c r="ROS143" s="25"/>
      <c r="ROT143" s="25"/>
      <c r="ROU143" s="25"/>
      <c r="ROV143" s="25"/>
      <c r="ROW143" s="25"/>
      <c r="ROX143" s="25"/>
      <c r="ROY143" s="25"/>
      <c r="ROZ143" s="18"/>
      <c r="RPA143" s="42"/>
      <c r="RPB143" s="44"/>
      <c r="RPC143" s="25"/>
      <c r="RPD143" s="25"/>
      <c r="RPE143" s="25"/>
      <c r="RPF143" s="25"/>
      <c r="RPG143" s="25"/>
      <c r="RPH143" s="25"/>
      <c r="RPI143" s="25"/>
      <c r="RPJ143" s="25"/>
      <c r="RPK143" s="18"/>
      <c r="RPL143" s="42"/>
      <c r="RPM143" s="44"/>
      <c r="RPN143" s="25"/>
      <c r="RPO143" s="25"/>
      <c r="RPP143" s="25"/>
      <c r="RPQ143" s="25"/>
      <c r="RPR143" s="25"/>
      <c r="RPS143" s="25"/>
      <c r="RPT143" s="25"/>
      <c r="RPU143" s="25"/>
      <c r="RPV143" s="18"/>
      <c r="RPW143" s="42"/>
      <c r="RPX143" s="44"/>
      <c r="RPY143" s="25"/>
      <c r="RPZ143" s="25"/>
      <c r="RQA143" s="25"/>
      <c r="RQB143" s="25"/>
      <c r="RQC143" s="25"/>
      <c r="RQD143" s="25"/>
      <c r="RQE143" s="25"/>
      <c r="RQF143" s="25"/>
      <c r="RQG143" s="18"/>
      <c r="RQH143" s="42"/>
      <c r="RQI143" s="44"/>
      <c r="RQJ143" s="25"/>
      <c r="RQK143" s="25"/>
      <c r="RQL143" s="25"/>
      <c r="RQM143" s="25"/>
      <c r="RQN143" s="25"/>
      <c r="RQO143" s="25"/>
      <c r="RQP143" s="25"/>
      <c r="RQQ143" s="25"/>
      <c r="RQR143" s="18"/>
      <c r="RQS143" s="42"/>
      <c r="RQT143" s="44"/>
      <c r="RQU143" s="25"/>
      <c r="RQV143" s="25"/>
      <c r="RQW143" s="25"/>
      <c r="RQX143" s="25"/>
      <c r="RQY143" s="25"/>
      <c r="RQZ143" s="25"/>
      <c r="RRA143" s="25"/>
      <c r="RRB143" s="25"/>
      <c r="RRC143" s="18"/>
      <c r="RRD143" s="42"/>
      <c r="RRE143" s="44"/>
      <c r="RRF143" s="25"/>
      <c r="RRG143" s="25"/>
      <c r="RRH143" s="25"/>
      <c r="RRI143" s="25"/>
      <c r="RRJ143" s="25"/>
      <c r="RRK143" s="25"/>
      <c r="RRL143" s="25"/>
      <c r="RRM143" s="25"/>
      <c r="RRN143" s="18"/>
      <c r="RRO143" s="42"/>
      <c r="RRP143" s="44"/>
      <c r="RRQ143" s="25"/>
      <c r="RRR143" s="25"/>
      <c r="RRS143" s="25"/>
      <c r="RRT143" s="25"/>
      <c r="RRU143" s="25"/>
      <c r="RRV143" s="25"/>
      <c r="RRW143" s="25"/>
      <c r="RRX143" s="25"/>
      <c r="RRY143" s="18"/>
      <c r="RRZ143" s="42"/>
      <c r="RSA143" s="44"/>
      <c r="RSB143" s="25"/>
      <c r="RSC143" s="25"/>
      <c r="RSD143" s="25"/>
      <c r="RSE143" s="25"/>
      <c r="RSF143" s="25"/>
      <c r="RSG143" s="25"/>
      <c r="RSH143" s="25"/>
      <c r="RSI143" s="25"/>
      <c r="RSJ143" s="18"/>
      <c r="RSK143" s="42"/>
      <c r="RSL143" s="44"/>
      <c r="RSM143" s="25"/>
      <c r="RSN143" s="25"/>
      <c r="RSO143" s="25"/>
      <c r="RSP143" s="25"/>
      <c r="RSQ143" s="25"/>
      <c r="RSR143" s="25"/>
      <c r="RSS143" s="25"/>
      <c r="RST143" s="25"/>
      <c r="RSU143" s="18"/>
      <c r="RSV143" s="42"/>
      <c r="RSW143" s="44"/>
      <c r="RSX143" s="25"/>
      <c r="RSY143" s="25"/>
      <c r="RSZ143" s="25"/>
      <c r="RTA143" s="25"/>
      <c r="RTB143" s="25"/>
      <c r="RTC143" s="25"/>
      <c r="RTD143" s="25"/>
      <c r="RTE143" s="25"/>
      <c r="RTF143" s="18"/>
      <c r="RTG143" s="42"/>
      <c r="RTH143" s="44"/>
      <c r="RTI143" s="25"/>
      <c r="RTJ143" s="25"/>
      <c r="RTK143" s="25"/>
      <c r="RTL143" s="25"/>
      <c r="RTM143" s="25"/>
      <c r="RTN143" s="25"/>
      <c r="RTO143" s="25"/>
      <c r="RTP143" s="25"/>
      <c r="RTQ143" s="18"/>
      <c r="RTR143" s="42"/>
      <c r="RTS143" s="44"/>
      <c r="RTT143" s="25"/>
      <c r="RTU143" s="25"/>
      <c r="RTV143" s="25"/>
      <c r="RTW143" s="25"/>
      <c r="RTX143" s="25"/>
      <c r="RTY143" s="25"/>
      <c r="RTZ143" s="25"/>
      <c r="RUA143" s="25"/>
      <c r="RUB143" s="18"/>
      <c r="RUC143" s="42"/>
      <c r="RUD143" s="44"/>
      <c r="RUE143" s="25"/>
      <c r="RUF143" s="25"/>
      <c r="RUG143" s="25"/>
      <c r="RUH143" s="25"/>
      <c r="RUI143" s="25"/>
      <c r="RUJ143" s="25"/>
      <c r="RUK143" s="25"/>
      <c r="RUL143" s="25"/>
      <c r="RUM143" s="18"/>
      <c r="RUN143" s="42"/>
      <c r="RUO143" s="44"/>
      <c r="RUP143" s="25"/>
      <c r="RUQ143" s="25"/>
      <c r="RUR143" s="25"/>
      <c r="RUS143" s="25"/>
      <c r="RUT143" s="25"/>
      <c r="RUU143" s="25"/>
      <c r="RUV143" s="25"/>
      <c r="RUW143" s="25"/>
      <c r="RUX143" s="18"/>
      <c r="RUY143" s="42"/>
      <c r="RUZ143" s="44"/>
      <c r="RVA143" s="25"/>
      <c r="RVB143" s="25"/>
      <c r="RVC143" s="25"/>
      <c r="RVD143" s="25"/>
      <c r="RVE143" s="25"/>
      <c r="RVF143" s="25"/>
      <c r="RVG143" s="25"/>
      <c r="RVH143" s="25"/>
      <c r="RVI143" s="18"/>
      <c r="RVJ143" s="42"/>
      <c r="RVK143" s="44"/>
      <c r="RVL143" s="25"/>
      <c r="RVM143" s="25"/>
      <c r="RVN143" s="25"/>
      <c r="RVO143" s="25"/>
      <c r="RVP143" s="25"/>
      <c r="RVQ143" s="25"/>
      <c r="RVR143" s="25"/>
      <c r="RVS143" s="25"/>
      <c r="RVT143" s="18"/>
      <c r="RVU143" s="42"/>
      <c r="RVV143" s="44"/>
      <c r="RVW143" s="25"/>
      <c r="RVX143" s="25"/>
      <c r="RVY143" s="25"/>
      <c r="RVZ143" s="25"/>
      <c r="RWA143" s="25"/>
      <c r="RWB143" s="25"/>
      <c r="RWC143" s="25"/>
      <c r="RWD143" s="25"/>
      <c r="RWE143" s="18"/>
      <c r="RWF143" s="42"/>
      <c r="RWG143" s="44"/>
      <c r="RWH143" s="25"/>
      <c r="RWI143" s="25"/>
      <c r="RWJ143" s="25"/>
      <c r="RWK143" s="25"/>
      <c r="RWL143" s="25"/>
      <c r="RWM143" s="25"/>
      <c r="RWN143" s="25"/>
      <c r="RWO143" s="25"/>
      <c r="RWP143" s="18"/>
      <c r="RWQ143" s="42"/>
      <c r="RWR143" s="44"/>
      <c r="RWS143" s="25"/>
      <c r="RWT143" s="25"/>
      <c r="RWU143" s="25"/>
      <c r="RWV143" s="25"/>
      <c r="RWW143" s="25"/>
      <c r="RWX143" s="25"/>
      <c r="RWY143" s="25"/>
      <c r="RWZ143" s="25"/>
      <c r="RXA143" s="18"/>
      <c r="RXB143" s="42"/>
      <c r="RXC143" s="44"/>
      <c r="RXD143" s="25"/>
      <c r="RXE143" s="25"/>
      <c r="RXF143" s="25"/>
      <c r="RXG143" s="25"/>
      <c r="RXH143" s="25"/>
      <c r="RXI143" s="25"/>
      <c r="RXJ143" s="25"/>
      <c r="RXK143" s="25"/>
      <c r="RXL143" s="18"/>
      <c r="RXM143" s="42"/>
      <c r="RXN143" s="44"/>
      <c r="RXO143" s="25"/>
      <c r="RXP143" s="25"/>
      <c r="RXQ143" s="25"/>
      <c r="RXR143" s="25"/>
      <c r="RXS143" s="25"/>
      <c r="RXT143" s="25"/>
      <c r="RXU143" s="25"/>
      <c r="RXV143" s="25"/>
      <c r="RXW143" s="18"/>
      <c r="RXX143" s="42"/>
      <c r="RXY143" s="44"/>
      <c r="RXZ143" s="25"/>
      <c r="RYA143" s="25"/>
      <c r="RYB143" s="25"/>
      <c r="RYC143" s="25"/>
      <c r="RYD143" s="25"/>
      <c r="RYE143" s="25"/>
      <c r="RYF143" s="25"/>
      <c r="RYG143" s="25"/>
      <c r="RYH143" s="18"/>
      <c r="RYI143" s="42"/>
      <c r="RYJ143" s="44"/>
      <c r="RYK143" s="25"/>
      <c r="RYL143" s="25"/>
      <c r="RYM143" s="25"/>
      <c r="RYN143" s="25"/>
      <c r="RYO143" s="25"/>
      <c r="RYP143" s="25"/>
      <c r="RYQ143" s="25"/>
      <c r="RYR143" s="25"/>
      <c r="RYS143" s="18"/>
      <c r="RYT143" s="42"/>
      <c r="RYU143" s="44"/>
      <c r="RYV143" s="25"/>
      <c r="RYW143" s="25"/>
      <c r="RYX143" s="25"/>
      <c r="RYY143" s="25"/>
      <c r="RYZ143" s="25"/>
      <c r="RZA143" s="25"/>
      <c r="RZB143" s="25"/>
      <c r="RZC143" s="25"/>
      <c r="RZD143" s="18"/>
      <c r="RZE143" s="42"/>
      <c r="RZF143" s="44"/>
      <c r="RZG143" s="25"/>
      <c r="RZH143" s="25"/>
      <c r="RZI143" s="25"/>
      <c r="RZJ143" s="25"/>
      <c r="RZK143" s="25"/>
      <c r="RZL143" s="25"/>
      <c r="RZM143" s="25"/>
      <c r="RZN143" s="25"/>
      <c r="RZO143" s="18"/>
      <c r="RZP143" s="42"/>
      <c r="RZQ143" s="44"/>
      <c r="RZR143" s="25"/>
      <c r="RZS143" s="25"/>
      <c r="RZT143" s="25"/>
      <c r="RZU143" s="25"/>
      <c r="RZV143" s="25"/>
      <c r="RZW143" s="25"/>
      <c r="RZX143" s="25"/>
      <c r="RZY143" s="25"/>
      <c r="RZZ143" s="18"/>
      <c r="SAA143" s="42"/>
      <c r="SAB143" s="44"/>
      <c r="SAC143" s="25"/>
      <c r="SAD143" s="25"/>
      <c r="SAE143" s="25"/>
      <c r="SAF143" s="25"/>
      <c r="SAG143" s="25"/>
      <c r="SAH143" s="25"/>
      <c r="SAI143" s="25"/>
      <c r="SAJ143" s="25"/>
      <c r="SAK143" s="18"/>
      <c r="SAL143" s="42"/>
      <c r="SAM143" s="44"/>
      <c r="SAN143" s="25"/>
      <c r="SAO143" s="25"/>
      <c r="SAP143" s="25"/>
      <c r="SAQ143" s="25"/>
      <c r="SAR143" s="25"/>
      <c r="SAS143" s="25"/>
      <c r="SAT143" s="25"/>
      <c r="SAU143" s="25"/>
      <c r="SAV143" s="18"/>
      <c r="SAW143" s="42"/>
      <c r="SAX143" s="44"/>
      <c r="SAY143" s="25"/>
      <c r="SAZ143" s="25"/>
      <c r="SBA143" s="25"/>
      <c r="SBB143" s="25"/>
      <c r="SBC143" s="25"/>
      <c r="SBD143" s="25"/>
      <c r="SBE143" s="25"/>
      <c r="SBF143" s="25"/>
      <c r="SBG143" s="18"/>
      <c r="SBH143" s="42"/>
      <c r="SBI143" s="44"/>
      <c r="SBJ143" s="25"/>
      <c r="SBK143" s="25"/>
      <c r="SBL143" s="25"/>
      <c r="SBM143" s="25"/>
      <c r="SBN143" s="25"/>
      <c r="SBO143" s="25"/>
      <c r="SBP143" s="25"/>
      <c r="SBQ143" s="25"/>
      <c r="SBR143" s="18"/>
      <c r="SBS143" s="42"/>
      <c r="SBT143" s="44"/>
      <c r="SBU143" s="25"/>
      <c r="SBV143" s="25"/>
      <c r="SBW143" s="25"/>
      <c r="SBX143" s="25"/>
      <c r="SBY143" s="25"/>
      <c r="SBZ143" s="25"/>
      <c r="SCA143" s="25"/>
      <c r="SCB143" s="25"/>
      <c r="SCC143" s="18"/>
      <c r="SCD143" s="42"/>
      <c r="SCE143" s="44"/>
      <c r="SCF143" s="25"/>
      <c r="SCG143" s="25"/>
      <c r="SCH143" s="25"/>
      <c r="SCI143" s="25"/>
      <c r="SCJ143" s="25"/>
      <c r="SCK143" s="25"/>
      <c r="SCL143" s="25"/>
      <c r="SCM143" s="25"/>
      <c r="SCN143" s="18"/>
      <c r="SCO143" s="42"/>
      <c r="SCP143" s="44"/>
      <c r="SCQ143" s="25"/>
      <c r="SCR143" s="25"/>
      <c r="SCS143" s="25"/>
      <c r="SCT143" s="25"/>
      <c r="SCU143" s="25"/>
      <c r="SCV143" s="25"/>
      <c r="SCW143" s="25"/>
      <c r="SCX143" s="25"/>
      <c r="SCY143" s="18"/>
      <c r="SCZ143" s="42"/>
      <c r="SDA143" s="44"/>
      <c r="SDB143" s="25"/>
      <c r="SDC143" s="25"/>
      <c r="SDD143" s="25"/>
      <c r="SDE143" s="25"/>
      <c r="SDF143" s="25"/>
      <c r="SDG143" s="25"/>
      <c r="SDH143" s="25"/>
      <c r="SDI143" s="25"/>
      <c r="SDJ143" s="18"/>
      <c r="SDK143" s="42"/>
      <c r="SDL143" s="44"/>
      <c r="SDM143" s="25"/>
      <c r="SDN143" s="25"/>
      <c r="SDO143" s="25"/>
      <c r="SDP143" s="25"/>
      <c r="SDQ143" s="25"/>
      <c r="SDR143" s="25"/>
      <c r="SDS143" s="25"/>
      <c r="SDT143" s="25"/>
      <c r="SDU143" s="18"/>
      <c r="SDV143" s="42"/>
      <c r="SDW143" s="44"/>
      <c r="SDX143" s="25"/>
      <c r="SDY143" s="25"/>
      <c r="SDZ143" s="25"/>
      <c r="SEA143" s="25"/>
      <c r="SEB143" s="25"/>
      <c r="SEC143" s="25"/>
      <c r="SED143" s="25"/>
      <c r="SEE143" s="25"/>
      <c r="SEF143" s="18"/>
      <c r="SEG143" s="42"/>
      <c r="SEH143" s="44"/>
      <c r="SEI143" s="25"/>
      <c r="SEJ143" s="25"/>
      <c r="SEK143" s="25"/>
      <c r="SEL143" s="25"/>
      <c r="SEM143" s="25"/>
      <c r="SEN143" s="25"/>
      <c r="SEO143" s="25"/>
      <c r="SEP143" s="25"/>
      <c r="SEQ143" s="18"/>
      <c r="SER143" s="42"/>
      <c r="SES143" s="44"/>
      <c r="SET143" s="25"/>
      <c r="SEU143" s="25"/>
      <c r="SEV143" s="25"/>
      <c r="SEW143" s="25"/>
      <c r="SEX143" s="25"/>
      <c r="SEY143" s="25"/>
      <c r="SEZ143" s="25"/>
      <c r="SFA143" s="25"/>
      <c r="SFB143" s="18"/>
      <c r="SFC143" s="42"/>
      <c r="SFD143" s="44"/>
      <c r="SFE143" s="25"/>
      <c r="SFF143" s="25"/>
      <c r="SFG143" s="25"/>
      <c r="SFH143" s="25"/>
      <c r="SFI143" s="25"/>
      <c r="SFJ143" s="25"/>
      <c r="SFK143" s="25"/>
      <c r="SFL143" s="25"/>
      <c r="SFM143" s="18"/>
      <c r="SFN143" s="42"/>
      <c r="SFO143" s="44"/>
      <c r="SFP143" s="25"/>
      <c r="SFQ143" s="25"/>
      <c r="SFR143" s="25"/>
      <c r="SFS143" s="25"/>
      <c r="SFT143" s="25"/>
      <c r="SFU143" s="25"/>
      <c r="SFV143" s="25"/>
      <c r="SFW143" s="25"/>
      <c r="SFX143" s="18"/>
      <c r="SFY143" s="42"/>
      <c r="SFZ143" s="44"/>
      <c r="SGA143" s="25"/>
      <c r="SGB143" s="25"/>
      <c r="SGC143" s="25"/>
      <c r="SGD143" s="25"/>
      <c r="SGE143" s="25"/>
      <c r="SGF143" s="25"/>
      <c r="SGG143" s="25"/>
      <c r="SGH143" s="25"/>
      <c r="SGI143" s="18"/>
      <c r="SGJ143" s="42"/>
      <c r="SGK143" s="44"/>
      <c r="SGL143" s="25"/>
      <c r="SGM143" s="25"/>
      <c r="SGN143" s="25"/>
      <c r="SGO143" s="25"/>
      <c r="SGP143" s="25"/>
      <c r="SGQ143" s="25"/>
      <c r="SGR143" s="25"/>
      <c r="SGS143" s="25"/>
      <c r="SGT143" s="18"/>
      <c r="SGU143" s="42"/>
      <c r="SGV143" s="44"/>
      <c r="SGW143" s="25"/>
      <c r="SGX143" s="25"/>
      <c r="SGY143" s="25"/>
      <c r="SGZ143" s="25"/>
      <c r="SHA143" s="25"/>
      <c r="SHB143" s="25"/>
      <c r="SHC143" s="25"/>
      <c r="SHD143" s="25"/>
      <c r="SHE143" s="18"/>
      <c r="SHF143" s="42"/>
      <c r="SHG143" s="44"/>
      <c r="SHH143" s="25"/>
      <c r="SHI143" s="25"/>
      <c r="SHJ143" s="25"/>
      <c r="SHK143" s="25"/>
      <c r="SHL143" s="25"/>
      <c r="SHM143" s="25"/>
      <c r="SHN143" s="25"/>
      <c r="SHO143" s="25"/>
      <c r="SHP143" s="18"/>
      <c r="SHQ143" s="42"/>
      <c r="SHR143" s="44"/>
      <c r="SHS143" s="25"/>
      <c r="SHT143" s="25"/>
      <c r="SHU143" s="25"/>
      <c r="SHV143" s="25"/>
      <c r="SHW143" s="25"/>
      <c r="SHX143" s="25"/>
      <c r="SHY143" s="25"/>
      <c r="SHZ143" s="25"/>
      <c r="SIA143" s="18"/>
      <c r="SIB143" s="42"/>
      <c r="SIC143" s="44"/>
      <c r="SID143" s="25"/>
      <c r="SIE143" s="25"/>
      <c r="SIF143" s="25"/>
      <c r="SIG143" s="25"/>
      <c r="SIH143" s="25"/>
      <c r="SII143" s="25"/>
      <c r="SIJ143" s="25"/>
      <c r="SIK143" s="25"/>
      <c r="SIL143" s="18"/>
      <c r="SIM143" s="42"/>
      <c r="SIN143" s="44"/>
      <c r="SIO143" s="25"/>
      <c r="SIP143" s="25"/>
      <c r="SIQ143" s="25"/>
      <c r="SIR143" s="25"/>
      <c r="SIS143" s="25"/>
      <c r="SIT143" s="25"/>
      <c r="SIU143" s="25"/>
      <c r="SIV143" s="25"/>
      <c r="SIW143" s="18"/>
      <c r="SIX143" s="42"/>
      <c r="SIY143" s="44"/>
      <c r="SIZ143" s="25"/>
      <c r="SJA143" s="25"/>
      <c r="SJB143" s="25"/>
      <c r="SJC143" s="25"/>
      <c r="SJD143" s="25"/>
      <c r="SJE143" s="25"/>
      <c r="SJF143" s="25"/>
      <c r="SJG143" s="25"/>
      <c r="SJH143" s="18"/>
      <c r="SJI143" s="42"/>
      <c r="SJJ143" s="44"/>
      <c r="SJK143" s="25"/>
      <c r="SJL143" s="25"/>
      <c r="SJM143" s="25"/>
      <c r="SJN143" s="25"/>
      <c r="SJO143" s="25"/>
      <c r="SJP143" s="25"/>
      <c r="SJQ143" s="25"/>
      <c r="SJR143" s="25"/>
      <c r="SJS143" s="18"/>
      <c r="SJT143" s="42"/>
      <c r="SJU143" s="44"/>
      <c r="SJV143" s="25"/>
      <c r="SJW143" s="25"/>
      <c r="SJX143" s="25"/>
      <c r="SJY143" s="25"/>
      <c r="SJZ143" s="25"/>
      <c r="SKA143" s="25"/>
      <c r="SKB143" s="25"/>
      <c r="SKC143" s="25"/>
      <c r="SKD143" s="18"/>
      <c r="SKE143" s="42"/>
      <c r="SKF143" s="44"/>
      <c r="SKG143" s="25"/>
      <c r="SKH143" s="25"/>
      <c r="SKI143" s="25"/>
      <c r="SKJ143" s="25"/>
      <c r="SKK143" s="25"/>
      <c r="SKL143" s="25"/>
      <c r="SKM143" s="25"/>
      <c r="SKN143" s="25"/>
      <c r="SKO143" s="18"/>
      <c r="SKP143" s="42"/>
      <c r="SKQ143" s="44"/>
      <c r="SKR143" s="25"/>
      <c r="SKS143" s="25"/>
      <c r="SKT143" s="25"/>
      <c r="SKU143" s="25"/>
      <c r="SKV143" s="25"/>
      <c r="SKW143" s="25"/>
      <c r="SKX143" s="25"/>
      <c r="SKY143" s="25"/>
      <c r="SKZ143" s="18"/>
      <c r="SLA143" s="42"/>
      <c r="SLB143" s="44"/>
      <c r="SLC143" s="25"/>
      <c r="SLD143" s="25"/>
      <c r="SLE143" s="25"/>
      <c r="SLF143" s="25"/>
      <c r="SLG143" s="25"/>
      <c r="SLH143" s="25"/>
      <c r="SLI143" s="25"/>
      <c r="SLJ143" s="25"/>
      <c r="SLK143" s="18"/>
      <c r="SLL143" s="42"/>
      <c r="SLM143" s="44"/>
      <c r="SLN143" s="25"/>
      <c r="SLO143" s="25"/>
      <c r="SLP143" s="25"/>
      <c r="SLQ143" s="25"/>
      <c r="SLR143" s="25"/>
      <c r="SLS143" s="25"/>
      <c r="SLT143" s="25"/>
      <c r="SLU143" s="25"/>
      <c r="SLV143" s="18"/>
      <c r="SLW143" s="42"/>
      <c r="SLX143" s="44"/>
      <c r="SLY143" s="25"/>
      <c r="SLZ143" s="25"/>
      <c r="SMA143" s="25"/>
      <c r="SMB143" s="25"/>
      <c r="SMC143" s="25"/>
      <c r="SMD143" s="25"/>
      <c r="SME143" s="25"/>
      <c r="SMF143" s="25"/>
      <c r="SMG143" s="18"/>
      <c r="SMH143" s="42"/>
      <c r="SMI143" s="44"/>
      <c r="SMJ143" s="25"/>
      <c r="SMK143" s="25"/>
      <c r="SML143" s="25"/>
      <c r="SMM143" s="25"/>
      <c r="SMN143" s="25"/>
      <c r="SMO143" s="25"/>
      <c r="SMP143" s="25"/>
      <c r="SMQ143" s="25"/>
      <c r="SMR143" s="18"/>
      <c r="SMS143" s="42"/>
      <c r="SMT143" s="44"/>
      <c r="SMU143" s="25"/>
      <c r="SMV143" s="25"/>
      <c r="SMW143" s="25"/>
      <c r="SMX143" s="25"/>
      <c r="SMY143" s="25"/>
      <c r="SMZ143" s="25"/>
      <c r="SNA143" s="25"/>
      <c r="SNB143" s="25"/>
      <c r="SNC143" s="18"/>
      <c r="SND143" s="42"/>
      <c r="SNE143" s="44"/>
      <c r="SNF143" s="25"/>
      <c r="SNG143" s="25"/>
      <c r="SNH143" s="25"/>
      <c r="SNI143" s="25"/>
      <c r="SNJ143" s="25"/>
      <c r="SNK143" s="25"/>
      <c r="SNL143" s="25"/>
      <c r="SNM143" s="25"/>
      <c r="SNN143" s="18"/>
      <c r="SNO143" s="42"/>
      <c r="SNP143" s="44"/>
      <c r="SNQ143" s="25"/>
      <c r="SNR143" s="25"/>
      <c r="SNS143" s="25"/>
      <c r="SNT143" s="25"/>
      <c r="SNU143" s="25"/>
      <c r="SNV143" s="25"/>
      <c r="SNW143" s="25"/>
      <c r="SNX143" s="25"/>
      <c r="SNY143" s="18"/>
      <c r="SNZ143" s="42"/>
      <c r="SOA143" s="44"/>
      <c r="SOB143" s="25"/>
      <c r="SOC143" s="25"/>
      <c r="SOD143" s="25"/>
      <c r="SOE143" s="25"/>
      <c r="SOF143" s="25"/>
      <c r="SOG143" s="25"/>
      <c r="SOH143" s="25"/>
      <c r="SOI143" s="25"/>
      <c r="SOJ143" s="18"/>
      <c r="SOK143" s="42"/>
      <c r="SOL143" s="44"/>
      <c r="SOM143" s="25"/>
      <c r="SON143" s="25"/>
      <c r="SOO143" s="25"/>
      <c r="SOP143" s="25"/>
      <c r="SOQ143" s="25"/>
      <c r="SOR143" s="25"/>
      <c r="SOS143" s="25"/>
      <c r="SOT143" s="25"/>
      <c r="SOU143" s="18"/>
      <c r="SOV143" s="42"/>
      <c r="SOW143" s="44"/>
      <c r="SOX143" s="25"/>
      <c r="SOY143" s="25"/>
      <c r="SOZ143" s="25"/>
      <c r="SPA143" s="25"/>
      <c r="SPB143" s="25"/>
      <c r="SPC143" s="25"/>
      <c r="SPD143" s="25"/>
      <c r="SPE143" s="25"/>
      <c r="SPF143" s="18"/>
      <c r="SPG143" s="42"/>
      <c r="SPH143" s="44"/>
      <c r="SPI143" s="25"/>
      <c r="SPJ143" s="25"/>
      <c r="SPK143" s="25"/>
      <c r="SPL143" s="25"/>
      <c r="SPM143" s="25"/>
      <c r="SPN143" s="25"/>
      <c r="SPO143" s="25"/>
      <c r="SPP143" s="25"/>
      <c r="SPQ143" s="18"/>
      <c r="SPR143" s="42"/>
      <c r="SPS143" s="44"/>
      <c r="SPT143" s="25"/>
      <c r="SPU143" s="25"/>
      <c r="SPV143" s="25"/>
      <c r="SPW143" s="25"/>
      <c r="SPX143" s="25"/>
      <c r="SPY143" s="25"/>
      <c r="SPZ143" s="25"/>
      <c r="SQA143" s="25"/>
      <c r="SQB143" s="18"/>
      <c r="SQC143" s="42"/>
      <c r="SQD143" s="44"/>
      <c r="SQE143" s="25"/>
      <c r="SQF143" s="25"/>
      <c r="SQG143" s="25"/>
      <c r="SQH143" s="25"/>
      <c r="SQI143" s="25"/>
      <c r="SQJ143" s="25"/>
      <c r="SQK143" s="25"/>
      <c r="SQL143" s="25"/>
      <c r="SQM143" s="18"/>
      <c r="SQN143" s="42"/>
      <c r="SQO143" s="44"/>
      <c r="SQP143" s="25"/>
      <c r="SQQ143" s="25"/>
      <c r="SQR143" s="25"/>
      <c r="SQS143" s="25"/>
      <c r="SQT143" s="25"/>
      <c r="SQU143" s="25"/>
      <c r="SQV143" s="25"/>
      <c r="SQW143" s="25"/>
      <c r="SQX143" s="18"/>
      <c r="SQY143" s="42"/>
      <c r="SQZ143" s="44"/>
      <c r="SRA143" s="25"/>
      <c r="SRB143" s="25"/>
      <c r="SRC143" s="25"/>
      <c r="SRD143" s="25"/>
      <c r="SRE143" s="25"/>
      <c r="SRF143" s="25"/>
      <c r="SRG143" s="25"/>
      <c r="SRH143" s="25"/>
      <c r="SRI143" s="18"/>
      <c r="SRJ143" s="42"/>
      <c r="SRK143" s="44"/>
      <c r="SRL143" s="25"/>
      <c r="SRM143" s="25"/>
      <c r="SRN143" s="25"/>
      <c r="SRO143" s="25"/>
      <c r="SRP143" s="25"/>
      <c r="SRQ143" s="25"/>
      <c r="SRR143" s="25"/>
      <c r="SRS143" s="25"/>
      <c r="SRT143" s="18"/>
      <c r="SRU143" s="42"/>
      <c r="SRV143" s="44"/>
      <c r="SRW143" s="25"/>
      <c r="SRX143" s="25"/>
      <c r="SRY143" s="25"/>
      <c r="SRZ143" s="25"/>
      <c r="SSA143" s="25"/>
      <c r="SSB143" s="25"/>
      <c r="SSC143" s="25"/>
      <c r="SSD143" s="25"/>
      <c r="SSE143" s="18"/>
      <c r="SSF143" s="42"/>
      <c r="SSG143" s="44"/>
      <c r="SSH143" s="25"/>
      <c r="SSI143" s="25"/>
      <c r="SSJ143" s="25"/>
      <c r="SSK143" s="25"/>
      <c r="SSL143" s="25"/>
      <c r="SSM143" s="25"/>
      <c r="SSN143" s="25"/>
      <c r="SSO143" s="25"/>
      <c r="SSP143" s="18"/>
      <c r="SSQ143" s="42"/>
      <c r="SSR143" s="44"/>
      <c r="SSS143" s="25"/>
      <c r="SST143" s="25"/>
      <c r="SSU143" s="25"/>
      <c r="SSV143" s="25"/>
      <c r="SSW143" s="25"/>
      <c r="SSX143" s="25"/>
      <c r="SSY143" s="25"/>
      <c r="SSZ143" s="25"/>
      <c r="STA143" s="18"/>
      <c r="STB143" s="42"/>
      <c r="STC143" s="44"/>
      <c r="STD143" s="25"/>
      <c r="STE143" s="25"/>
      <c r="STF143" s="25"/>
      <c r="STG143" s="25"/>
      <c r="STH143" s="25"/>
      <c r="STI143" s="25"/>
      <c r="STJ143" s="25"/>
      <c r="STK143" s="25"/>
      <c r="STL143" s="18"/>
      <c r="STM143" s="42"/>
      <c r="STN143" s="44"/>
      <c r="STO143" s="25"/>
      <c r="STP143" s="25"/>
      <c r="STQ143" s="25"/>
      <c r="STR143" s="25"/>
      <c r="STS143" s="25"/>
      <c r="STT143" s="25"/>
      <c r="STU143" s="25"/>
      <c r="STV143" s="25"/>
      <c r="STW143" s="18"/>
      <c r="STX143" s="42"/>
      <c r="STY143" s="44"/>
      <c r="STZ143" s="25"/>
      <c r="SUA143" s="25"/>
      <c r="SUB143" s="25"/>
      <c r="SUC143" s="25"/>
      <c r="SUD143" s="25"/>
      <c r="SUE143" s="25"/>
      <c r="SUF143" s="25"/>
      <c r="SUG143" s="25"/>
      <c r="SUH143" s="18"/>
      <c r="SUI143" s="42"/>
      <c r="SUJ143" s="44"/>
      <c r="SUK143" s="25"/>
      <c r="SUL143" s="25"/>
      <c r="SUM143" s="25"/>
      <c r="SUN143" s="25"/>
      <c r="SUO143" s="25"/>
      <c r="SUP143" s="25"/>
      <c r="SUQ143" s="25"/>
      <c r="SUR143" s="25"/>
      <c r="SUS143" s="18"/>
      <c r="SUT143" s="42"/>
      <c r="SUU143" s="44"/>
      <c r="SUV143" s="25"/>
      <c r="SUW143" s="25"/>
      <c r="SUX143" s="25"/>
      <c r="SUY143" s="25"/>
      <c r="SUZ143" s="25"/>
      <c r="SVA143" s="25"/>
      <c r="SVB143" s="25"/>
      <c r="SVC143" s="25"/>
      <c r="SVD143" s="18"/>
      <c r="SVE143" s="42"/>
      <c r="SVF143" s="44"/>
      <c r="SVG143" s="25"/>
      <c r="SVH143" s="25"/>
      <c r="SVI143" s="25"/>
      <c r="SVJ143" s="25"/>
      <c r="SVK143" s="25"/>
      <c r="SVL143" s="25"/>
      <c r="SVM143" s="25"/>
      <c r="SVN143" s="25"/>
      <c r="SVO143" s="18"/>
      <c r="SVP143" s="42"/>
      <c r="SVQ143" s="44"/>
      <c r="SVR143" s="25"/>
      <c r="SVS143" s="25"/>
      <c r="SVT143" s="25"/>
      <c r="SVU143" s="25"/>
      <c r="SVV143" s="25"/>
      <c r="SVW143" s="25"/>
      <c r="SVX143" s="25"/>
      <c r="SVY143" s="25"/>
      <c r="SVZ143" s="18"/>
      <c r="SWA143" s="42"/>
      <c r="SWB143" s="44"/>
      <c r="SWC143" s="25"/>
      <c r="SWD143" s="25"/>
      <c r="SWE143" s="25"/>
      <c r="SWF143" s="25"/>
      <c r="SWG143" s="25"/>
      <c r="SWH143" s="25"/>
      <c r="SWI143" s="25"/>
      <c r="SWJ143" s="25"/>
      <c r="SWK143" s="18"/>
      <c r="SWL143" s="42"/>
      <c r="SWM143" s="44"/>
      <c r="SWN143" s="25"/>
      <c r="SWO143" s="25"/>
      <c r="SWP143" s="25"/>
      <c r="SWQ143" s="25"/>
      <c r="SWR143" s="25"/>
      <c r="SWS143" s="25"/>
      <c r="SWT143" s="25"/>
      <c r="SWU143" s="25"/>
      <c r="SWV143" s="18"/>
      <c r="SWW143" s="42"/>
      <c r="SWX143" s="44"/>
      <c r="SWY143" s="25"/>
      <c r="SWZ143" s="25"/>
      <c r="SXA143" s="25"/>
      <c r="SXB143" s="25"/>
      <c r="SXC143" s="25"/>
      <c r="SXD143" s="25"/>
      <c r="SXE143" s="25"/>
      <c r="SXF143" s="25"/>
      <c r="SXG143" s="18"/>
      <c r="SXH143" s="42"/>
      <c r="SXI143" s="44"/>
      <c r="SXJ143" s="25"/>
      <c r="SXK143" s="25"/>
      <c r="SXL143" s="25"/>
      <c r="SXM143" s="25"/>
      <c r="SXN143" s="25"/>
      <c r="SXO143" s="25"/>
      <c r="SXP143" s="25"/>
      <c r="SXQ143" s="25"/>
      <c r="SXR143" s="18"/>
      <c r="SXS143" s="42"/>
      <c r="SXT143" s="44"/>
      <c r="SXU143" s="25"/>
      <c r="SXV143" s="25"/>
      <c r="SXW143" s="25"/>
      <c r="SXX143" s="25"/>
      <c r="SXY143" s="25"/>
      <c r="SXZ143" s="25"/>
      <c r="SYA143" s="25"/>
      <c r="SYB143" s="25"/>
      <c r="SYC143" s="18"/>
      <c r="SYD143" s="42"/>
      <c r="SYE143" s="44"/>
      <c r="SYF143" s="25"/>
      <c r="SYG143" s="25"/>
      <c r="SYH143" s="25"/>
      <c r="SYI143" s="25"/>
      <c r="SYJ143" s="25"/>
      <c r="SYK143" s="25"/>
      <c r="SYL143" s="25"/>
      <c r="SYM143" s="25"/>
      <c r="SYN143" s="18"/>
      <c r="SYO143" s="42"/>
      <c r="SYP143" s="44"/>
      <c r="SYQ143" s="25"/>
      <c r="SYR143" s="25"/>
      <c r="SYS143" s="25"/>
      <c r="SYT143" s="25"/>
      <c r="SYU143" s="25"/>
      <c r="SYV143" s="25"/>
      <c r="SYW143" s="25"/>
      <c r="SYX143" s="25"/>
      <c r="SYY143" s="18"/>
      <c r="SYZ143" s="42"/>
      <c r="SZA143" s="44"/>
      <c r="SZB143" s="25"/>
      <c r="SZC143" s="25"/>
      <c r="SZD143" s="25"/>
      <c r="SZE143" s="25"/>
      <c r="SZF143" s="25"/>
      <c r="SZG143" s="25"/>
      <c r="SZH143" s="25"/>
      <c r="SZI143" s="25"/>
      <c r="SZJ143" s="18"/>
      <c r="SZK143" s="42"/>
      <c r="SZL143" s="44"/>
      <c r="SZM143" s="25"/>
      <c r="SZN143" s="25"/>
      <c r="SZO143" s="25"/>
      <c r="SZP143" s="25"/>
      <c r="SZQ143" s="25"/>
      <c r="SZR143" s="25"/>
      <c r="SZS143" s="25"/>
      <c r="SZT143" s="25"/>
      <c r="SZU143" s="18"/>
      <c r="SZV143" s="42"/>
      <c r="SZW143" s="44"/>
      <c r="SZX143" s="25"/>
      <c r="SZY143" s="25"/>
      <c r="SZZ143" s="25"/>
      <c r="TAA143" s="25"/>
      <c r="TAB143" s="25"/>
      <c r="TAC143" s="25"/>
      <c r="TAD143" s="25"/>
      <c r="TAE143" s="25"/>
      <c r="TAF143" s="18"/>
      <c r="TAG143" s="42"/>
      <c r="TAH143" s="44"/>
      <c r="TAI143" s="25"/>
      <c r="TAJ143" s="25"/>
      <c r="TAK143" s="25"/>
      <c r="TAL143" s="25"/>
      <c r="TAM143" s="25"/>
      <c r="TAN143" s="25"/>
      <c r="TAO143" s="25"/>
      <c r="TAP143" s="25"/>
      <c r="TAQ143" s="18"/>
      <c r="TAR143" s="42"/>
      <c r="TAS143" s="44"/>
      <c r="TAT143" s="25"/>
      <c r="TAU143" s="25"/>
      <c r="TAV143" s="25"/>
      <c r="TAW143" s="25"/>
      <c r="TAX143" s="25"/>
      <c r="TAY143" s="25"/>
      <c r="TAZ143" s="25"/>
      <c r="TBA143" s="25"/>
      <c r="TBB143" s="18"/>
      <c r="TBC143" s="42"/>
      <c r="TBD143" s="44"/>
      <c r="TBE143" s="25"/>
      <c r="TBF143" s="25"/>
      <c r="TBG143" s="25"/>
      <c r="TBH143" s="25"/>
      <c r="TBI143" s="25"/>
      <c r="TBJ143" s="25"/>
      <c r="TBK143" s="25"/>
      <c r="TBL143" s="25"/>
      <c r="TBM143" s="18"/>
      <c r="TBN143" s="42"/>
      <c r="TBO143" s="44"/>
      <c r="TBP143" s="25"/>
      <c r="TBQ143" s="25"/>
      <c r="TBR143" s="25"/>
      <c r="TBS143" s="25"/>
      <c r="TBT143" s="25"/>
      <c r="TBU143" s="25"/>
      <c r="TBV143" s="25"/>
      <c r="TBW143" s="25"/>
      <c r="TBX143" s="18"/>
      <c r="TBY143" s="42"/>
      <c r="TBZ143" s="44"/>
      <c r="TCA143" s="25"/>
      <c r="TCB143" s="25"/>
      <c r="TCC143" s="25"/>
      <c r="TCD143" s="25"/>
      <c r="TCE143" s="25"/>
      <c r="TCF143" s="25"/>
      <c r="TCG143" s="25"/>
      <c r="TCH143" s="25"/>
      <c r="TCI143" s="18"/>
      <c r="TCJ143" s="42"/>
      <c r="TCK143" s="44"/>
      <c r="TCL143" s="25"/>
      <c r="TCM143" s="25"/>
      <c r="TCN143" s="25"/>
      <c r="TCO143" s="25"/>
      <c r="TCP143" s="25"/>
      <c r="TCQ143" s="25"/>
      <c r="TCR143" s="25"/>
      <c r="TCS143" s="25"/>
      <c r="TCT143" s="18"/>
      <c r="TCU143" s="42"/>
      <c r="TCV143" s="44"/>
      <c r="TCW143" s="25"/>
      <c r="TCX143" s="25"/>
      <c r="TCY143" s="25"/>
      <c r="TCZ143" s="25"/>
      <c r="TDA143" s="25"/>
      <c r="TDB143" s="25"/>
      <c r="TDC143" s="25"/>
      <c r="TDD143" s="25"/>
      <c r="TDE143" s="18"/>
      <c r="TDF143" s="42"/>
      <c r="TDG143" s="44"/>
      <c r="TDH143" s="25"/>
      <c r="TDI143" s="25"/>
      <c r="TDJ143" s="25"/>
      <c r="TDK143" s="25"/>
      <c r="TDL143" s="25"/>
      <c r="TDM143" s="25"/>
      <c r="TDN143" s="25"/>
      <c r="TDO143" s="25"/>
      <c r="TDP143" s="18"/>
      <c r="TDQ143" s="42"/>
      <c r="TDR143" s="44"/>
      <c r="TDS143" s="25"/>
      <c r="TDT143" s="25"/>
      <c r="TDU143" s="25"/>
      <c r="TDV143" s="25"/>
      <c r="TDW143" s="25"/>
      <c r="TDX143" s="25"/>
      <c r="TDY143" s="25"/>
      <c r="TDZ143" s="25"/>
      <c r="TEA143" s="18"/>
      <c r="TEB143" s="42"/>
      <c r="TEC143" s="44"/>
      <c r="TED143" s="25"/>
      <c r="TEE143" s="25"/>
      <c r="TEF143" s="25"/>
      <c r="TEG143" s="25"/>
      <c r="TEH143" s="25"/>
      <c r="TEI143" s="25"/>
      <c r="TEJ143" s="25"/>
      <c r="TEK143" s="25"/>
      <c r="TEL143" s="18"/>
      <c r="TEM143" s="42"/>
      <c r="TEN143" s="44"/>
      <c r="TEO143" s="25"/>
      <c r="TEP143" s="25"/>
      <c r="TEQ143" s="25"/>
      <c r="TER143" s="25"/>
      <c r="TES143" s="25"/>
      <c r="TET143" s="25"/>
      <c r="TEU143" s="25"/>
      <c r="TEV143" s="25"/>
      <c r="TEW143" s="18"/>
      <c r="TEX143" s="42"/>
      <c r="TEY143" s="44"/>
      <c r="TEZ143" s="25"/>
      <c r="TFA143" s="25"/>
      <c r="TFB143" s="25"/>
      <c r="TFC143" s="25"/>
      <c r="TFD143" s="25"/>
      <c r="TFE143" s="25"/>
      <c r="TFF143" s="25"/>
      <c r="TFG143" s="25"/>
      <c r="TFH143" s="18"/>
      <c r="TFI143" s="42"/>
      <c r="TFJ143" s="44"/>
      <c r="TFK143" s="25"/>
      <c r="TFL143" s="25"/>
      <c r="TFM143" s="25"/>
      <c r="TFN143" s="25"/>
      <c r="TFO143" s="25"/>
      <c r="TFP143" s="25"/>
      <c r="TFQ143" s="25"/>
      <c r="TFR143" s="25"/>
      <c r="TFS143" s="18"/>
      <c r="TFT143" s="42"/>
      <c r="TFU143" s="44"/>
      <c r="TFV143" s="25"/>
      <c r="TFW143" s="25"/>
      <c r="TFX143" s="25"/>
      <c r="TFY143" s="25"/>
      <c r="TFZ143" s="25"/>
      <c r="TGA143" s="25"/>
      <c r="TGB143" s="25"/>
      <c r="TGC143" s="25"/>
      <c r="TGD143" s="18"/>
      <c r="TGE143" s="42"/>
      <c r="TGF143" s="44"/>
      <c r="TGG143" s="25"/>
      <c r="TGH143" s="25"/>
      <c r="TGI143" s="25"/>
      <c r="TGJ143" s="25"/>
      <c r="TGK143" s="25"/>
      <c r="TGL143" s="25"/>
      <c r="TGM143" s="25"/>
      <c r="TGN143" s="25"/>
      <c r="TGO143" s="18"/>
      <c r="TGP143" s="42"/>
      <c r="TGQ143" s="44"/>
      <c r="TGR143" s="25"/>
      <c r="TGS143" s="25"/>
      <c r="TGT143" s="25"/>
      <c r="TGU143" s="25"/>
      <c r="TGV143" s="25"/>
      <c r="TGW143" s="25"/>
      <c r="TGX143" s="25"/>
      <c r="TGY143" s="25"/>
      <c r="TGZ143" s="18"/>
      <c r="THA143" s="42"/>
      <c r="THB143" s="44"/>
      <c r="THC143" s="25"/>
      <c r="THD143" s="25"/>
      <c r="THE143" s="25"/>
      <c r="THF143" s="25"/>
      <c r="THG143" s="25"/>
      <c r="THH143" s="25"/>
      <c r="THI143" s="25"/>
      <c r="THJ143" s="25"/>
      <c r="THK143" s="18"/>
      <c r="THL143" s="42"/>
      <c r="THM143" s="44"/>
      <c r="THN143" s="25"/>
      <c r="THO143" s="25"/>
      <c r="THP143" s="25"/>
      <c r="THQ143" s="25"/>
      <c r="THR143" s="25"/>
      <c r="THS143" s="25"/>
      <c r="THT143" s="25"/>
      <c r="THU143" s="25"/>
      <c r="THV143" s="18"/>
      <c r="THW143" s="42"/>
      <c r="THX143" s="44"/>
      <c r="THY143" s="25"/>
      <c r="THZ143" s="25"/>
      <c r="TIA143" s="25"/>
      <c r="TIB143" s="25"/>
      <c r="TIC143" s="25"/>
      <c r="TID143" s="25"/>
      <c r="TIE143" s="25"/>
      <c r="TIF143" s="25"/>
      <c r="TIG143" s="18"/>
      <c r="TIH143" s="42"/>
      <c r="TII143" s="44"/>
      <c r="TIJ143" s="25"/>
      <c r="TIK143" s="25"/>
      <c r="TIL143" s="25"/>
      <c r="TIM143" s="25"/>
      <c r="TIN143" s="25"/>
      <c r="TIO143" s="25"/>
      <c r="TIP143" s="25"/>
      <c r="TIQ143" s="25"/>
      <c r="TIR143" s="18"/>
      <c r="TIS143" s="42"/>
      <c r="TIT143" s="44"/>
      <c r="TIU143" s="25"/>
      <c r="TIV143" s="25"/>
      <c r="TIW143" s="25"/>
      <c r="TIX143" s="25"/>
      <c r="TIY143" s="25"/>
      <c r="TIZ143" s="25"/>
      <c r="TJA143" s="25"/>
      <c r="TJB143" s="25"/>
      <c r="TJC143" s="18"/>
      <c r="TJD143" s="42"/>
      <c r="TJE143" s="44"/>
      <c r="TJF143" s="25"/>
      <c r="TJG143" s="25"/>
      <c r="TJH143" s="25"/>
      <c r="TJI143" s="25"/>
      <c r="TJJ143" s="25"/>
      <c r="TJK143" s="25"/>
      <c r="TJL143" s="25"/>
      <c r="TJM143" s="25"/>
      <c r="TJN143" s="18"/>
      <c r="TJO143" s="42"/>
      <c r="TJP143" s="44"/>
      <c r="TJQ143" s="25"/>
      <c r="TJR143" s="25"/>
      <c r="TJS143" s="25"/>
      <c r="TJT143" s="25"/>
      <c r="TJU143" s="25"/>
      <c r="TJV143" s="25"/>
      <c r="TJW143" s="25"/>
      <c r="TJX143" s="25"/>
      <c r="TJY143" s="18"/>
      <c r="TJZ143" s="42"/>
      <c r="TKA143" s="44"/>
      <c r="TKB143" s="25"/>
      <c r="TKC143" s="25"/>
      <c r="TKD143" s="25"/>
      <c r="TKE143" s="25"/>
      <c r="TKF143" s="25"/>
      <c r="TKG143" s="25"/>
      <c r="TKH143" s="25"/>
      <c r="TKI143" s="25"/>
      <c r="TKJ143" s="18"/>
      <c r="TKK143" s="42"/>
      <c r="TKL143" s="44"/>
      <c r="TKM143" s="25"/>
      <c r="TKN143" s="25"/>
      <c r="TKO143" s="25"/>
      <c r="TKP143" s="25"/>
      <c r="TKQ143" s="25"/>
      <c r="TKR143" s="25"/>
      <c r="TKS143" s="25"/>
      <c r="TKT143" s="25"/>
      <c r="TKU143" s="18"/>
      <c r="TKV143" s="42"/>
      <c r="TKW143" s="44"/>
      <c r="TKX143" s="25"/>
      <c r="TKY143" s="25"/>
      <c r="TKZ143" s="25"/>
      <c r="TLA143" s="25"/>
      <c r="TLB143" s="25"/>
      <c r="TLC143" s="25"/>
      <c r="TLD143" s="25"/>
      <c r="TLE143" s="25"/>
      <c r="TLF143" s="18"/>
      <c r="TLG143" s="42"/>
      <c r="TLH143" s="44"/>
      <c r="TLI143" s="25"/>
      <c r="TLJ143" s="25"/>
      <c r="TLK143" s="25"/>
      <c r="TLL143" s="25"/>
      <c r="TLM143" s="25"/>
      <c r="TLN143" s="25"/>
      <c r="TLO143" s="25"/>
      <c r="TLP143" s="25"/>
      <c r="TLQ143" s="18"/>
      <c r="TLR143" s="42"/>
      <c r="TLS143" s="44"/>
      <c r="TLT143" s="25"/>
      <c r="TLU143" s="25"/>
      <c r="TLV143" s="25"/>
      <c r="TLW143" s="25"/>
      <c r="TLX143" s="25"/>
      <c r="TLY143" s="25"/>
      <c r="TLZ143" s="25"/>
      <c r="TMA143" s="25"/>
      <c r="TMB143" s="18"/>
      <c r="TMC143" s="42"/>
      <c r="TMD143" s="44"/>
      <c r="TME143" s="25"/>
      <c r="TMF143" s="25"/>
      <c r="TMG143" s="25"/>
      <c r="TMH143" s="25"/>
      <c r="TMI143" s="25"/>
      <c r="TMJ143" s="25"/>
      <c r="TMK143" s="25"/>
      <c r="TML143" s="25"/>
      <c r="TMM143" s="18"/>
      <c r="TMN143" s="42"/>
      <c r="TMO143" s="44"/>
      <c r="TMP143" s="25"/>
      <c r="TMQ143" s="25"/>
      <c r="TMR143" s="25"/>
      <c r="TMS143" s="25"/>
      <c r="TMT143" s="25"/>
      <c r="TMU143" s="25"/>
      <c r="TMV143" s="25"/>
      <c r="TMW143" s="25"/>
      <c r="TMX143" s="18"/>
      <c r="TMY143" s="42"/>
      <c r="TMZ143" s="44"/>
      <c r="TNA143" s="25"/>
      <c r="TNB143" s="25"/>
      <c r="TNC143" s="25"/>
      <c r="TND143" s="25"/>
      <c r="TNE143" s="25"/>
      <c r="TNF143" s="25"/>
      <c r="TNG143" s="25"/>
      <c r="TNH143" s="25"/>
      <c r="TNI143" s="18"/>
      <c r="TNJ143" s="42"/>
      <c r="TNK143" s="44"/>
      <c r="TNL143" s="25"/>
      <c r="TNM143" s="25"/>
      <c r="TNN143" s="25"/>
      <c r="TNO143" s="25"/>
      <c r="TNP143" s="25"/>
      <c r="TNQ143" s="25"/>
      <c r="TNR143" s="25"/>
      <c r="TNS143" s="25"/>
      <c r="TNT143" s="18"/>
      <c r="TNU143" s="42"/>
      <c r="TNV143" s="44"/>
      <c r="TNW143" s="25"/>
      <c r="TNX143" s="25"/>
      <c r="TNY143" s="25"/>
      <c r="TNZ143" s="25"/>
      <c r="TOA143" s="25"/>
      <c r="TOB143" s="25"/>
      <c r="TOC143" s="25"/>
      <c r="TOD143" s="25"/>
      <c r="TOE143" s="18"/>
      <c r="TOF143" s="42"/>
      <c r="TOG143" s="44"/>
      <c r="TOH143" s="25"/>
      <c r="TOI143" s="25"/>
      <c r="TOJ143" s="25"/>
      <c r="TOK143" s="25"/>
      <c r="TOL143" s="25"/>
      <c r="TOM143" s="25"/>
      <c r="TON143" s="25"/>
      <c r="TOO143" s="25"/>
      <c r="TOP143" s="18"/>
      <c r="TOQ143" s="42"/>
      <c r="TOR143" s="44"/>
      <c r="TOS143" s="25"/>
      <c r="TOT143" s="25"/>
      <c r="TOU143" s="25"/>
      <c r="TOV143" s="25"/>
      <c r="TOW143" s="25"/>
      <c r="TOX143" s="25"/>
      <c r="TOY143" s="25"/>
      <c r="TOZ143" s="25"/>
      <c r="TPA143" s="18"/>
      <c r="TPB143" s="42"/>
      <c r="TPC143" s="44"/>
      <c r="TPD143" s="25"/>
      <c r="TPE143" s="25"/>
      <c r="TPF143" s="25"/>
      <c r="TPG143" s="25"/>
      <c r="TPH143" s="25"/>
      <c r="TPI143" s="25"/>
      <c r="TPJ143" s="25"/>
      <c r="TPK143" s="25"/>
      <c r="TPL143" s="18"/>
      <c r="TPM143" s="42"/>
      <c r="TPN143" s="44"/>
      <c r="TPO143" s="25"/>
      <c r="TPP143" s="25"/>
      <c r="TPQ143" s="25"/>
      <c r="TPR143" s="25"/>
      <c r="TPS143" s="25"/>
      <c r="TPT143" s="25"/>
      <c r="TPU143" s="25"/>
      <c r="TPV143" s="25"/>
      <c r="TPW143" s="18"/>
      <c r="TPX143" s="42"/>
      <c r="TPY143" s="44"/>
      <c r="TPZ143" s="25"/>
      <c r="TQA143" s="25"/>
      <c r="TQB143" s="25"/>
      <c r="TQC143" s="25"/>
      <c r="TQD143" s="25"/>
      <c r="TQE143" s="25"/>
      <c r="TQF143" s="25"/>
      <c r="TQG143" s="25"/>
      <c r="TQH143" s="18"/>
      <c r="TQI143" s="42"/>
      <c r="TQJ143" s="44"/>
      <c r="TQK143" s="25"/>
      <c r="TQL143" s="25"/>
      <c r="TQM143" s="25"/>
      <c r="TQN143" s="25"/>
      <c r="TQO143" s="25"/>
      <c r="TQP143" s="25"/>
      <c r="TQQ143" s="25"/>
      <c r="TQR143" s="25"/>
      <c r="TQS143" s="18"/>
      <c r="TQT143" s="42"/>
      <c r="TQU143" s="44"/>
      <c r="TQV143" s="25"/>
      <c r="TQW143" s="25"/>
      <c r="TQX143" s="25"/>
      <c r="TQY143" s="25"/>
      <c r="TQZ143" s="25"/>
      <c r="TRA143" s="25"/>
      <c r="TRB143" s="25"/>
      <c r="TRC143" s="25"/>
      <c r="TRD143" s="18"/>
      <c r="TRE143" s="42"/>
      <c r="TRF143" s="44"/>
      <c r="TRG143" s="25"/>
      <c r="TRH143" s="25"/>
      <c r="TRI143" s="25"/>
      <c r="TRJ143" s="25"/>
      <c r="TRK143" s="25"/>
      <c r="TRL143" s="25"/>
      <c r="TRM143" s="25"/>
      <c r="TRN143" s="25"/>
      <c r="TRO143" s="18"/>
      <c r="TRP143" s="42"/>
      <c r="TRQ143" s="44"/>
      <c r="TRR143" s="25"/>
      <c r="TRS143" s="25"/>
      <c r="TRT143" s="25"/>
      <c r="TRU143" s="25"/>
      <c r="TRV143" s="25"/>
      <c r="TRW143" s="25"/>
      <c r="TRX143" s="25"/>
      <c r="TRY143" s="25"/>
      <c r="TRZ143" s="18"/>
      <c r="TSA143" s="42"/>
      <c r="TSB143" s="44"/>
      <c r="TSC143" s="25"/>
      <c r="TSD143" s="25"/>
      <c r="TSE143" s="25"/>
      <c r="TSF143" s="25"/>
      <c r="TSG143" s="25"/>
      <c r="TSH143" s="25"/>
      <c r="TSI143" s="25"/>
      <c r="TSJ143" s="25"/>
      <c r="TSK143" s="18"/>
      <c r="TSL143" s="42"/>
      <c r="TSM143" s="44"/>
      <c r="TSN143" s="25"/>
      <c r="TSO143" s="25"/>
      <c r="TSP143" s="25"/>
      <c r="TSQ143" s="25"/>
      <c r="TSR143" s="25"/>
      <c r="TSS143" s="25"/>
      <c r="TST143" s="25"/>
      <c r="TSU143" s="25"/>
      <c r="TSV143" s="18"/>
      <c r="TSW143" s="42"/>
      <c r="TSX143" s="44"/>
      <c r="TSY143" s="25"/>
      <c r="TSZ143" s="25"/>
      <c r="TTA143" s="25"/>
      <c r="TTB143" s="25"/>
      <c r="TTC143" s="25"/>
      <c r="TTD143" s="25"/>
      <c r="TTE143" s="25"/>
      <c r="TTF143" s="25"/>
      <c r="TTG143" s="18"/>
      <c r="TTH143" s="42"/>
      <c r="TTI143" s="44"/>
      <c r="TTJ143" s="25"/>
      <c r="TTK143" s="25"/>
      <c r="TTL143" s="25"/>
      <c r="TTM143" s="25"/>
      <c r="TTN143" s="25"/>
      <c r="TTO143" s="25"/>
      <c r="TTP143" s="25"/>
      <c r="TTQ143" s="25"/>
      <c r="TTR143" s="18"/>
      <c r="TTS143" s="42"/>
      <c r="TTT143" s="44"/>
      <c r="TTU143" s="25"/>
      <c r="TTV143" s="25"/>
      <c r="TTW143" s="25"/>
      <c r="TTX143" s="25"/>
      <c r="TTY143" s="25"/>
      <c r="TTZ143" s="25"/>
      <c r="TUA143" s="25"/>
      <c r="TUB143" s="25"/>
      <c r="TUC143" s="18"/>
      <c r="TUD143" s="42"/>
      <c r="TUE143" s="44"/>
      <c r="TUF143" s="25"/>
      <c r="TUG143" s="25"/>
      <c r="TUH143" s="25"/>
      <c r="TUI143" s="25"/>
      <c r="TUJ143" s="25"/>
      <c r="TUK143" s="25"/>
      <c r="TUL143" s="25"/>
      <c r="TUM143" s="25"/>
      <c r="TUN143" s="18"/>
      <c r="TUO143" s="42"/>
      <c r="TUP143" s="44"/>
      <c r="TUQ143" s="25"/>
      <c r="TUR143" s="25"/>
      <c r="TUS143" s="25"/>
      <c r="TUT143" s="25"/>
      <c r="TUU143" s="25"/>
      <c r="TUV143" s="25"/>
      <c r="TUW143" s="25"/>
      <c r="TUX143" s="25"/>
      <c r="TUY143" s="18"/>
      <c r="TUZ143" s="42"/>
      <c r="TVA143" s="44"/>
      <c r="TVB143" s="25"/>
      <c r="TVC143" s="25"/>
      <c r="TVD143" s="25"/>
      <c r="TVE143" s="25"/>
      <c r="TVF143" s="25"/>
      <c r="TVG143" s="25"/>
      <c r="TVH143" s="25"/>
      <c r="TVI143" s="25"/>
      <c r="TVJ143" s="18"/>
      <c r="TVK143" s="42"/>
      <c r="TVL143" s="44"/>
      <c r="TVM143" s="25"/>
      <c r="TVN143" s="25"/>
      <c r="TVO143" s="25"/>
      <c r="TVP143" s="25"/>
      <c r="TVQ143" s="25"/>
      <c r="TVR143" s="25"/>
      <c r="TVS143" s="25"/>
      <c r="TVT143" s="25"/>
      <c r="TVU143" s="18"/>
      <c r="TVV143" s="42"/>
      <c r="TVW143" s="44"/>
      <c r="TVX143" s="25"/>
      <c r="TVY143" s="25"/>
      <c r="TVZ143" s="25"/>
      <c r="TWA143" s="25"/>
      <c r="TWB143" s="25"/>
      <c r="TWC143" s="25"/>
      <c r="TWD143" s="25"/>
      <c r="TWE143" s="25"/>
      <c r="TWF143" s="18"/>
      <c r="TWG143" s="42"/>
      <c r="TWH143" s="44"/>
      <c r="TWI143" s="25"/>
      <c r="TWJ143" s="25"/>
      <c r="TWK143" s="25"/>
      <c r="TWL143" s="25"/>
      <c r="TWM143" s="25"/>
      <c r="TWN143" s="25"/>
      <c r="TWO143" s="25"/>
      <c r="TWP143" s="25"/>
      <c r="TWQ143" s="18"/>
      <c r="TWR143" s="42"/>
      <c r="TWS143" s="44"/>
      <c r="TWT143" s="25"/>
      <c r="TWU143" s="25"/>
      <c r="TWV143" s="25"/>
      <c r="TWW143" s="25"/>
      <c r="TWX143" s="25"/>
      <c r="TWY143" s="25"/>
      <c r="TWZ143" s="25"/>
      <c r="TXA143" s="25"/>
      <c r="TXB143" s="18"/>
      <c r="TXC143" s="42"/>
      <c r="TXD143" s="44"/>
      <c r="TXE143" s="25"/>
      <c r="TXF143" s="25"/>
      <c r="TXG143" s="25"/>
      <c r="TXH143" s="25"/>
      <c r="TXI143" s="25"/>
      <c r="TXJ143" s="25"/>
      <c r="TXK143" s="25"/>
      <c r="TXL143" s="25"/>
      <c r="TXM143" s="18"/>
      <c r="TXN143" s="42"/>
      <c r="TXO143" s="44"/>
      <c r="TXP143" s="25"/>
      <c r="TXQ143" s="25"/>
      <c r="TXR143" s="25"/>
      <c r="TXS143" s="25"/>
      <c r="TXT143" s="25"/>
      <c r="TXU143" s="25"/>
      <c r="TXV143" s="25"/>
      <c r="TXW143" s="25"/>
      <c r="TXX143" s="18"/>
      <c r="TXY143" s="42"/>
      <c r="TXZ143" s="44"/>
      <c r="TYA143" s="25"/>
      <c r="TYB143" s="25"/>
      <c r="TYC143" s="25"/>
      <c r="TYD143" s="25"/>
      <c r="TYE143" s="25"/>
      <c r="TYF143" s="25"/>
      <c r="TYG143" s="25"/>
      <c r="TYH143" s="25"/>
      <c r="TYI143" s="18"/>
      <c r="TYJ143" s="42"/>
      <c r="TYK143" s="44"/>
      <c r="TYL143" s="25"/>
      <c r="TYM143" s="25"/>
      <c r="TYN143" s="25"/>
      <c r="TYO143" s="25"/>
      <c r="TYP143" s="25"/>
      <c r="TYQ143" s="25"/>
      <c r="TYR143" s="25"/>
      <c r="TYS143" s="25"/>
      <c r="TYT143" s="18"/>
      <c r="TYU143" s="42"/>
      <c r="TYV143" s="44"/>
      <c r="TYW143" s="25"/>
      <c r="TYX143" s="25"/>
      <c r="TYY143" s="25"/>
      <c r="TYZ143" s="25"/>
      <c r="TZA143" s="25"/>
      <c r="TZB143" s="25"/>
      <c r="TZC143" s="25"/>
      <c r="TZD143" s="25"/>
      <c r="TZE143" s="18"/>
      <c r="TZF143" s="42"/>
      <c r="TZG143" s="44"/>
      <c r="TZH143" s="25"/>
      <c r="TZI143" s="25"/>
      <c r="TZJ143" s="25"/>
      <c r="TZK143" s="25"/>
      <c r="TZL143" s="25"/>
      <c r="TZM143" s="25"/>
      <c r="TZN143" s="25"/>
      <c r="TZO143" s="25"/>
      <c r="TZP143" s="18"/>
      <c r="TZQ143" s="42"/>
      <c r="TZR143" s="44"/>
      <c r="TZS143" s="25"/>
      <c r="TZT143" s="25"/>
      <c r="TZU143" s="25"/>
      <c r="TZV143" s="25"/>
      <c r="TZW143" s="25"/>
      <c r="TZX143" s="25"/>
      <c r="TZY143" s="25"/>
      <c r="TZZ143" s="25"/>
      <c r="UAA143" s="18"/>
      <c r="UAB143" s="42"/>
      <c r="UAC143" s="44"/>
      <c r="UAD143" s="25"/>
      <c r="UAE143" s="25"/>
      <c r="UAF143" s="25"/>
      <c r="UAG143" s="25"/>
      <c r="UAH143" s="25"/>
      <c r="UAI143" s="25"/>
      <c r="UAJ143" s="25"/>
      <c r="UAK143" s="25"/>
      <c r="UAL143" s="18"/>
      <c r="UAM143" s="42"/>
      <c r="UAN143" s="44"/>
      <c r="UAO143" s="25"/>
      <c r="UAP143" s="25"/>
      <c r="UAQ143" s="25"/>
      <c r="UAR143" s="25"/>
      <c r="UAS143" s="25"/>
      <c r="UAT143" s="25"/>
      <c r="UAU143" s="25"/>
      <c r="UAV143" s="25"/>
      <c r="UAW143" s="18"/>
      <c r="UAX143" s="42"/>
      <c r="UAY143" s="44"/>
      <c r="UAZ143" s="25"/>
      <c r="UBA143" s="25"/>
      <c r="UBB143" s="25"/>
      <c r="UBC143" s="25"/>
      <c r="UBD143" s="25"/>
      <c r="UBE143" s="25"/>
      <c r="UBF143" s="25"/>
      <c r="UBG143" s="25"/>
      <c r="UBH143" s="18"/>
      <c r="UBI143" s="42"/>
      <c r="UBJ143" s="44"/>
      <c r="UBK143" s="25"/>
      <c r="UBL143" s="25"/>
      <c r="UBM143" s="25"/>
      <c r="UBN143" s="25"/>
      <c r="UBO143" s="25"/>
      <c r="UBP143" s="25"/>
      <c r="UBQ143" s="25"/>
      <c r="UBR143" s="25"/>
      <c r="UBS143" s="18"/>
      <c r="UBT143" s="42"/>
      <c r="UBU143" s="44"/>
      <c r="UBV143" s="25"/>
      <c r="UBW143" s="25"/>
      <c r="UBX143" s="25"/>
      <c r="UBY143" s="25"/>
      <c r="UBZ143" s="25"/>
      <c r="UCA143" s="25"/>
      <c r="UCB143" s="25"/>
      <c r="UCC143" s="25"/>
      <c r="UCD143" s="18"/>
      <c r="UCE143" s="42"/>
      <c r="UCF143" s="44"/>
      <c r="UCG143" s="25"/>
      <c r="UCH143" s="25"/>
      <c r="UCI143" s="25"/>
      <c r="UCJ143" s="25"/>
      <c r="UCK143" s="25"/>
      <c r="UCL143" s="25"/>
      <c r="UCM143" s="25"/>
      <c r="UCN143" s="25"/>
      <c r="UCO143" s="18"/>
      <c r="UCP143" s="42"/>
      <c r="UCQ143" s="44"/>
      <c r="UCR143" s="25"/>
      <c r="UCS143" s="25"/>
      <c r="UCT143" s="25"/>
      <c r="UCU143" s="25"/>
      <c r="UCV143" s="25"/>
      <c r="UCW143" s="25"/>
      <c r="UCX143" s="25"/>
      <c r="UCY143" s="25"/>
      <c r="UCZ143" s="18"/>
      <c r="UDA143" s="42"/>
      <c r="UDB143" s="44"/>
      <c r="UDC143" s="25"/>
      <c r="UDD143" s="25"/>
      <c r="UDE143" s="25"/>
      <c r="UDF143" s="25"/>
      <c r="UDG143" s="25"/>
      <c r="UDH143" s="25"/>
      <c r="UDI143" s="25"/>
      <c r="UDJ143" s="25"/>
      <c r="UDK143" s="18"/>
      <c r="UDL143" s="42"/>
      <c r="UDM143" s="44"/>
      <c r="UDN143" s="25"/>
      <c r="UDO143" s="25"/>
      <c r="UDP143" s="25"/>
      <c r="UDQ143" s="25"/>
      <c r="UDR143" s="25"/>
      <c r="UDS143" s="25"/>
      <c r="UDT143" s="25"/>
      <c r="UDU143" s="25"/>
      <c r="UDV143" s="18"/>
      <c r="UDW143" s="42"/>
      <c r="UDX143" s="44"/>
      <c r="UDY143" s="25"/>
      <c r="UDZ143" s="25"/>
      <c r="UEA143" s="25"/>
      <c r="UEB143" s="25"/>
      <c r="UEC143" s="25"/>
      <c r="UED143" s="25"/>
      <c r="UEE143" s="25"/>
      <c r="UEF143" s="25"/>
      <c r="UEG143" s="18"/>
      <c r="UEH143" s="42"/>
      <c r="UEI143" s="44"/>
      <c r="UEJ143" s="25"/>
      <c r="UEK143" s="25"/>
      <c r="UEL143" s="25"/>
      <c r="UEM143" s="25"/>
      <c r="UEN143" s="25"/>
      <c r="UEO143" s="25"/>
      <c r="UEP143" s="25"/>
      <c r="UEQ143" s="25"/>
      <c r="UER143" s="18"/>
      <c r="UES143" s="42"/>
      <c r="UET143" s="44"/>
      <c r="UEU143" s="25"/>
      <c r="UEV143" s="25"/>
      <c r="UEW143" s="25"/>
      <c r="UEX143" s="25"/>
      <c r="UEY143" s="25"/>
      <c r="UEZ143" s="25"/>
      <c r="UFA143" s="25"/>
      <c r="UFB143" s="25"/>
      <c r="UFC143" s="18"/>
      <c r="UFD143" s="42"/>
      <c r="UFE143" s="44"/>
      <c r="UFF143" s="25"/>
      <c r="UFG143" s="25"/>
      <c r="UFH143" s="25"/>
      <c r="UFI143" s="25"/>
      <c r="UFJ143" s="25"/>
      <c r="UFK143" s="25"/>
      <c r="UFL143" s="25"/>
      <c r="UFM143" s="25"/>
      <c r="UFN143" s="18"/>
      <c r="UFO143" s="42"/>
      <c r="UFP143" s="44"/>
      <c r="UFQ143" s="25"/>
      <c r="UFR143" s="25"/>
      <c r="UFS143" s="25"/>
      <c r="UFT143" s="25"/>
      <c r="UFU143" s="25"/>
      <c r="UFV143" s="25"/>
      <c r="UFW143" s="25"/>
      <c r="UFX143" s="25"/>
      <c r="UFY143" s="18"/>
      <c r="UFZ143" s="42"/>
      <c r="UGA143" s="44"/>
      <c r="UGB143" s="25"/>
      <c r="UGC143" s="25"/>
      <c r="UGD143" s="25"/>
      <c r="UGE143" s="25"/>
      <c r="UGF143" s="25"/>
      <c r="UGG143" s="25"/>
      <c r="UGH143" s="25"/>
      <c r="UGI143" s="25"/>
      <c r="UGJ143" s="18"/>
      <c r="UGK143" s="42"/>
      <c r="UGL143" s="44"/>
      <c r="UGM143" s="25"/>
      <c r="UGN143" s="25"/>
      <c r="UGO143" s="25"/>
      <c r="UGP143" s="25"/>
      <c r="UGQ143" s="25"/>
      <c r="UGR143" s="25"/>
      <c r="UGS143" s="25"/>
      <c r="UGT143" s="25"/>
      <c r="UGU143" s="18"/>
      <c r="UGV143" s="42"/>
      <c r="UGW143" s="44"/>
      <c r="UGX143" s="25"/>
      <c r="UGY143" s="25"/>
      <c r="UGZ143" s="25"/>
      <c r="UHA143" s="25"/>
      <c r="UHB143" s="25"/>
      <c r="UHC143" s="25"/>
      <c r="UHD143" s="25"/>
      <c r="UHE143" s="25"/>
      <c r="UHF143" s="18"/>
      <c r="UHG143" s="42"/>
      <c r="UHH143" s="44"/>
      <c r="UHI143" s="25"/>
      <c r="UHJ143" s="25"/>
      <c r="UHK143" s="25"/>
      <c r="UHL143" s="25"/>
      <c r="UHM143" s="25"/>
      <c r="UHN143" s="25"/>
      <c r="UHO143" s="25"/>
      <c r="UHP143" s="25"/>
      <c r="UHQ143" s="18"/>
      <c r="UHR143" s="42"/>
      <c r="UHS143" s="44"/>
      <c r="UHT143" s="25"/>
      <c r="UHU143" s="25"/>
      <c r="UHV143" s="25"/>
      <c r="UHW143" s="25"/>
      <c r="UHX143" s="25"/>
      <c r="UHY143" s="25"/>
      <c r="UHZ143" s="25"/>
      <c r="UIA143" s="25"/>
      <c r="UIB143" s="18"/>
      <c r="UIC143" s="42"/>
      <c r="UID143" s="44"/>
      <c r="UIE143" s="25"/>
      <c r="UIF143" s="25"/>
      <c r="UIG143" s="25"/>
      <c r="UIH143" s="25"/>
      <c r="UII143" s="25"/>
      <c r="UIJ143" s="25"/>
      <c r="UIK143" s="25"/>
      <c r="UIL143" s="25"/>
      <c r="UIM143" s="18"/>
      <c r="UIN143" s="42"/>
      <c r="UIO143" s="44"/>
      <c r="UIP143" s="25"/>
      <c r="UIQ143" s="25"/>
      <c r="UIR143" s="25"/>
      <c r="UIS143" s="25"/>
      <c r="UIT143" s="25"/>
      <c r="UIU143" s="25"/>
      <c r="UIV143" s="25"/>
      <c r="UIW143" s="25"/>
      <c r="UIX143" s="18"/>
      <c r="UIY143" s="42"/>
      <c r="UIZ143" s="44"/>
      <c r="UJA143" s="25"/>
      <c r="UJB143" s="25"/>
      <c r="UJC143" s="25"/>
      <c r="UJD143" s="25"/>
      <c r="UJE143" s="25"/>
      <c r="UJF143" s="25"/>
      <c r="UJG143" s="25"/>
      <c r="UJH143" s="25"/>
      <c r="UJI143" s="18"/>
      <c r="UJJ143" s="42"/>
      <c r="UJK143" s="44"/>
      <c r="UJL143" s="25"/>
      <c r="UJM143" s="25"/>
      <c r="UJN143" s="25"/>
      <c r="UJO143" s="25"/>
      <c r="UJP143" s="25"/>
      <c r="UJQ143" s="25"/>
      <c r="UJR143" s="25"/>
      <c r="UJS143" s="25"/>
      <c r="UJT143" s="18"/>
      <c r="UJU143" s="42"/>
      <c r="UJV143" s="44"/>
      <c r="UJW143" s="25"/>
      <c r="UJX143" s="25"/>
      <c r="UJY143" s="25"/>
      <c r="UJZ143" s="25"/>
      <c r="UKA143" s="25"/>
      <c r="UKB143" s="25"/>
      <c r="UKC143" s="25"/>
      <c r="UKD143" s="25"/>
      <c r="UKE143" s="18"/>
      <c r="UKF143" s="42"/>
      <c r="UKG143" s="44"/>
      <c r="UKH143" s="25"/>
      <c r="UKI143" s="25"/>
      <c r="UKJ143" s="25"/>
      <c r="UKK143" s="25"/>
      <c r="UKL143" s="25"/>
      <c r="UKM143" s="25"/>
      <c r="UKN143" s="25"/>
      <c r="UKO143" s="25"/>
      <c r="UKP143" s="18"/>
      <c r="UKQ143" s="42"/>
      <c r="UKR143" s="44"/>
      <c r="UKS143" s="25"/>
      <c r="UKT143" s="25"/>
      <c r="UKU143" s="25"/>
      <c r="UKV143" s="25"/>
      <c r="UKW143" s="25"/>
      <c r="UKX143" s="25"/>
      <c r="UKY143" s="25"/>
      <c r="UKZ143" s="25"/>
      <c r="ULA143" s="18"/>
      <c r="ULB143" s="42"/>
      <c r="ULC143" s="44"/>
      <c r="ULD143" s="25"/>
      <c r="ULE143" s="25"/>
      <c r="ULF143" s="25"/>
      <c r="ULG143" s="25"/>
      <c r="ULH143" s="25"/>
      <c r="ULI143" s="25"/>
      <c r="ULJ143" s="25"/>
      <c r="ULK143" s="25"/>
      <c r="ULL143" s="18"/>
      <c r="ULM143" s="42"/>
      <c r="ULN143" s="44"/>
      <c r="ULO143" s="25"/>
      <c r="ULP143" s="25"/>
      <c r="ULQ143" s="25"/>
      <c r="ULR143" s="25"/>
      <c r="ULS143" s="25"/>
      <c r="ULT143" s="25"/>
      <c r="ULU143" s="25"/>
      <c r="ULV143" s="25"/>
      <c r="ULW143" s="18"/>
      <c r="ULX143" s="42"/>
      <c r="ULY143" s="44"/>
      <c r="ULZ143" s="25"/>
      <c r="UMA143" s="25"/>
      <c r="UMB143" s="25"/>
      <c r="UMC143" s="25"/>
      <c r="UMD143" s="25"/>
      <c r="UME143" s="25"/>
      <c r="UMF143" s="25"/>
      <c r="UMG143" s="25"/>
      <c r="UMH143" s="18"/>
      <c r="UMI143" s="42"/>
      <c r="UMJ143" s="44"/>
      <c r="UMK143" s="25"/>
      <c r="UML143" s="25"/>
      <c r="UMM143" s="25"/>
      <c r="UMN143" s="25"/>
      <c r="UMO143" s="25"/>
      <c r="UMP143" s="25"/>
      <c r="UMQ143" s="25"/>
      <c r="UMR143" s="25"/>
      <c r="UMS143" s="18"/>
      <c r="UMT143" s="42"/>
      <c r="UMU143" s="44"/>
      <c r="UMV143" s="25"/>
      <c r="UMW143" s="25"/>
      <c r="UMX143" s="25"/>
      <c r="UMY143" s="25"/>
      <c r="UMZ143" s="25"/>
      <c r="UNA143" s="25"/>
      <c r="UNB143" s="25"/>
      <c r="UNC143" s="25"/>
      <c r="UND143" s="18"/>
      <c r="UNE143" s="42"/>
      <c r="UNF143" s="44"/>
      <c r="UNG143" s="25"/>
      <c r="UNH143" s="25"/>
      <c r="UNI143" s="25"/>
      <c r="UNJ143" s="25"/>
      <c r="UNK143" s="25"/>
      <c r="UNL143" s="25"/>
      <c r="UNM143" s="25"/>
      <c r="UNN143" s="25"/>
      <c r="UNO143" s="18"/>
      <c r="UNP143" s="42"/>
      <c r="UNQ143" s="44"/>
      <c r="UNR143" s="25"/>
      <c r="UNS143" s="25"/>
      <c r="UNT143" s="25"/>
      <c r="UNU143" s="25"/>
      <c r="UNV143" s="25"/>
      <c r="UNW143" s="25"/>
      <c r="UNX143" s="25"/>
      <c r="UNY143" s="25"/>
      <c r="UNZ143" s="18"/>
      <c r="UOA143" s="42"/>
      <c r="UOB143" s="44"/>
      <c r="UOC143" s="25"/>
      <c r="UOD143" s="25"/>
      <c r="UOE143" s="25"/>
      <c r="UOF143" s="25"/>
      <c r="UOG143" s="25"/>
      <c r="UOH143" s="25"/>
      <c r="UOI143" s="25"/>
      <c r="UOJ143" s="25"/>
      <c r="UOK143" s="18"/>
      <c r="UOL143" s="42"/>
      <c r="UOM143" s="44"/>
      <c r="UON143" s="25"/>
      <c r="UOO143" s="25"/>
      <c r="UOP143" s="25"/>
      <c r="UOQ143" s="25"/>
      <c r="UOR143" s="25"/>
      <c r="UOS143" s="25"/>
      <c r="UOT143" s="25"/>
      <c r="UOU143" s="25"/>
      <c r="UOV143" s="18"/>
      <c r="UOW143" s="42"/>
      <c r="UOX143" s="44"/>
      <c r="UOY143" s="25"/>
      <c r="UOZ143" s="25"/>
      <c r="UPA143" s="25"/>
      <c r="UPB143" s="25"/>
      <c r="UPC143" s="25"/>
      <c r="UPD143" s="25"/>
      <c r="UPE143" s="25"/>
      <c r="UPF143" s="25"/>
      <c r="UPG143" s="18"/>
      <c r="UPH143" s="42"/>
      <c r="UPI143" s="44"/>
      <c r="UPJ143" s="25"/>
      <c r="UPK143" s="25"/>
      <c r="UPL143" s="25"/>
      <c r="UPM143" s="25"/>
      <c r="UPN143" s="25"/>
      <c r="UPO143" s="25"/>
      <c r="UPP143" s="25"/>
      <c r="UPQ143" s="25"/>
      <c r="UPR143" s="18"/>
      <c r="UPS143" s="42"/>
      <c r="UPT143" s="44"/>
      <c r="UPU143" s="25"/>
      <c r="UPV143" s="25"/>
      <c r="UPW143" s="25"/>
      <c r="UPX143" s="25"/>
      <c r="UPY143" s="25"/>
      <c r="UPZ143" s="25"/>
      <c r="UQA143" s="25"/>
      <c r="UQB143" s="25"/>
      <c r="UQC143" s="18"/>
      <c r="UQD143" s="42"/>
      <c r="UQE143" s="44"/>
      <c r="UQF143" s="25"/>
      <c r="UQG143" s="25"/>
      <c r="UQH143" s="25"/>
      <c r="UQI143" s="25"/>
      <c r="UQJ143" s="25"/>
      <c r="UQK143" s="25"/>
      <c r="UQL143" s="25"/>
      <c r="UQM143" s="25"/>
      <c r="UQN143" s="18"/>
      <c r="UQO143" s="42"/>
      <c r="UQP143" s="44"/>
      <c r="UQQ143" s="25"/>
      <c r="UQR143" s="25"/>
      <c r="UQS143" s="25"/>
      <c r="UQT143" s="25"/>
      <c r="UQU143" s="25"/>
      <c r="UQV143" s="25"/>
      <c r="UQW143" s="25"/>
      <c r="UQX143" s="25"/>
      <c r="UQY143" s="18"/>
      <c r="UQZ143" s="42"/>
      <c r="URA143" s="44"/>
      <c r="URB143" s="25"/>
      <c r="URC143" s="25"/>
      <c r="URD143" s="25"/>
      <c r="URE143" s="25"/>
      <c r="URF143" s="25"/>
      <c r="URG143" s="25"/>
      <c r="URH143" s="25"/>
      <c r="URI143" s="25"/>
      <c r="URJ143" s="18"/>
      <c r="URK143" s="42"/>
      <c r="URL143" s="44"/>
      <c r="URM143" s="25"/>
      <c r="URN143" s="25"/>
      <c r="URO143" s="25"/>
      <c r="URP143" s="25"/>
      <c r="URQ143" s="25"/>
      <c r="URR143" s="25"/>
      <c r="URS143" s="25"/>
      <c r="URT143" s="25"/>
      <c r="URU143" s="18"/>
      <c r="URV143" s="42"/>
      <c r="URW143" s="44"/>
      <c r="URX143" s="25"/>
      <c r="URY143" s="25"/>
      <c r="URZ143" s="25"/>
      <c r="USA143" s="25"/>
      <c r="USB143" s="25"/>
      <c r="USC143" s="25"/>
      <c r="USD143" s="25"/>
      <c r="USE143" s="25"/>
      <c r="USF143" s="18"/>
      <c r="USG143" s="42"/>
      <c r="USH143" s="44"/>
      <c r="USI143" s="25"/>
      <c r="USJ143" s="25"/>
      <c r="USK143" s="25"/>
      <c r="USL143" s="25"/>
      <c r="USM143" s="25"/>
      <c r="USN143" s="25"/>
      <c r="USO143" s="25"/>
      <c r="USP143" s="25"/>
      <c r="USQ143" s="18"/>
      <c r="USR143" s="42"/>
      <c r="USS143" s="44"/>
      <c r="UST143" s="25"/>
      <c r="USU143" s="25"/>
      <c r="USV143" s="25"/>
      <c r="USW143" s="25"/>
      <c r="USX143" s="25"/>
      <c r="USY143" s="25"/>
      <c r="USZ143" s="25"/>
      <c r="UTA143" s="25"/>
      <c r="UTB143" s="18"/>
      <c r="UTC143" s="42"/>
      <c r="UTD143" s="44"/>
      <c r="UTE143" s="25"/>
      <c r="UTF143" s="25"/>
      <c r="UTG143" s="25"/>
      <c r="UTH143" s="25"/>
      <c r="UTI143" s="25"/>
      <c r="UTJ143" s="25"/>
      <c r="UTK143" s="25"/>
      <c r="UTL143" s="25"/>
      <c r="UTM143" s="18"/>
      <c r="UTN143" s="42"/>
      <c r="UTO143" s="44"/>
      <c r="UTP143" s="25"/>
      <c r="UTQ143" s="25"/>
      <c r="UTR143" s="25"/>
      <c r="UTS143" s="25"/>
      <c r="UTT143" s="25"/>
      <c r="UTU143" s="25"/>
      <c r="UTV143" s="25"/>
      <c r="UTW143" s="25"/>
      <c r="UTX143" s="18"/>
      <c r="UTY143" s="42"/>
      <c r="UTZ143" s="44"/>
      <c r="UUA143" s="25"/>
      <c r="UUB143" s="25"/>
      <c r="UUC143" s="25"/>
      <c r="UUD143" s="25"/>
      <c r="UUE143" s="25"/>
      <c r="UUF143" s="25"/>
      <c r="UUG143" s="25"/>
      <c r="UUH143" s="25"/>
      <c r="UUI143" s="18"/>
      <c r="UUJ143" s="42"/>
      <c r="UUK143" s="44"/>
      <c r="UUL143" s="25"/>
      <c r="UUM143" s="25"/>
      <c r="UUN143" s="25"/>
      <c r="UUO143" s="25"/>
      <c r="UUP143" s="25"/>
      <c r="UUQ143" s="25"/>
      <c r="UUR143" s="25"/>
      <c r="UUS143" s="25"/>
      <c r="UUT143" s="18"/>
      <c r="UUU143" s="42"/>
      <c r="UUV143" s="44"/>
      <c r="UUW143" s="25"/>
      <c r="UUX143" s="25"/>
      <c r="UUY143" s="25"/>
      <c r="UUZ143" s="25"/>
      <c r="UVA143" s="25"/>
      <c r="UVB143" s="25"/>
      <c r="UVC143" s="25"/>
      <c r="UVD143" s="25"/>
      <c r="UVE143" s="18"/>
      <c r="UVF143" s="42"/>
      <c r="UVG143" s="44"/>
      <c r="UVH143" s="25"/>
      <c r="UVI143" s="25"/>
      <c r="UVJ143" s="25"/>
      <c r="UVK143" s="25"/>
      <c r="UVL143" s="25"/>
      <c r="UVM143" s="25"/>
      <c r="UVN143" s="25"/>
      <c r="UVO143" s="25"/>
      <c r="UVP143" s="18"/>
      <c r="UVQ143" s="42"/>
      <c r="UVR143" s="44"/>
      <c r="UVS143" s="25"/>
      <c r="UVT143" s="25"/>
      <c r="UVU143" s="25"/>
      <c r="UVV143" s="25"/>
      <c r="UVW143" s="25"/>
      <c r="UVX143" s="25"/>
      <c r="UVY143" s="25"/>
      <c r="UVZ143" s="25"/>
      <c r="UWA143" s="18"/>
      <c r="UWB143" s="42"/>
      <c r="UWC143" s="44"/>
      <c r="UWD143" s="25"/>
      <c r="UWE143" s="25"/>
      <c r="UWF143" s="25"/>
      <c r="UWG143" s="25"/>
      <c r="UWH143" s="25"/>
      <c r="UWI143" s="25"/>
      <c r="UWJ143" s="25"/>
      <c r="UWK143" s="25"/>
      <c r="UWL143" s="18"/>
      <c r="UWM143" s="42"/>
      <c r="UWN143" s="44"/>
      <c r="UWO143" s="25"/>
      <c r="UWP143" s="25"/>
      <c r="UWQ143" s="25"/>
      <c r="UWR143" s="25"/>
      <c r="UWS143" s="25"/>
      <c r="UWT143" s="25"/>
      <c r="UWU143" s="25"/>
      <c r="UWV143" s="25"/>
      <c r="UWW143" s="18"/>
      <c r="UWX143" s="42"/>
      <c r="UWY143" s="44"/>
      <c r="UWZ143" s="25"/>
      <c r="UXA143" s="25"/>
      <c r="UXB143" s="25"/>
      <c r="UXC143" s="25"/>
      <c r="UXD143" s="25"/>
      <c r="UXE143" s="25"/>
      <c r="UXF143" s="25"/>
      <c r="UXG143" s="25"/>
      <c r="UXH143" s="18"/>
      <c r="UXI143" s="42"/>
      <c r="UXJ143" s="44"/>
      <c r="UXK143" s="25"/>
      <c r="UXL143" s="25"/>
      <c r="UXM143" s="25"/>
      <c r="UXN143" s="25"/>
      <c r="UXO143" s="25"/>
      <c r="UXP143" s="25"/>
      <c r="UXQ143" s="25"/>
      <c r="UXR143" s="25"/>
      <c r="UXS143" s="18"/>
      <c r="UXT143" s="42"/>
      <c r="UXU143" s="44"/>
      <c r="UXV143" s="25"/>
      <c r="UXW143" s="25"/>
      <c r="UXX143" s="25"/>
      <c r="UXY143" s="25"/>
      <c r="UXZ143" s="25"/>
      <c r="UYA143" s="25"/>
      <c r="UYB143" s="25"/>
      <c r="UYC143" s="25"/>
      <c r="UYD143" s="18"/>
      <c r="UYE143" s="42"/>
      <c r="UYF143" s="44"/>
      <c r="UYG143" s="25"/>
      <c r="UYH143" s="25"/>
      <c r="UYI143" s="25"/>
      <c r="UYJ143" s="25"/>
      <c r="UYK143" s="25"/>
      <c r="UYL143" s="25"/>
      <c r="UYM143" s="25"/>
      <c r="UYN143" s="25"/>
      <c r="UYO143" s="18"/>
      <c r="UYP143" s="42"/>
      <c r="UYQ143" s="44"/>
      <c r="UYR143" s="25"/>
      <c r="UYS143" s="25"/>
      <c r="UYT143" s="25"/>
      <c r="UYU143" s="25"/>
      <c r="UYV143" s="25"/>
      <c r="UYW143" s="25"/>
      <c r="UYX143" s="25"/>
      <c r="UYY143" s="25"/>
      <c r="UYZ143" s="18"/>
      <c r="UZA143" s="42"/>
      <c r="UZB143" s="44"/>
      <c r="UZC143" s="25"/>
      <c r="UZD143" s="25"/>
      <c r="UZE143" s="25"/>
      <c r="UZF143" s="25"/>
      <c r="UZG143" s="25"/>
      <c r="UZH143" s="25"/>
      <c r="UZI143" s="25"/>
      <c r="UZJ143" s="25"/>
      <c r="UZK143" s="18"/>
      <c r="UZL143" s="42"/>
      <c r="UZM143" s="44"/>
      <c r="UZN143" s="25"/>
      <c r="UZO143" s="25"/>
      <c r="UZP143" s="25"/>
      <c r="UZQ143" s="25"/>
      <c r="UZR143" s="25"/>
      <c r="UZS143" s="25"/>
      <c r="UZT143" s="25"/>
      <c r="UZU143" s="25"/>
      <c r="UZV143" s="18"/>
      <c r="UZW143" s="42"/>
      <c r="UZX143" s="44"/>
      <c r="UZY143" s="25"/>
      <c r="UZZ143" s="25"/>
      <c r="VAA143" s="25"/>
      <c r="VAB143" s="25"/>
      <c r="VAC143" s="25"/>
      <c r="VAD143" s="25"/>
      <c r="VAE143" s="25"/>
      <c r="VAF143" s="25"/>
      <c r="VAG143" s="18"/>
      <c r="VAH143" s="42"/>
      <c r="VAI143" s="44"/>
      <c r="VAJ143" s="25"/>
      <c r="VAK143" s="25"/>
      <c r="VAL143" s="25"/>
      <c r="VAM143" s="25"/>
      <c r="VAN143" s="25"/>
      <c r="VAO143" s="25"/>
      <c r="VAP143" s="25"/>
      <c r="VAQ143" s="25"/>
      <c r="VAR143" s="18"/>
      <c r="VAS143" s="42"/>
      <c r="VAT143" s="44"/>
      <c r="VAU143" s="25"/>
      <c r="VAV143" s="25"/>
      <c r="VAW143" s="25"/>
      <c r="VAX143" s="25"/>
      <c r="VAY143" s="25"/>
      <c r="VAZ143" s="25"/>
      <c r="VBA143" s="25"/>
      <c r="VBB143" s="25"/>
      <c r="VBC143" s="18"/>
      <c r="VBD143" s="42"/>
      <c r="VBE143" s="44"/>
      <c r="VBF143" s="25"/>
      <c r="VBG143" s="25"/>
      <c r="VBH143" s="25"/>
      <c r="VBI143" s="25"/>
      <c r="VBJ143" s="25"/>
      <c r="VBK143" s="25"/>
      <c r="VBL143" s="25"/>
      <c r="VBM143" s="25"/>
      <c r="VBN143" s="18"/>
      <c r="VBO143" s="42"/>
      <c r="VBP143" s="44"/>
      <c r="VBQ143" s="25"/>
      <c r="VBR143" s="25"/>
      <c r="VBS143" s="25"/>
      <c r="VBT143" s="25"/>
      <c r="VBU143" s="25"/>
      <c r="VBV143" s="25"/>
      <c r="VBW143" s="25"/>
      <c r="VBX143" s="25"/>
      <c r="VBY143" s="18"/>
      <c r="VBZ143" s="42"/>
      <c r="VCA143" s="44"/>
      <c r="VCB143" s="25"/>
      <c r="VCC143" s="25"/>
      <c r="VCD143" s="25"/>
      <c r="VCE143" s="25"/>
      <c r="VCF143" s="25"/>
      <c r="VCG143" s="25"/>
      <c r="VCH143" s="25"/>
      <c r="VCI143" s="25"/>
      <c r="VCJ143" s="18"/>
      <c r="VCK143" s="42"/>
      <c r="VCL143" s="44"/>
      <c r="VCM143" s="25"/>
      <c r="VCN143" s="25"/>
      <c r="VCO143" s="25"/>
      <c r="VCP143" s="25"/>
      <c r="VCQ143" s="25"/>
      <c r="VCR143" s="25"/>
      <c r="VCS143" s="25"/>
      <c r="VCT143" s="25"/>
      <c r="VCU143" s="18"/>
      <c r="VCV143" s="42"/>
      <c r="VCW143" s="44"/>
      <c r="VCX143" s="25"/>
      <c r="VCY143" s="25"/>
      <c r="VCZ143" s="25"/>
      <c r="VDA143" s="25"/>
      <c r="VDB143" s="25"/>
      <c r="VDC143" s="25"/>
      <c r="VDD143" s="25"/>
      <c r="VDE143" s="25"/>
      <c r="VDF143" s="18"/>
      <c r="VDG143" s="42"/>
      <c r="VDH143" s="44"/>
      <c r="VDI143" s="25"/>
      <c r="VDJ143" s="25"/>
      <c r="VDK143" s="25"/>
      <c r="VDL143" s="25"/>
      <c r="VDM143" s="25"/>
      <c r="VDN143" s="25"/>
      <c r="VDO143" s="25"/>
      <c r="VDP143" s="25"/>
      <c r="VDQ143" s="18"/>
      <c r="VDR143" s="42"/>
      <c r="VDS143" s="44"/>
      <c r="VDT143" s="25"/>
      <c r="VDU143" s="25"/>
      <c r="VDV143" s="25"/>
      <c r="VDW143" s="25"/>
      <c r="VDX143" s="25"/>
      <c r="VDY143" s="25"/>
      <c r="VDZ143" s="25"/>
      <c r="VEA143" s="25"/>
      <c r="VEB143" s="18"/>
      <c r="VEC143" s="42"/>
      <c r="VED143" s="44"/>
      <c r="VEE143" s="25"/>
      <c r="VEF143" s="25"/>
      <c r="VEG143" s="25"/>
      <c r="VEH143" s="25"/>
      <c r="VEI143" s="25"/>
      <c r="VEJ143" s="25"/>
      <c r="VEK143" s="25"/>
      <c r="VEL143" s="25"/>
      <c r="VEM143" s="18"/>
      <c r="VEN143" s="42"/>
      <c r="VEO143" s="44"/>
      <c r="VEP143" s="25"/>
      <c r="VEQ143" s="25"/>
      <c r="VER143" s="25"/>
      <c r="VES143" s="25"/>
      <c r="VET143" s="25"/>
      <c r="VEU143" s="25"/>
      <c r="VEV143" s="25"/>
      <c r="VEW143" s="25"/>
      <c r="VEX143" s="18"/>
      <c r="VEY143" s="42"/>
      <c r="VEZ143" s="44"/>
      <c r="VFA143" s="25"/>
      <c r="VFB143" s="25"/>
      <c r="VFC143" s="25"/>
      <c r="VFD143" s="25"/>
      <c r="VFE143" s="25"/>
      <c r="VFF143" s="25"/>
      <c r="VFG143" s="25"/>
      <c r="VFH143" s="25"/>
      <c r="VFI143" s="18"/>
      <c r="VFJ143" s="42"/>
      <c r="VFK143" s="44"/>
      <c r="VFL143" s="25"/>
      <c r="VFM143" s="25"/>
      <c r="VFN143" s="25"/>
      <c r="VFO143" s="25"/>
      <c r="VFP143" s="25"/>
      <c r="VFQ143" s="25"/>
      <c r="VFR143" s="25"/>
      <c r="VFS143" s="25"/>
      <c r="VFT143" s="18"/>
      <c r="VFU143" s="42"/>
      <c r="VFV143" s="44"/>
      <c r="VFW143" s="25"/>
      <c r="VFX143" s="25"/>
      <c r="VFY143" s="25"/>
      <c r="VFZ143" s="25"/>
      <c r="VGA143" s="25"/>
      <c r="VGB143" s="25"/>
      <c r="VGC143" s="25"/>
      <c r="VGD143" s="25"/>
      <c r="VGE143" s="18"/>
      <c r="VGF143" s="42"/>
      <c r="VGG143" s="44"/>
      <c r="VGH143" s="25"/>
      <c r="VGI143" s="25"/>
      <c r="VGJ143" s="25"/>
      <c r="VGK143" s="25"/>
      <c r="VGL143" s="25"/>
      <c r="VGM143" s="25"/>
      <c r="VGN143" s="25"/>
      <c r="VGO143" s="25"/>
      <c r="VGP143" s="18"/>
      <c r="VGQ143" s="42"/>
      <c r="VGR143" s="44"/>
      <c r="VGS143" s="25"/>
      <c r="VGT143" s="25"/>
      <c r="VGU143" s="25"/>
      <c r="VGV143" s="25"/>
      <c r="VGW143" s="25"/>
      <c r="VGX143" s="25"/>
      <c r="VGY143" s="25"/>
      <c r="VGZ143" s="25"/>
      <c r="VHA143" s="18"/>
      <c r="VHB143" s="42"/>
      <c r="VHC143" s="44"/>
      <c r="VHD143" s="25"/>
      <c r="VHE143" s="25"/>
      <c r="VHF143" s="25"/>
      <c r="VHG143" s="25"/>
      <c r="VHH143" s="25"/>
      <c r="VHI143" s="25"/>
      <c r="VHJ143" s="25"/>
      <c r="VHK143" s="25"/>
      <c r="VHL143" s="18"/>
      <c r="VHM143" s="42"/>
      <c r="VHN143" s="44"/>
      <c r="VHO143" s="25"/>
      <c r="VHP143" s="25"/>
      <c r="VHQ143" s="25"/>
      <c r="VHR143" s="25"/>
      <c r="VHS143" s="25"/>
      <c r="VHT143" s="25"/>
      <c r="VHU143" s="25"/>
      <c r="VHV143" s="25"/>
      <c r="VHW143" s="18"/>
      <c r="VHX143" s="42"/>
      <c r="VHY143" s="44"/>
      <c r="VHZ143" s="25"/>
      <c r="VIA143" s="25"/>
      <c r="VIB143" s="25"/>
      <c r="VIC143" s="25"/>
      <c r="VID143" s="25"/>
      <c r="VIE143" s="25"/>
      <c r="VIF143" s="25"/>
      <c r="VIG143" s="25"/>
      <c r="VIH143" s="18"/>
      <c r="VII143" s="42"/>
      <c r="VIJ143" s="44"/>
      <c r="VIK143" s="25"/>
      <c r="VIL143" s="25"/>
      <c r="VIM143" s="25"/>
      <c r="VIN143" s="25"/>
      <c r="VIO143" s="25"/>
      <c r="VIP143" s="25"/>
      <c r="VIQ143" s="25"/>
      <c r="VIR143" s="25"/>
      <c r="VIS143" s="18"/>
      <c r="VIT143" s="42"/>
      <c r="VIU143" s="44"/>
      <c r="VIV143" s="25"/>
      <c r="VIW143" s="25"/>
      <c r="VIX143" s="25"/>
      <c r="VIY143" s="25"/>
      <c r="VIZ143" s="25"/>
      <c r="VJA143" s="25"/>
      <c r="VJB143" s="25"/>
      <c r="VJC143" s="25"/>
      <c r="VJD143" s="18"/>
      <c r="VJE143" s="42"/>
      <c r="VJF143" s="44"/>
      <c r="VJG143" s="25"/>
      <c r="VJH143" s="25"/>
      <c r="VJI143" s="25"/>
      <c r="VJJ143" s="25"/>
      <c r="VJK143" s="25"/>
      <c r="VJL143" s="25"/>
      <c r="VJM143" s="25"/>
      <c r="VJN143" s="25"/>
      <c r="VJO143" s="18"/>
      <c r="VJP143" s="42"/>
      <c r="VJQ143" s="44"/>
      <c r="VJR143" s="25"/>
      <c r="VJS143" s="25"/>
      <c r="VJT143" s="25"/>
      <c r="VJU143" s="25"/>
      <c r="VJV143" s="25"/>
      <c r="VJW143" s="25"/>
      <c r="VJX143" s="25"/>
      <c r="VJY143" s="25"/>
      <c r="VJZ143" s="18"/>
      <c r="VKA143" s="42"/>
      <c r="VKB143" s="44"/>
      <c r="VKC143" s="25"/>
      <c r="VKD143" s="25"/>
      <c r="VKE143" s="25"/>
      <c r="VKF143" s="25"/>
      <c r="VKG143" s="25"/>
      <c r="VKH143" s="25"/>
      <c r="VKI143" s="25"/>
      <c r="VKJ143" s="25"/>
      <c r="VKK143" s="18"/>
      <c r="VKL143" s="42"/>
      <c r="VKM143" s="44"/>
      <c r="VKN143" s="25"/>
      <c r="VKO143" s="25"/>
      <c r="VKP143" s="25"/>
      <c r="VKQ143" s="25"/>
      <c r="VKR143" s="25"/>
      <c r="VKS143" s="25"/>
      <c r="VKT143" s="25"/>
      <c r="VKU143" s="25"/>
      <c r="VKV143" s="18"/>
      <c r="VKW143" s="42"/>
      <c r="VKX143" s="44"/>
      <c r="VKY143" s="25"/>
      <c r="VKZ143" s="25"/>
      <c r="VLA143" s="25"/>
      <c r="VLB143" s="25"/>
      <c r="VLC143" s="25"/>
      <c r="VLD143" s="25"/>
      <c r="VLE143" s="25"/>
      <c r="VLF143" s="25"/>
      <c r="VLG143" s="18"/>
      <c r="VLH143" s="42"/>
      <c r="VLI143" s="44"/>
      <c r="VLJ143" s="25"/>
      <c r="VLK143" s="25"/>
      <c r="VLL143" s="25"/>
      <c r="VLM143" s="25"/>
      <c r="VLN143" s="25"/>
      <c r="VLO143" s="25"/>
      <c r="VLP143" s="25"/>
      <c r="VLQ143" s="25"/>
      <c r="VLR143" s="18"/>
      <c r="VLS143" s="42"/>
      <c r="VLT143" s="44"/>
      <c r="VLU143" s="25"/>
      <c r="VLV143" s="25"/>
      <c r="VLW143" s="25"/>
      <c r="VLX143" s="25"/>
      <c r="VLY143" s="25"/>
      <c r="VLZ143" s="25"/>
      <c r="VMA143" s="25"/>
      <c r="VMB143" s="25"/>
      <c r="VMC143" s="18"/>
      <c r="VMD143" s="42"/>
      <c r="VME143" s="44"/>
      <c r="VMF143" s="25"/>
      <c r="VMG143" s="25"/>
      <c r="VMH143" s="25"/>
      <c r="VMI143" s="25"/>
      <c r="VMJ143" s="25"/>
      <c r="VMK143" s="25"/>
      <c r="VML143" s="25"/>
      <c r="VMM143" s="25"/>
      <c r="VMN143" s="18"/>
      <c r="VMO143" s="42"/>
      <c r="VMP143" s="44"/>
      <c r="VMQ143" s="25"/>
      <c r="VMR143" s="25"/>
      <c r="VMS143" s="25"/>
      <c r="VMT143" s="25"/>
      <c r="VMU143" s="25"/>
      <c r="VMV143" s="25"/>
      <c r="VMW143" s="25"/>
      <c r="VMX143" s="25"/>
      <c r="VMY143" s="18"/>
      <c r="VMZ143" s="42"/>
      <c r="VNA143" s="44"/>
      <c r="VNB143" s="25"/>
      <c r="VNC143" s="25"/>
      <c r="VND143" s="25"/>
      <c r="VNE143" s="25"/>
      <c r="VNF143" s="25"/>
      <c r="VNG143" s="25"/>
      <c r="VNH143" s="25"/>
      <c r="VNI143" s="25"/>
      <c r="VNJ143" s="18"/>
      <c r="VNK143" s="42"/>
      <c r="VNL143" s="44"/>
      <c r="VNM143" s="25"/>
      <c r="VNN143" s="25"/>
      <c r="VNO143" s="25"/>
      <c r="VNP143" s="25"/>
      <c r="VNQ143" s="25"/>
      <c r="VNR143" s="25"/>
      <c r="VNS143" s="25"/>
      <c r="VNT143" s="25"/>
      <c r="VNU143" s="18"/>
      <c r="VNV143" s="42"/>
      <c r="VNW143" s="44"/>
      <c r="VNX143" s="25"/>
      <c r="VNY143" s="25"/>
      <c r="VNZ143" s="25"/>
      <c r="VOA143" s="25"/>
      <c r="VOB143" s="25"/>
      <c r="VOC143" s="25"/>
      <c r="VOD143" s="25"/>
      <c r="VOE143" s="25"/>
      <c r="VOF143" s="18"/>
      <c r="VOG143" s="42"/>
      <c r="VOH143" s="44"/>
      <c r="VOI143" s="25"/>
      <c r="VOJ143" s="25"/>
      <c r="VOK143" s="25"/>
      <c r="VOL143" s="25"/>
      <c r="VOM143" s="25"/>
      <c r="VON143" s="25"/>
      <c r="VOO143" s="25"/>
      <c r="VOP143" s="25"/>
      <c r="VOQ143" s="18"/>
      <c r="VOR143" s="42"/>
      <c r="VOS143" s="44"/>
      <c r="VOT143" s="25"/>
      <c r="VOU143" s="25"/>
      <c r="VOV143" s="25"/>
      <c r="VOW143" s="25"/>
      <c r="VOX143" s="25"/>
      <c r="VOY143" s="25"/>
      <c r="VOZ143" s="25"/>
      <c r="VPA143" s="25"/>
      <c r="VPB143" s="18"/>
      <c r="VPC143" s="42"/>
      <c r="VPD143" s="44"/>
      <c r="VPE143" s="25"/>
      <c r="VPF143" s="25"/>
      <c r="VPG143" s="25"/>
      <c r="VPH143" s="25"/>
      <c r="VPI143" s="25"/>
      <c r="VPJ143" s="25"/>
      <c r="VPK143" s="25"/>
      <c r="VPL143" s="25"/>
      <c r="VPM143" s="18"/>
      <c r="VPN143" s="42"/>
      <c r="VPO143" s="44"/>
      <c r="VPP143" s="25"/>
      <c r="VPQ143" s="25"/>
      <c r="VPR143" s="25"/>
      <c r="VPS143" s="25"/>
      <c r="VPT143" s="25"/>
      <c r="VPU143" s="25"/>
      <c r="VPV143" s="25"/>
      <c r="VPW143" s="25"/>
      <c r="VPX143" s="18"/>
      <c r="VPY143" s="42"/>
      <c r="VPZ143" s="44"/>
      <c r="VQA143" s="25"/>
      <c r="VQB143" s="25"/>
      <c r="VQC143" s="25"/>
      <c r="VQD143" s="25"/>
      <c r="VQE143" s="25"/>
      <c r="VQF143" s="25"/>
      <c r="VQG143" s="25"/>
      <c r="VQH143" s="25"/>
      <c r="VQI143" s="18"/>
      <c r="VQJ143" s="42"/>
      <c r="VQK143" s="44"/>
      <c r="VQL143" s="25"/>
      <c r="VQM143" s="25"/>
      <c r="VQN143" s="25"/>
      <c r="VQO143" s="25"/>
      <c r="VQP143" s="25"/>
      <c r="VQQ143" s="25"/>
      <c r="VQR143" s="25"/>
      <c r="VQS143" s="25"/>
      <c r="VQT143" s="18"/>
      <c r="VQU143" s="42"/>
      <c r="VQV143" s="44"/>
      <c r="VQW143" s="25"/>
      <c r="VQX143" s="25"/>
      <c r="VQY143" s="25"/>
      <c r="VQZ143" s="25"/>
      <c r="VRA143" s="25"/>
      <c r="VRB143" s="25"/>
      <c r="VRC143" s="25"/>
      <c r="VRD143" s="25"/>
      <c r="VRE143" s="18"/>
      <c r="VRF143" s="42"/>
      <c r="VRG143" s="44"/>
      <c r="VRH143" s="25"/>
      <c r="VRI143" s="25"/>
      <c r="VRJ143" s="25"/>
      <c r="VRK143" s="25"/>
      <c r="VRL143" s="25"/>
      <c r="VRM143" s="25"/>
      <c r="VRN143" s="25"/>
      <c r="VRO143" s="25"/>
      <c r="VRP143" s="18"/>
      <c r="VRQ143" s="42"/>
      <c r="VRR143" s="44"/>
      <c r="VRS143" s="25"/>
      <c r="VRT143" s="25"/>
      <c r="VRU143" s="25"/>
      <c r="VRV143" s="25"/>
      <c r="VRW143" s="25"/>
      <c r="VRX143" s="25"/>
      <c r="VRY143" s="25"/>
      <c r="VRZ143" s="25"/>
      <c r="VSA143" s="18"/>
      <c r="VSB143" s="42"/>
      <c r="VSC143" s="44"/>
      <c r="VSD143" s="25"/>
      <c r="VSE143" s="25"/>
      <c r="VSF143" s="25"/>
      <c r="VSG143" s="25"/>
      <c r="VSH143" s="25"/>
      <c r="VSI143" s="25"/>
      <c r="VSJ143" s="25"/>
      <c r="VSK143" s="25"/>
      <c r="VSL143" s="18"/>
      <c r="VSM143" s="42"/>
      <c r="VSN143" s="44"/>
      <c r="VSO143" s="25"/>
      <c r="VSP143" s="25"/>
      <c r="VSQ143" s="25"/>
      <c r="VSR143" s="25"/>
      <c r="VSS143" s="25"/>
      <c r="VST143" s="25"/>
      <c r="VSU143" s="25"/>
      <c r="VSV143" s="25"/>
      <c r="VSW143" s="18"/>
      <c r="VSX143" s="42"/>
      <c r="VSY143" s="44"/>
      <c r="VSZ143" s="25"/>
      <c r="VTA143" s="25"/>
      <c r="VTB143" s="25"/>
      <c r="VTC143" s="25"/>
      <c r="VTD143" s="25"/>
      <c r="VTE143" s="25"/>
      <c r="VTF143" s="25"/>
      <c r="VTG143" s="25"/>
      <c r="VTH143" s="18"/>
      <c r="VTI143" s="42"/>
      <c r="VTJ143" s="44"/>
      <c r="VTK143" s="25"/>
      <c r="VTL143" s="25"/>
      <c r="VTM143" s="25"/>
      <c r="VTN143" s="25"/>
      <c r="VTO143" s="25"/>
      <c r="VTP143" s="25"/>
      <c r="VTQ143" s="25"/>
      <c r="VTR143" s="25"/>
      <c r="VTS143" s="18"/>
      <c r="VTT143" s="42"/>
      <c r="VTU143" s="44"/>
      <c r="VTV143" s="25"/>
      <c r="VTW143" s="25"/>
      <c r="VTX143" s="25"/>
      <c r="VTY143" s="25"/>
      <c r="VTZ143" s="25"/>
      <c r="VUA143" s="25"/>
      <c r="VUB143" s="25"/>
      <c r="VUC143" s="25"/>
      <c r="VUD143" s="18"/>
      <c r="VUE143" s="42"/>
      <c r="VUF143" s="44"/>
      <c r="VUG143" s="25"/>
      <c r="VUH143" s="25"/>
      <c r="VUI143" s="25"/>
      <c r="VUJ143" s="25"/>
      <c r="VUK143" s="25"/>
      <c r="VUL143" s="25"/>
      <c r="VUM143" s="25"/>
      <c r="VUN143" s="25"/>
      <c r="VUO143" s="18"/>
      <c r="VUP143" s="42"/>
      <c r="VUQ143" s="44"/>
      <c r="VUR143" s="25"/>
      <c r="VUS143" s="25"/>
      <c r="VUT143" s="25"/>
      <c r="VUU143" s="25"/>
      <c r="VUV143" s="25"/>
      <c r="VUW143" s="25"/>
      <c r="VUX143" s="25"/>
      <c r="VUY143" s="25"/>
      <c r="VUZ143" s="18"/>
      <c r="VVA143" s="42"/>
      <c r="VVB143" s="44"/>
      <c r="VVC143" s="25"/>
      <c r="VVD143" s="25"/>
      <c r="VVE143" s="25"/>
      <c r="VVF143" s="25"/>
      <c r="VVG143" s="25"/>
      <c r="VVH143" s="25"/>
      <c r="VVI143" s="25"/>
      <c r="VVJ143" s="25"/>
      <c r="VVK143" s="18"/>
      <c r="VVL143" s="42"/>
      <c r="VVM143" s="44"/>
      <c r="VVN143" s="25"/>
      <c r="VVO143" s="25"/>
      <c r="VVP143" s="25"/>
      <c r="VVQ143" s="25"/>
      <c r="VVR143" s="25"/>
      <c r="VVS143" s="25"/>
      <c r="VVT143" s="25"/>
      <c r="VVU143" s="25"/>
      <c r="VVV143" s="18"/>
      <c r="VVW143" s="42"/>
      <c r="VVX143" s="44"/>
      <c r="VVY143" s="25"/>
      <c r="VVZ143" s="25"/>
      <c r="VWA143" s="25"/>
      <c r="VWB143" s="25"/>
      <c r="VWC143" s="25"/>
      <c r="VWD143" s="25"/>
      <c r="VWE143" s="25"/>
      <c r="VWF143" s="25"/>
      <c r="VWG143" s="18"/>
      <c r="VWH143" s="42"/>
      <c r="VWI143" s="44"/>
      <c r="VWJ143" s="25"/>
      <c r="VWK143" s="25"/>
      <c r="VWL143" s="25"/>
      <c r="VWM143" s="25"/>
      <c r="VWN143" s="25"/>
      <c r="VWO143" s="25"/>
      <c r="VWP143" s="25"/>
      <c r="VWQ143" s="25"/>
      <c r="VWR143" s="18"/>
      <c r="VWS143" s="42"/>
      <c r="VWT143" s="44"/>
      <c r="VWU143" s="25"/>
      <c r="VWV143" s="25"/>
      <c r="VWW143" s="25"/>
      <c r="VWX143" s="25"/>
      <c r="VWY143" s="25"/>
      <c r="VWZ143" s="25"/>
      <c r="VXA143" s="25"/>
      <c r="VXB143" s="25"/>
      <c r="VXC143" s="18"/>
      <c r="VXD143" s="42"/>
      <c r="VXE143" s="44"/>
      <c r="VXF143" s="25"/>
      <c r="VXG143" s="25"/>
      <c r="VXH143" s="25"/>
      <c r="VXI143" s="25"/>
      <c r="VXJ143" s="25"/>
      <c r="VXK143" s="25"/>
      <c r="VXL143" s="25"/>
      <c r="VXM143" s="25"/>
      <c r="VXN143" s="18"/>
      <c r="VXO143" s="42"/>
      <c r="VXP143" s="44"/>
      <c r="VXQ143" s="25"/>
      <c r="VXR143" s="25"/>
      <c r="VXS143" s="25"/>
      <c r="VXT143" s="25"/>
      <c r="VXU143" s="25"/>
      <c r="VXV143" s="25"/>
      <c r="VXW143" s="25"/>
      <c r="VXX143" s="25"/>
      <c r="VXY143" s="18"/>
      <c r="VXZ143" s="42"/>
      <c r="VYA143" s="44"/>
      <c r="VYB143" s="25"/>
      <c r="VYC143" s="25"/>
      <c r="VYD143" s="25"/>
      <c r="VYE143" s="25"/>
      <c r="VYF143" s="25"/>
      <c r="VYG143" s="25"/>
      <c r="VYH143" s="25"/>
      <c r="VYI143" s="25"/>
      <c r="VYJ143" s="18"/>
      <c r="VYK143" s="42"/>
      <c r="VYL143" s="44"/>
      <c r="VYM143" s="25"/>
      <c r="VYN143" s="25"/>
      <c r="VYO143" s="25"/>
      <c r="VYP143" s="25"/>
      <c r="VYQ143" s="25"/>
      <c r="VYR143" s="25"/>
      <c r="VYS143" s="25"/>
      <c r="VYT143" s="25"/>
      <c r="VYU143" s="18"/>
      <c r="VYV143" s="42"/>
      <c r="VYW143" s="44"/>
      <c r="VYX143" s="25"/>
      <c r="VYY143" s="25"/>
      <c r="VYZ143" s="25"/>
      <c r="VZA143" s="25"/>
      <c r="VZB143" s="25"/>
      <c r="VZC143" s="25"/>
      <c r="VZD143" s="25"/>
      <c r="VZE143" s="25"/>
      <c r="VZF143" s="18"/>
      <c r="VZG143" s="42"/>
      <c r="VZH143" s="44"/>
      <c r="VZI143" s="25"/>
      <c r="VZJ143" s="25"/>
      <c r="VZK143" s="25"/>
      <c r="VZL143" s="25"/>
      <c r="VZM143" s="25"/>
      <c r="VZN143" s="25"/>
      <c r="VZO143" s="25"/>
      <c r="VZP143" s="25"/>
      <c r="VZQ143" s="18"/>
      <c r="VZR143" s="42"/>
      <c r="VZS143" s="44"/>
      <c r="VZT143" s="25"/>
      <c r="VZU143" s="25"/>
      <c r="VZV143" s="25"/>
      <c r="VZW143" s="25"/>
      <c r="VZX143" s="25"/>
      <c r="VZY143" s="25"/>
      <c r="VZZ143" s="25"/>
      <c r="WAA143" s="25"/>
      <c r="WAB143" s="18"/>
      <c r="WAC143" s="42"/>
      <c r="WAD143" s="44"/>
      <c r="WAE143" s="25"/>
      <c r="WAF143" s="25"/>
      <c r="WAG143" s="25"/>
      <c r="WAH143" s="25"/>
      <c r="WAI143" s="25"/>
      <c r="WAJ143" s="25"/>
      <c r="WAK143" s="25"/>
      <c r="WAL143" s="25"/>
      <c r="WAM143" s="18"/>
      <c r="WAN143" s="42"/>
      <c r="WAO143" s="44"/>
      <c r="WAP143" s="25"/>
      <c r="WAQ143" s="25"/>
      <c r="WAR143" s="25"/>
      <c r="WAS143" s="25"/>
      <c r="WAT143" s="25"/>
      <c r="WAU143" s="25"/>
      <c r="WAV143" s="25"/>
      <c r="WAW143" s="25"/>
      <c r="WAX143" s="18"/>
      <c r="WAY143" s="42"/>
      <c r="WAZ143" s="44"/>
      <c r="WBA143" s="25"/>
      <c r="WBB143" s="25"/>
      <c r="WBC143" s="25"/>
      <c r="WBD143" s="25"/>
      <c r="WBE143" s="25"/>
      <c r="WBF143" s="25"/>
      <c r="WBG143" s="25"/>
      <c r="WBH143" s="25"/>
      <c r="WBI143" s="18"/>
      <c r="WBJ143" s="42"/>
      <c r="WBK143" s="44"/>
      <c r="WBL143" s="25"/>
      <c r="WBM143" s="25"/>
      <c r="WBN143" s="25"/>
      <c r="WBO143" s="25"/>
      <c r="WBP143" s="25"/>
      <c r="WBQ143" s="25"/>
      <c r="WBR143" s="25"/>
      <c r="WBS143" s="25"/>
      <c r="WBT143" s="18"/>
      <c r="WBU143" s="42"/>
      <c r="WBV143" s="44"/>
      <c r="WBW143" s="25"/>
      <c r="WBX143" s="25"/>
      <c r="WBY143" s="25"/>
      <c r="WBZ143" s="25"/>
      <c r="WCA143" s="25"/>
      <c r="WCB143" s="25"/>
      <c r="WCC143" s="25"/>
      <c r="WCD143" s="25"/>
      <c r="WCE143" s="18"/>
      <c r="WCF143" s="42"/>
      <c r="WCG143" s="44"/>
      <c r="WCH143" s="25"/>
      <c r="WCI143" s="25"/>
      <c r="WCJ143" s="25"/>
      <c r="WCK143" s="25"/>
      <c r="WCL143" s="25"/>
      <c r="WCM143" s="25"/>
      <c r="WCN143" s="25"/>
      <c r="WCO143" s="25"/>
      <c r="WCP143" s="18"/>
      <c r="WCQ143" s="42"/>
      <c r="WCR143" s="44"/>
      <c r="WCS143" s="25"/>
      <c r="WCT143" s="25"/>
      <c r="WCU143" s="25"/>
      <c r="WCV143" s="25"/>
      <c r="WCW143" s="25"/>
      <c r="WCX143" s="25"/>
      <c r="WCY143" s="25"/>
      <c r="WCZ143" s="25"/>
      <c r="WDA143" s="18"/>
      <c r="WDB143" s="42"/>
      <c r="WDC143" s="44"/>
      <c r="WDD143" s="25"/>
      <c r="WDE143" s="25"/>
      <c r="WDF143" s="25"/>
      <c r="WDG143" s="25"/>
      <c r="WDH143" s="25"/>
      <c r="WDI143" s="25"/>
      <c r="WDJ143" s="25"/>
      <c r="WDK143" s="25"/>
      <c r="WDL143" s="18"/>
      <c r="WDM143" s="42"/>
      <c r="WDN143" s="44"/>
      <c r="WDO143" s="25"/>
      <c r="WDP143" s="25"/>
      <c r="WDQ143" s="25"/>
      <c r="WDR143" s="25"/>
      <c r="WDS143" s="25"/>
      <c r="WDT143" s="25"/>
      <c r="WDU143" s="25"/>
      <c r="WDV143" s="25"/>
      <c r="WDW143" s="18"/>
      <c r="WDX143" s="42"/>
      <c r="WDY143" s="44"/>
      <c r="WDZ143" s="25"/>
      <c r="WEA143" s="25"/>
      <c r="WEB143" s="25"/>
      <c r="WEC143" s="25"/>
      <c r="WED143" s="25"/>
      <c r="WEE143" s="25"/>
      <c r="WEF143" s="25"/>
      <c r="WEG143" s="25"/>
      <c r="WEH143" s="18"/>
      <c r="WEI143" s="42"/>
      <c r="WEJ143" s="44"/>
      <c r="WEK143" s="25"/>
      <c r="WEL143" s="25"/>
      <c r="WEM143" s="25"/>
      <c r="WEN143" s="25"/>
      <c r="WEO143" s="25"/>
      <c r="WEP143" s="25"/>
      <c r="WEQ143" s="25"/>
      <c r="WER143" s="25"/>
      <c r="WES143" s="18"/>
      <c r="WET143" s="42"/>
      <c r="WEU143" s="44"/>
      <c r="WEV143" s="25"/>
      <c r="WEW143" s="25"/>
      <c r="WEX143" s="25"/>
      <c r="WEY143" s="25"/>
      <c r="WEZ143" s="25"/>
      <c r="WFA143" s="25"/>
      <c r="WFB143" s="25"/>
      <c r="WFC143" s="25"/>
      <c r="WFD143" s="18"/>
      <c r="WFE143" s="42"/>
      <c r="WFF143" s="44"/>
      <c r="WFG143" s="25"/>
      <c r="WFH143" s="25"/>
      <c r="WFI143" s="25"/>
      <c r="WFJ143" s="25"/>
      <c r="WFK143" s="25"/>
      <c r="WFL143" s="25"/>
      <c r="WFM143" s="25"/>
      <c r="WFN143" s="25"/>
      <c r="WFO143" s="18"/>
      <c r="WFP143" s="42"/>
      <c r="WFQ143" s="44"/>
      <c r="WFR143" s="25"/>
      <c r="WFS143" s="25"/>
      <c r="WFT143" s="25"/>
      <c r="WFU143" s="25"/>
      <c r="WFV143" s="25"/>
      <c r="WFW143" s="25"/>
      <c r="WFX143" s="25"/>
      <c r="WFY143" s="25"/>
      <c r="WFZ143" s="18"/>
      <c r="WGA143" s="42"/>
      <c r="WGB143" s="44"/>
      <c r="WGC143" s="25"/>
      <c r="WGD143" s="25"/>
      <c r="WGE143" s="25"/>
      <c r="WGF143" s="25"/>
      <c r="WGG143" s="25"/>
      <c r="WGH143" s="25"/>
      <c r="WGI143" s="25"/>
      <c r="WGJ143" s="25"/>
      <c r="WGK143" s="18"/>
      <c r="WGL143" s="42"/>
      <c r="WGM143" s="44"/>
      <c r="WGN143" s="25"/>
      <c r="WGO143" s="25"/>
      <c r="WGP143" s="25"/>
      <c r="WGQ143" s="25"/>
      <c r="WGR143" s="25"/>
      <c r="WGS143" s="25"/>
      <c r="WGT143" s="25"/>
      <c r="WGU143" s="25"/>
      <c r="WGV143" s="18"/>
      <c r="WGW143" s="42"/>
      <c r="WGX143" s="44"/>
      <c r="WGY143" s="25"/>
      <c r="WGZ143" s="25"/>
      <c r="WHA143" s="25"/>
      <c r="WHB143" s="25"/>
      <c r="WHC143" s="25"/>
      <c r="WHD143" s="25"/>
      <c r="WHE143" s="25"/>
      <c r="WHF143" s="25"/>
      <c r="WHG143" s="18"/>
      <c r="WHH143" s="42"/>
      <c r="WHI143" s="44"/>
      <c r="WHJ143" s="25"/>
      <c r="WHK143" s="25"/>
      <c r="WHL143" s="25"/>
      <c r="WHM143" s="25"/>
      <c r="WHN143" s="25"/>
      <c r="WHO143" s="25"/>
      <c r="WHP143" s="25"/>
      <c r="WHQ143" s="25"/>
      <c r="WHR143" s="18"/>
      <c r="WHS143" s="42"/>
      <c r="WHT143" s="44"/>
      <c r="WHU143" s="25"/>
      <c r="WHV143" s="25"/>
      <c r="WHW143" s="25"/>
      <c r="WHX143" s="25"/>
      <c r="WHY143" s="25"/>
      <c r="WHZ143" s="25"/>
      <c r="WIA143" s="25"/>
      <c r="WIB143" s="25"/>
      <c r="WIC143" s="18"/>
      <c r="WID143" s="42"/>
      <c r="WIE143" s="44"/>
      <c r="WIF143" s="25"/>
      <c r="WIG143" s="25"/>
      <c r="WIH143" s="25"/>
      <c r="WII143" s="25"/>
      <c r="WIJ143" s="25"/>
      <c r="WIK143" s="25"/>
      <c r="WIL143" s="25"/>
      <c r="WIM143" s="25"/>
      <c r="WIN143" s="18"/>
      <c r="WIO143" s="42"/>
      <c r="WIP143" s="44"/>
      <c r="WIQ143" s="25"/>
      <c r="WIR143" s="25"/>
      <c r="WIS143" s="25"/>
      <c r="WIT143" s="25"/>
      <c r="WIU143" s="25"/>
      <c r="WIV143" s="25"/>
      <c r="WIW143" s="25"/>
      <c r="WIX143" s="25"/>
      <c r="WIY143" s="18"/>
      <c r="WIZ143" s="42"/>
      <c r="WJA143" s="44"/>
      <c r="WJB143" s="25"/>
      <c r="WJC143" s="25"/>
      <c r="WJD143" s="25"/>
      <c r="WJE143" s="25"/>
      <c r="WJF143" s="25"/>
      <c r="WJG143" s="25"/>
      <c r="WJH143" s="25"/>
      <c r="WJI143" s="25"/>
      <c r="WJJ143" s="18"/>
      <c r="WJK143" s="42"/>
      <c r="WJL143" s="44"/>
      <c r="WJM143" s="25"/>
      <c r="WJN143" s="25"/>
      <c r="WJO143" s="25"/>
      <c r="WJP143" s="25"/>
      <c r="WJQ143" s="25"/>
      <c r="WJR143" s="25"/>
      <c r="WJS143" s="25"/>
      <c r="WJT143" s="25"/>
      <c r="WJU143" s="18"/>
      <c r="WJV143" s="42"/>
      <c r="WJW143" s="44"/>
      <c r="WJX143" s="25"/>
      <c r="WJY143" s="25"/>
      <c r="WJZ143" s="25"/>
      <c r="WKA143" s="25"/>
      <c r="WKB143" s="25"/>
      <c r="WKC143" s="25"/>
      <c r="WKD143" s="25"/>
      <c r="WKE143" s="25"/>
      <c r="WKF143" s="18"/>
      <c r="WKG143" s="42"/>
      <c r="WKH143" s="44"/>
      <c r="WKI143" s="25"/>
      <c r="WKJ143" s="25"/>
      <c r="WKK143" s="25"/>
      <c r="WKL143" s="25"/>
      <c r="WKM143" s="25"/>
      <c r="WKN143" s="25"/>
      <c r="WKO143" s="25"/>
      <c r="WKP143" s="25"/>
      <c r="WKQ143" s="18"/>
      <c r="WKR143" s="42"/>
      <c r="WKS143" s="44"/>
      <c r="WKT143" s="25"/>
      <c r="WKU143" s="25"/>
      <c r="WKV143" s="25"/>
      <c r="WKW143" s="25"/>
      <c r="WKX143" s="25"/>
      <c r="WKY143" s="25"/>
      <c r="WKZ143" s="25"/>
      <c r="WLA143" s="25"/>
      <c r="WLB143" s="18"/>
      <c r="WLC143" s="42"/>
      <c r="WLD143" s="44"/>
      <c r="WLE143" s="25"/>
      <c r="WLF143" s="25"/>
      <c r="WLG143" s="25"/>
      <c r="WLH143" s="25"/>
      <c r="WLI143" s="25"/>
      <c r="WLJ143" s="25"/>
      <c r="WLK143" s="25"/>
      <c r="WLL143" s="25"/>
      <c r="WLM143" s="18"/>
      <c r="WLN143" s="42"/>
      <c r="WLO143" s="44"/>
      <c r="WLP143" s="25"/>
      <c r="WLQ143" s="25"/>
      <c r="WLR143" s="25"/>
      <c r="WLS143" s="25"/>
      <c r="WLT143" s="25"/>
      <c r="WLU143" s="25"/>
      <c r="WLV143" s="25"/>
      <c r="WLW143" s="25"/>
      <c r="WLX143" s="18"/>
      <c r="WLY143" s="42"/>
      <c r="WLZ143" s="44"/>
      <c r="WMA143" s="25"/>
      <c r="WMB143" s="25"/>
      <c r="WMC143" s="25"/>
      <c r="WMD143" s="25"/>
      <c r="WME143" s="25"/>
      <c r="WMF143" s="25"/>
      <c r="WMG143" s="25"/>
      <c r="WMH143" s="25"/>
      <c r="WMI143" s="18"/>
      <c r="WMJ143" s="42"/>
      <c r="WMK143" s="44"/>
      <c r="WML143" s="25"/>
      <c r="WMM143" s="25"/>
      <c r="WMN143" s="25"/>
      <c r="WMO143" s="25"/>
      <c r="WMP143" s="25"/>
      <c r="WMQ143" s="25"/>
      <c r="WMR143" s="25"/>
      <c r="WMS143" s="25"/>
      <c r="WMT143" s="18"/>
      <c r="WMU143" s="42"/>
      <c r="WMV143" s="44"/>
      <c r="WMW143" s="25"/>
      <c r="WMX143" s="25"/>
      <c r="WMY143" s="25"/>
      <c r="WMZ143" s="25"/>
      <c r="WNA143" s="25"/>
      <c r="WNB143" s="25"/>
      <c r="WNC143" s="25"/>
      <c r="WND143" s="25"/>
      <c r="WNE143" s="18"/>
      <c r="WNF143" s="42"/>
      <c r="WNG143" s="44"/>
      <c r="WNH143" s="25"/>
      <c r="WNI143" s="25"/>
      <c r="WNJ143" s="25"/>
      <c r="WNK143" s="25"/>
      <c r="WNL143" s="25"/>
      <c r="WNM143" s="25"/>
      <c r="WNN143" s="25"/>
      <c r="WNO143" s="25"/>
      <c r="WNP143" s="18"/>
      <c r="WNQ143" s="42"/>
      <c r="WNR143" s="44"/>
      <c r="WNS143" s="25"/>
      <c r="WNT143" s="25"/>
      <c r="WNU143" s="25"/>
      <c r="WNV143" s="25"/>
      <c r="WNW143" s="25"/>
      <c r="WNX143" s="25"/>
      <c r="WNY143" s="25"/>
      <c r="WNZ143" s="25"/>
      <c r="WOA143" s="18"/>
      <c r="WOB143" s="42"/>
      <c r="WOC143" s="44"/>
      <c r="WOD143" s="25"/>
      <c r="WOE143" s="25"/>
      <c r="WOF143" s="25"/>
      <c r="WOG143" s="25"/>
      <c r="WOH143" s="25"/>
      <c r="WOI143" s="25"/>
      <c r="WOJ143" s="25"/>
      <c r="WOK143" s="25"/>
      <c r="WOL143" s="18"/>
      <c r="WOM143" s="42"/>
      <c r="WON143" s="44"/>
      <c r="WOO143" s="25"/>
      <c r="WOP143" s="25"/>
      <c r="WOQ143" s="25"/>
      <c r="WOR143" s="25"/>
      <c r="WOS143" s="25"/>
      <c r="WOT143" s="25"/>
      <c r="WOU143" s="25"/>
      <c r="WOV143" s="25"/>
      <c r="WOW143" s="18"/>
      <c r="WOX143" s="42"/>
      <c r="WOY143" s="44"/>
      <c r="WOZ143" s="25"/>
      <c r="WPA143" s="25"/>
      <c r="WPB143" s="25"/>
      <c r="WPC143" s="25"/>
      <c r="WPD143" s="25"/>
      <c r="WPE143" s="25"/>
      <c r="WPF143" s="25"/>
      <c r="WPG143" s="25"/>
      <c r="WPH143" s="18"/>
      <c r="WPI143" s="42"/>
      <c r="WPJ143" s="44"/>
      <c r="WPK143" s="25"/>
      <c r="WPL143" s="25"/>
      <c r="WPM143" s="25"/>
      <c r="WPN143" s="25"/>
      <c r="WPO143" s="25"/>
      <c r="WPP143" s="25"/>
      <c r="WPQ143" s="25"/>
      <c r="WPR143" s="25"/>
      <c r="WPS143" s="18"/>
      <c r="WPT143" s="42"/>
      <c r="WPU143" s="44"/>
      <c r="WPV143" s="25"/>
      <c r="WPW143" s="25"/>
      <c r="WPX143" s="25"/>
      <c r="WPY143" s="25"/>
      <c r="WPZ143" s="25"/>
      <c r="WQA143" s="25"/>
      <c r="WQB143" s="25"/>
      <c r="WQC143" s="25"/>
      <c r="WQD143" s="18"/>
      <c r="WQE143" s="42"/>
      <c r="WQF143" s="44"/>
      <c r="WQG143" s="25"/>
      <c r="WQH143" s="25"/>
      <c r="WQI143" s="25"/>
      <c r="WQJ143" s="25"/>
      <c r="WQK143" s="25"/>
      <c r="WQL143" s="25"/>
      <c r="WQM143" s="25"/>
      <c r="WQN143" s="25"/>
      <c r="WQO143" s="18"/>
      <c r="WQP143" s="42"/>
      <c r="WQQ143" s="44"/>
      <c r="WQR143" s="25"/>
      <c r="WQS143" s="25"/>
      <c r="WQT143" s="25"/>
      <c r="WQU143" s="25"/>
      <c r="WQV143" s="25"/>
      <c r="WQW143" s="25"/>
      <c r="WQX143" s="25"/>
      <c r="WQY143" s="25"/>
      <c r="WQZ143" s="18"/>
      <c r="WRA143" s="42"/>
      <c r="WRB143" s="44"/>
      <c r="WRC143" s="25"/>
      <c r="WRD143" s="25"/>
      <c r="WRE143" s="25"/>
      <c r="WRF143" s="25"/>
      <c r="WRG143" s="25"/>
      <c r="WRH143" s="25"/>
      <c r="WRI143" s="25"/>
      <c r="WRJ143" s="25"/>
      <c r="WRK143" s="18"/>
      <c r="WRL143" s="42"/>
      <c r="WRM143" s="44"/>
      <c r="WRN143" s="25"/>
      <c r="WRO143" s="25"/>
      <c r="WRP143" s="25"/>
      <c r="WRQ143" s="25"/>
      <c r="WRR143" s="25"/>
      <c r="WRS143" s="25"/>
      <c r="WRT143" s="25"/>
      <c r="WRU143" s="25"/>
      <c r="WRV143" s="18"/>
      <c r="WRW143" s="42"/>
      <c r="WRX143" s="44"/>
      <c r="WRY143" s="25"/>
      <c r="WRZ143" s="25"/>
      <c r="WSA143" s="25"/>
      <c r="WSB143" s="25"/>
      <c r="WSC143" s="25"/>
      <c r="WSD143" s="25"/>
      <c r="WSE143" s="25"/>
      <c r="WSF143" s="25"/>
      <c r="WSG143" s="18"/>
      <c r="WSH143" s="42"/>
      <c r="WSI143" s="44"/>
      <c r="WSJ143" s="25"/>
      <c r="WSK143" s="25"/>
      <c r="WSL143" s="25"/>
      <c r="WSM143" s="25"/>
      <c r="WSN143" s="25"/>
      <c r="WSO143" s="25"/>
      <c r="WSP143" s="25"/>
      <c r="WSQ143" s="25"/>
      <c r="WSR143" s="18"/>
      <c r="WSS143" s="42"/>
      <c r="WST143" s="44"/>
      <c r="WSU143" s="25"/>
      <c r="WSV143" s="25"/>
      <c r="WSW143" s="25"/>
      <c r="WSX143" s="25"/>
      <c r="WSY143" s="25"/>
      <c r="WSZ143" s="25"/>
      <c r="WTA143" s="25"/>
      <c r="WTB143" s="25"/>
      <c r="WTC143" s="18"/>
      <c r="WTD143" s="42"/>
      <c r="WTE143" s="44"/>
      <c r="WTF143" s="25"/>
      <c r="WTG143" s="25"/>
      <c r="WTH143" s="25"/>
      <c r="WTI143" s="25"/>
      <c r="WTJ143" s="25"/>
      <c r="WTK143" s="25"/>
      <c r="WTL143" s="25"/>
      <c r="WTM143" s="25"/>
      <c r="WTN143" s="18"/>
      <c r="WTO143" s="42"/>
      <c r="WTP143" s="44"/>
      <c r="WTQ143" s="25"/>
      <c r="WTR143" s="25"/>
      <c r="WTS143" s="25"/>
      <c r="WTT143" s="25"/>
      <c r="WTU143" s="25"/>
      <c r="WTV143" s="25"/>
      <c r="WTW143" s="25"/>
      <c r="WTX143" s="25"/>
      <c r="WTY143" s="18"/>
      <c r="WTZ143" s="42"/>
      <c r="WUA143" s="44"/>
      <c r="WUB143" s="25"/>
      <c r="WUC143" s="25"/>
      <c r="WUD143" s="25"/>
      <c r="WUE143" s="25"/>
      <c r="WUF143" s="25"/>
      <c r="WUG143" s="25"/>
      <c r="WUH143" s="25"/>
      <c r="WUI143" s="25"/>
      <c r="WUJ143" s="18"/>
      <c r="WUK143" s="42"/>
      <c r="WUL143" s="44"/>
      <c r="WUM143" s="25"/>
      <c r="WUN143" s="25"/>
      <c r="WUO143" s="25"/>
      <c r="WUP143" s="25"/>
      <c r="WUQ143" s="25"/>
      <c r="WUR143" s="25"/>
      <c r="WUS143" s="25"/>
      <c r="WUT143" s="25"/>
      <c r="WUU143" s="18"/>
      <c r="WUV143" s="42"/>
      <c r="WUW143" s="44"/>
      <c r="WUX143" s="25"/>
      <c r="WUY143" s="25"/>
      <c r="WUZ143" s="25"/>
      <c r="WVA143" s="25"/>
      <c r="WVB143" s="25"/>
      <c r="WVC143" s="25"/>
      <c r="WVD143" s="25"/>
      <c r="WVE143" s="25"/>
      <c r="WVF143" s="18"/>
      <c r="WVG143" s="42"/>
      <c r="WVH143" s="44"/>
      <c r="WVI143" s="25"/>
      <c r="WVJ143" s="25"/>
      <c r="WVK143" s="25"/>
      <c r="WVL143" s="25"/>
      <c r="WVM143" s="25"/>
      <c r="WVN143" s="25"/>
      <c r="WVO143" s="25"/>
      <c r="WVP143" s="25"/>
      <c r="WVQ143" s="18"/>
      <c r="WVR143" s="42"/>
      <c r="WVS143" s="44"/>
      <c r="WVT143" s="25"/>
      <c r="WVU143" s="25"/>
      <c r="WVV143" s="25"/>
      <c r="WVW143" s="25"/>
      <c r="WVX143" s="25"/>
      <c r="WVY143" s="25"/>
      <c r="WVZ143" s="25"/>
      <c r="WWA143" s="25"/>
      <c r="WWB143" s="18"/>
      <c r="WWC143" s="42"/>
      <c r="WWD143" s="44"/>
      <c r="WWE143" s="25"/>
      <c r="WWF143" s="25"/>
      <c r="WWG143" s="25"/>
      <c r="WWH143" s="25"/>
      <c r="WWI143" s="25"/>
      <c r="WWJ143" s="25"/>
      <c r="WWK143" s="25"/>
      <c r="WWL143" s="25"/>
      <c r="WWM143" s="18"/>
      <c r="WWN143" s="42"/>
      <c r="WWO143" s="44"/>
      <c r="WWP143" s="25"/>
      <c r="WWQ143" s="25"/>
      <c r="WWR143" s="25"/>
      <c r="WWS143" s="25"/>
      <c r="WWT143" s="25"/>
      <c r="WWU143" s="25"/>
      <c r="WWV143" s="25"/>
      <c r="WWW143" s="25"/>
      <c r="WWX143" s="18"/>
      <c r="WWY143" s="42"/>
      <c r="WWZ143" s="44"/>
      <c r="WXA143" s="25"/>
      <c r="WXB143" s="25"/>
      <c r="WXC143" s="25"/>
      <c r="WXD143" s="25"/>
      <c r="WXE143" s="25"/>
      <c r="WXF143" s="25"/>
      <c r="WXG143" s="25"/>
      <c r="WXH143" s="25"/>
      <c r="WXI143" s="18"/>
      <c r="WXJ143" s="42"/>
      <c r="WXK143" s="44"/>
      <c r="WXL143" s="25"/>
      <c r="WXM143" s="25"/>
      <c r="WXN143" s="25"/>
      <c r="WXO143" s="25"/>
      <c r="WXP143" s="25"/>
      <c r="WXQ143" s="25"/>
      <c r="WXR143" s="25"/>
      <c r="WXS143" s="25"/>
      <c r="WXT143" s="18"/>
      <c r="WXU143" s="42"/>
      <c r="WXV143" s="44"/>
      <c r="WXW143" s="25"/>
      <c r="WXX143" s="25"/>
      <c r="WXY143" s="25"/>
      <c r="WXZ143" s="25"/>
      <c r="WYA143" s="25"/>
      <c r="WYB143" s="25"/>
      <c r="WYC143" s="25"/>
      <c r="WYD143" s="25"/>
      <c r="WYE143" s="18"/>
      <c r="WYF143" s="42"/>
      <c r="WYG143" s="44"/>
      <c r="WYH143" s="25"/>
      <c r="WYI143" s="25"/>
      <c r="WYJ143" s="25"/>
      <c r="WYK143" s="25"/>
      <c r="WYL143" s="25"/>
      <c r="WYM143" s="25"/>
      <c r="WYN143" s="25"/>
      <c r="WYO143" s="25"/>
      <c r="WYP143" s="18"/>
      <c r="WYQ143" s="42"/>
      <c r="WYR143" s="44"/>
      <c r="WYS143" s="25"/>
      <c r="WYT143" s="25"/>
      <c r="WYU143" s="25"/>
      <c r="WYV143" s="25"/>
      <c r="WYW143" s="25"/>
      <c r="WYX143" s="25"/>
      <c r="WYY143" s="25"/>
      <c r="WYZ143" s="25"/>
      <c r="WZA143" s="18"/>
      <c r="WZB143" s="42"/>
      <c r="WZC143" s="44"/>
      <c r="WZD143" s="25"/>
      <c r="WZE143" s="25"/>
      <c r="WZF143" s="25"/>
      <c r="WZG143" s="25"/>
      <c r="WZH143" s="25"/>
      <c r="WZI143" s="25"/>
      <c r="WZJ143" s="25"/>
      <c r="WZK143" s="25"/>
      <c r="WZL143" s="18"/>
      <c r="WZM143" s="42"/>
      <c r="WZN143" s="44"/>
      <c r="WZO143" s="25"/>
      <c r="WZP143" s="25"/>
      <c r="WZQ143" s="25"/>
      <c r="WZR143" s="25"/>
      <c r="WZS143" s="25"/>
      <c r="WZT143" s="25"/>
      <c r="WZU143" s="25"/>
      <c r="WZV143" s="25"/>
      <c r="WZW143" s="18"/>
      <c r="WZX143" s="42"/>
      <c r="WZY143" s="44"/>
      <c r="WZZ143" s="25"/>
      <c r="XAA143" s="25"/>
      <c r="XAB143" s="25"/>
      <c r="XAC143" s="25"/>
      <c r="XAD143" s="25"/>
      <c r="XAE143" s="25"/>
      <c r="XAF143" s="25"/>
      <c r="XAG143" s="25"/>
      <c r="XAH143" s="18"/>
      <c r="XAI143" s="42"/>
      <c r="XAJ143" s="44"/>
      <c r="XAK143" s="25"/>
      <c r="XAL143" s="25"/>
      <c r="XAM143" s="25"/>
      <c r="XAN143" s="25"/>
      <c r="XAO143" s="25"/>
      <c r="XAP143" s="25"/>
      <c r="XAQ143" s="25"/>
      <c r="XAR143" s="25"/>
      <c r="XAS143" s="18"/>
      <c r="XAT143" s="42"/>
      <c r="XAU143" s="44"/>
      <c r="XAV143" s="25"/>
      <c r="XAW143" s="25"/>
      <c r="XAX143" s="25"/>
      <c r="XAY143" s="25"/>
      <c r="XAZ143" s="25"/>
      <c r="XBA143" s="25"/>
      <c r="XBB143" s="25"/>
      <c r="XBC143" s="25"/>
      <c r="XBD143" s="18"/>
      <c r="XBE143" s="42"/>
      <c r="XBF143" s="44"/>
      <c r="XBG143" s="25"/>
      <c r="XBH143" s="25"/>
      <c r="XBI143" s="25"/>
      <c r="XBJ143" s="25"/>
      <c r="XBK143" s="25"/>
      <c r="XBL143" s="25"/>
      <c r="XBM143" s="25"/>
      <c r="XBN143" s="25"/>
      <c r="XBO143" s="18"/>
      <c r="XBP143" s="42"/>
      <c r="XBQ143" s="44"/>
      <c r="XBR143" s="25"/>
      <c r="XBS143" s="25"/>
      <c r="XBT143" s="25"/>
      <c r="XBU143" s="25"/>
      <c r="XBV143" s="25"/>
      <c r="XBW143" s="25"/>
      <c r="XBX143" s="25"/>
      <c r="XBY143" s="25"/>
      <c r="XBZ143" s="18"/>
      <c r="XCA143" s="42"/>
      <c r="XCB143" s="44"/>
      <c r="XCC143" s="25"/>
      <c r="XCD143" s="25"/>
      <c r="XCE143" s="25"/>
      <c r="XCF143" s="25"/>
      <c r="XCG143" s="25"/>
      <c r="XCH143" s="25"/>
      <c r="XCI143" s="25"/>
      <c r="XCJ143" s="25"/>
      <c r="XCK143" s="18"/>
      <c r="XCL143" s="42"/>
      <c r="XCM143" s="44"/>
      <c r="XCN143" s="25"/>
      <c r="XCO143" s="25"/>
      <c r="XCP143" s="25"/>
      <c r="XCQ143" s="25"/>
      <c r="XCR143" s="25"/>
      <c r="XCS143" s="25"/>
      <c r="XCT143" s="25"/>
      <c r="XCU143" s="25"/>
      <c r="XCV143" s="18"/>
      <c r="XCW143" s="42"/>
      <c r="XCX143" s="44"/>
      <c r="XCY143" s="25"/>
      <c r="XCZ143" s="25"/>
      <c r="XDA143" s="25"/>
      <c r="XDB143" s="25"/>
      <c r="XDC143" s="25"/>
      <c r="XDD143" s="25"/>
      <c r="XDE143" s="25"/>
      <c r="XDF143" s="25"/>
      <c r="XDG143" s="18"/>
      <c r="XDH143" s="42"/>
      <c r="XDI143" s="44"/>
      <c r="XDJ143" s="25"/>
      <c r="XDK143" s="25"/>
      <c r="XDL143" s="25"/>
      <c r="XDM143" s="25"/>
      <c r="XDN143" s="25"/>
      <c r="XDO143" s="25"/>
      <c r="XDP143" s="25"/>
      <c r="XDQ143" s="25"/>
      <c r="XDR143" s="18"/>
      <c r="XDS143" s="42"/>
      <c r="XDT143" s="44"/>
      <c r="XDU143" s="25"/>
      <c r="XDV143" s="25"/>
      <c r="XDW143" s="25"/>
      <c r="XDX143" s="25"/>
      <c r="XDY143" s="25"/>
      <c r="XDZ143" s="25"/>
      <c r="XEA143" s="25"/>
      <c r="XEB143" s="25"/>
      <c r="XEC143" s="18"/>
      <c r="XED143" s="42"/>
      <c r="XEE143" s="44"/>
      <c r="XEF143" s="25"/>
      <c r="XEG143" s="25"/>
      <c r="XEH143" s="25"/>
      <c r="XEI143" s="25"/>
      <c r="XEJ143" s="25"/>
      <c r="XEK143" s="25"/>
      <c r="XEL143" s="25"/>
      <c r="XEM143" s="25"/>
      <c r="XEN143" s="18"/>
      <c r="XEO143" s="42"/>
      <c r="XEP143" s="44"/>
      <c r="XEQ143" s="25"/>
      <c r="XER143" s="25"/>
      <c r="XES143" s="25"/>
      <c r="XET143" s="25"/>
      <c r="XEU143" s="25"/>
      <c r="XEV143" s="25"/>
      <c r="XEW143" s="25"/>
      <c r="XEX143" s="25"/>
      <c r="XEY143" s="18"/>
      <c r="XEZ143" s="42"/>
      <c r="XFA143" s="44"/>
      <c r="XFB143" s="25"/>
      <c r="XFC143" s="25"/>
      <c r="XFD143" s="25"/>
    </row>
    <row r="144" spans="1:16384" x14ac:dyDescent="0.3">
      <c r="A144" s="42">
        <v>43973</v>
      </c>
      <c r="B144" s="44">
        <v>143</v>
      </c>
      <c r="C144" s="25">
        <v>275.11595986711001</v>
      </c>
      <c r="D144" s="25">
        <f>ROUND(Tabella18[[#This Row],[raw '# of cases by symptom onset (frequency fi)]],0)</f>
        <v>275</v>
      </c>
      <c r="E144" s="25">
        <f>Tabella18[[#This Row],[rounded '# of cases by symptom onset (frequency fi)]]+E143</f>
        <v>178879</v>
      </c>
      <c r="F144" s="25"/>
      <c r="G144" s="25"/>
      <c r="H144" s="25"/>
      <c r="I144" s="25">
        <f>Tabella18[[#This Row],[Day (category mi)]]*Tabella18[[#This Row],[rounded '# of cases by symptom onset (frequency fi)]]</f>
        <v>39325</v>
      </c>
      <c r="J144" s="25"/>
      <c r="K144" s="18">
        <f>(Tabella18[[#This Row],[Day (category mi)]]-Mean_of_extr_blue_area_samp)^2*Tabella18[[#This Row],[rounded '# of cases by symptom onset (frequency fi)]]</f>
        <v>925100</v>
      </c>
      <c r="L144" s="42"/>
      <c r="M144" s="44"/>
      <c r="N144" s="25"/>
      <c r="O144" s="25"/>
      <c r="P144" s="25"/>
      <c r="Q144" s="25"/>
      <c r="R144" s="25"/>
      <c r="S144" s="25"/>
      <c r="T144" s="25"/>
      <c r="U144" s="25"/>
      <c r="V144" s="18"/>
      <c r="W144" s="42"/>
      <c r="X144" s="44"/>
      <c r="Y144" s="25"/>
      <c r="Z144" s="25"/>
      <c r="AA144" s="25"/>
      <c r="AB144" s="25"/>
      <c r="AC144" s="25"/>
      <c r="AD144" s="25"/>
      <c r="AE144" s="25"/>
      <c r="AF144" s="25"/>
      <c r="AG144" s="18"/>
      <c r="AH144" s="42"/>
      <c r="AI144" s="44"/>
      <c r="AJ144" s="25"/>
      <c r="AK144" s="25"/>
      <c r="AL144" s="25"/>
      <c r="AM144" s="25"/>
      <c r="AN144" s="25"/>
      <c r="AO144" s="25"/>
      <c r="AP144" s="25"/>
      <c r="AQ144" s="25"/>
      <c r="AR144" s="18"/>
      <c r="AS144" s="42"/>
      <c r="AT144" s="44"/>
      <c r="AU144" s="25"/>
      <c r="AV144" s="25"/>
      <c r="AW144" s="25"/>
      <c r="AX144" s="25"/>
      <c r="AY144" s="25"/>
      <c r="AZ144" s="25"/>
      <c r="BA144" s="25"/>
      <c r="BB144" s="25"/>
      <c r="BC144" s="18"/>
      <c r="BD144" s="42"/>
      <c r="BE144" s="44"/>
      <c r="BF144" s="25"/>
      <c r="BG144" s="25"/>
      <c r="BH144" s="25"/>
      <c r="BI144" s="25"/>
      <c r="BJ144" s="25"/>
      <c r="BK144" s="25"/>
      <c r="BL144" s="25"/>
      <c r="BM144" s="25"/>
      <c r="BN144" s="18"/>
      <c r="BO144" s="42"/>
      <c r="BP144" s="44"/>
      <c r="BQ144" s="25"/>
      <c r="BR144" s="25"/>
      <c r="BS144" s="25"/>
      <c r="BT144" s="25"/>
      <c r="BU144" s="25"/>
      <c r="BV144" s="25"/>
      <c r="BW144" s="25"/>
      <c r="BX144" s="25"/>
      <c r="BY144" s="18"/>
      <c r="BZ144" s="42"/>
      <c r="CA144" s="44"/>
      <c r="CB144" s="25"/>
      <c r="CC144" s="25"/>
      <c r="CD144" s="25"/>
      <c r="CE144" s="25"/>
      <c r="CF144" s="25"/>
      <c r="CG144" s="25"/>
      <c r="CH144" s="25"/>
      <c r="CI144" s="25"/>
      <c r="CJ144" s="18"/>
      <c r="CK144" s="42"/>
      <c r="CL144" s="44"/>
      <c r="CM144" s="25"/>
      <c r="CN144" s="25"/>
      <c r="CO144" s="25"/>
      <c r="CP144" s="25"/>
      <c r="CQ144" s="25"/>
      <c r="CR144" s="25"/>
      <c r="CS144" s="25"/>
      <c r="CT144" s="25"/>
      <c r="CU144" s="18"/>
      <c r="CV144" s="42"/>
      <c r="CW144" s="44"/>
      <c r="CX144" s="25"/>
      <c r="CY144" s="25"/>
      <c r="CZ144" s="25"/>
      <c r="DA144" s="25"/>
      <c r="DB144" s="25"/>
      <c r="DC144" s="25"/>
      <c r="DD144" s="25"/>
      <c r="DE144" s="25"/>
      <c r="DF144" s="18"/>
      <c r="DG144" s="42"/>
      <c r="DH144" s="44"/>
      <c r="DI144" s="25"/>
      <c r="DJ144" s="25"/>
      <c r="DK144" s="25"/>
      <c r="DL144" s="25"/>
      <c r="DM144" s="25"/>
      <c r="DN144" s="25"/>
      <c r="DO144" s="25"/>
      <c r="DP144" s="25"/>
      <c r="DQ144" s="18"/>
      <c r="DR144" s="42"/>
      <c r="DS144" s="44"/>
      <c r="DT144" s="25"/>
      <c r="DU144" s="25"/>
      <c r="DV144" s="25"/>
      <c r="DW144" s="25"/>
      <c r="DX144" s="25"/>
      <c r="DY144" s="25"/>
      <c r="DZ144" s="25"/>
      <c r="EA144" s="25"/>
      <c r="EB144" s="18"/>
      <c r="EC144" s="42"/>
      <c r="ED144" s="44"/>
      <c r="EE144" s="25"/>
      <c r="EF144" s="25"/>
      <c r="EG144" s="25"/>
      <c r="EH144" s="25"/>
      <c r="EI144" s="25"/>
      <c r="EJ144" s="25"/>
      <c r="EK144" s="25"/>
      <c r="EL144" s="25"/>
      <c r="EM144" s="18"/>
      <c r="EN144" s="42"/>
      <c r="EO144" s="44"/>
      <c r="EP144" s="25"/>
      <c r="EQ144" s="25"/>
      <c r="ER144" s="25"/>
      <c r="ES144" s="25"/>
      <c r="ET144" s="25"/>
      <c r="EU144" s="25"/>
      <c r="EV144" s="25"/>
      <c r="EW144" s="25"/>
      <c r="EX144" s="18"/>
      <c r="EY144" s="42"/>
      <c r="EZ144" s="44"/>
      <c r="FA144" s="25"/>
      <c r="FB144" s="25"/>
      <c r="FC144" s="25"/>
      <c r="FD144" s="25"/>
      <c r="FE144" s="25"/>
      <c r="FF144" s="25"/>
      <c r="FG144" s="25"/>
      <c r="FH144" s="25"/>
      <c r="FI144" s="18"/>
      <c r="FJ144" s="42"/>
      <c r="FK144" s="44"/>
      <c r="FL144" s="25"/>
      <c r="FM144" s="25"/>
      <c r="FN144" s="25"/>
      <c r="FO144" s="25"/>
      <c r="FP144" s="25"/>
      <c r="FQ144" s="25"/>
      <c r="FR144" s="25"/>
      <c r="FS144" s="25"/>
      <c r="FT144" s="18"/>
      <c r="FU144" s="42"/>
      <c r="FV144" s="44"/>
      <c r="FW144" s="25"/>
      <c r="FX144" s="25"/>
      <c r="FY144" s="25"/>
      <c r="FZ144" s="25"/>
      <c r="GA144" s="25"/>
      <c r="GB144" s="25"/>
      <c r="GC144" s="25"/>
      <c r="GD144" s="25"/>
      <c r="GE144" s="18"/>
      <c r="GF144" s="42"/>
      <c r="GG144" s="44"/>
      <c r="GH144" s="25"/>
      <c r="GI144" s="25"/>
      <c r="GJ144" s="25"/>
      <c r="GK144" s="25"/>
      <c r="GL144" s="25"/>
      <c r="GM144" s="25"/>
      <c r="GN144" s="25"/>
      <c r="GO144" s="25"/>
      <c r="GP144" s="18"/>
      <c r="GQ144" s="42"/>
      <c r="GR144" s="44"/>
      <c r="GS144" s="25"/>
      <c r="GT144" s="25"/>
      <c r="GU144" s="25"/>
      <c r="GV144" s="25"/>
      <c r="GW144" s="25"/>
      <c r="GX144" s="25"/>
      <c r="GY144" s="25"/>
      <c r="GZ144" s="25"/>
      <c r="HA144" s="18"/>
      <c r="HB144" s="42"/>
      <c r="HC144" s="44"/>
      <c r="HD144" s="25"/>
      <c r="HE144" s="25"/>
      <c r="HF144" s="25"/>
      <c r="HG144" s="25"/>
      <c r="HH144" s="25"/>
      <c r="HI144" s="25"/>
      <c r="HJ144" s="25"/>
      <c r="HK144" s="25"/>
      <c r="HL144" s="18"/>
      <c r="HM144" s="42"/>
      <c r="HN144" s="44"/>
      <c r="HO144" s="25"/>
      <c r="HP144" s="25"/>
      <c r="HQ144" s="25"/>
      <c r="HR144" s="25"/>
      <c r="HS144" s="25"/>
      <c r="HT144" s="25"/>
      <c r="HU144" s="25"/>
      <c r="HV144" s="25"/>
      <c r="HW144" s="18"/>
      <c r="HX144" s="42"/>
      <c r="HY144" s="44"/>
      <c r="HZ144" s="25"/>
      <c r="IA144" s="25"/>
      <c r="IB144" s="25"/>
      <c r="IC144" s="25"/>
      <c r="ID144" s="25"/>
      <c r="IE144" s="25"/>
      <c r="IF144" s="25"/>
      <c r="IG144" s="25"/>
      <c r="IH144" s="18"/>
      <c r="II144" s="42"/>
      <c r="IJ144" s="44"/>
      <c r="IK144" s="25"/>
      <c r="IL144" s="25"/>
      <c r="IM144" s="25"/>
      <c r="IN144" s="25"/>
      <c r="IO144" s="25"/>
      <c r="IP144" s="25"/>
      <c r="IQ144" s="25"/>
      <c r="IR144" s="25"/>
      <c r="IS144" s="18"/>
      <c r="IT144" s="42"/>
      <c r="IU144" s="44"/>
      <c r="IV144" s="25"/>
      <c r="IW144" s="25"/>
      <c r="IX144" s="25"/>
      <c r="IY144" s="25"/>
      <c r="IZ144" s="25"/>
      <c r="JA144" s="25"/>
      <c r="JB144" s="25"/>
      <c r="JC144" s="25"/>
      <c r="JD144" s="18"/>
      <c r="JE144" s="42"/>
      <c r="JF144" s="44"/>
      <c r="JG144" s="25"/>
      <c r="JH144" s="25"/>
      <c r="JI144" s="25"/>
      <c r="JJ144" s="25"/>
      <c r="JK144" s="25"/>
      <c r="JL144" s="25"/>
      <c r="JM144" s="25"/>
      <c r="JN144" s="25"/>
      <c r="JO144" s="18"/>
      <c r="JP144" s="42"/>
      <c r="JQ144" s="44"/>
      <c r="JR144" s="25"/>
      <c r="JS144" s="25"/>
      <c r="JT144" s="25"/>
      <c r="JU144" s="25"/>
      <c r="JV144" s="25"/>
      <c r="JW144" s="25"/>
      <c r="JX144" s="25"/>
      <c r="JY144" s="25"/>
      <c r="JZ144" s="18"/>
      <c r="KA144" s="42"/>
      <c r="KB144" s="44"/>
      <c r="KC144" s="25"/>
      <c r="KD144" s="25"/>
      <c r="KE144" s="25"/>
      <c r="KF144" s="25"/>
      <c r="KG144" s="25"/>
      <c r="KH144" s="25"/>
      <c r="KI144" s="25"/>
      <c r="KJ144" s="25"/>
      <c r="KK144" s="18"/>
      <c r="KL144" s="42"/>
      <c r="KM144" s="44"/>
      <c r="KN144" s="25"/>
      <c r="KO144" s="25"/>
      <c r="KP144" s="25"/>
      <c r="KQ144" s="25"/>
      <c r="KR144" s="25"/>
      <c r="KS144" s="25"/>
      <c r="KT144" s="25"/>
      <c r="KU144" s="25"/>
      <c r="KV144" s="18"/>
      <c r="KW144" s="42"/>
      <c r="KX144" s="44"/>
      <c r="KY144" s="25"/>
      <c r="KZ144" s="25"/>
      <c r="LA144" s="25"/>
      <c r="LB144" s="25"/>
      <c r="LC144" s="25"/>
      <c r="LD144" s="25"/>
      <c r="LE144" s="25"/>
      <c r="LF144" s="25"/>
      <c r="LG144" s="18"/>
      <c r="LH144" s="42"/>
      <c r="LI144" s="44"/>
      <c r="LJ144" s="25"/>
      <c r="LK144" s="25"/>
      <c r="LL144" s="25"/>
      <c r="LM144" s="25"/>
      <c r="LN144" s="25"/>
      <c r="LO144" s="25"/>
      <c r="LP144" s="25"/>
      <c r="LQ144" s="25"/>
      <c r="LR144" s="18"/>
      <c r="LS144" s="42"/>
      <c r="LT144" s="44"/>
      <c r="LU144" s="25"/>
      <c r="LV144" s="25"/>
      <c r="LW144" s="25"/>
      <c r="LX144" s="25"/>
      <c r="LY144" s="25"/>
      <c r="LZ144" s="25"/>
      <c r="MA144" s="25"/>
      <c r="MB144" s="25"/>
      <c r="MC144" s="18"/>
      <c r="MD144" s="42"/>
      <c r="ME144" s="44"/>
      <c r="MF144" s="25"/>
      <c r="MG144" s="25"/>
      <c r="MH144" s="25"/>
      <c r="MI144" s="25"/>
      <c r="MJ144" s="25"/>
      <c r="MK144" s="25"/>
      <c r="ML144" s="25"/>
      <c r="MM144" s="25"/>
      <c r="MN144" s="18"/>
      <c r="MO144" s="42"/>
      <c r="MP144" s="44"/>
      <c r="MQ144" s="25"/>
      <c r="MR144" s="25"/>
      <c r="MS144" s="25"/>
      <c r="MT144" s="25"/>
      <c r="MU144" s="25"/>
      <c r="MV144" s="25"/>
      <c r="MW144" s="25"/>
      <c r="MX144" s="25"/>
      <c r="MY144" s="18"/>
      <c r="MZ144" s="42"/>
      <c r="NA144" s="44"/>
      <c r="NB144" s="25"/>
      <c r="NC144" s="25"/>
      <c r="ND144" s="25"/>
      <c r="NE144" s="25"/>
      <c r="NF144" s="25"/>
      <c r="NG144" s="25"/>
      <c r="NH144" s="25"/>
      <c r="NI144" s="25"/>
      <c r="NJ144" s="18"/>
      <c r="NK144" s="42"/>
      <c r="NL144" s="44"/>
      <c r="NM144" s="25"/>
      <c r="NN144" s="25"/>
      <c r="NO144" s="25"/>
      <c r="NP144" s="25"/>
      <c r="NQ144" s="25"/>
      <c r="NR144" s="25"/>
      <c r="NS144" s="25"/>
      <c r="NT144" s="25"/>
      <c r="NU144" s="18"/>
      <c r="NV144" s="42"/>
      <c r="NW144" s="44"/>
      <c r="NX144" s="25"/>
      <c r="NY144" s="25"/>
      <c r="NZ144" s="25"/>
      <c r="OA144" s="25"/>
      <c r="OB144" s="25"/>
      <c r="OC144" s="25"/>
      <c r="OD144" s="25"/>
      <c r="OE144" s="25"/>
      <c r="OF144" s="18"/>
      <c r="OG144" s="42"/>
      <c r="OH144" s="44"/>
      <c r="OI144" s="25"/>
      <c r="OJ144" s="25"/>
      <c r="OK144" s="25"/>
      <c r="OL144" s="25"/>
      <c r="OM144" s="25"/>
      <c r="ON144" s="25"/>
      <c r="OO144" s="25"/>
      <c r="OP144" s="25"/>
      <c r="OQ144" s="18"/>
      <c r="OR144" s="42"/>
      <c r="OS144" s="44"/>
      <c r="OT144" s="25"/>
      <c r="OU144" s="25"/>
      <c r="OV144" s="25"/>
      <c r="OW144" s="25"/>
      <c r="OX144" s="25"/>
      <c r="OY144" s="25"/>
      <c r="OZ144" s="25"/>
      <c r="PA144" s="25"/>
      <c r="PB144" s="18"/>
      <c r="PC144" s="42"/>
      <c r="PD144" s="44"/>
      <c r="PE144" s="25"/>
      <c r="PF144" s="25"/>
      <c r="PG144" s="25"/>
      <c r="PH144" s="25"/>
      <c r="PI144" s="25"/>
      <c r="PJ144" s="25"/>
      <c r="PK144" s="25"/>
      <c r="PL144" s="25"/>
      <c r="PM144" s="18"/>
      <c r="PN144" s="42"/>
      <c r="PO144" s="44"/>
      <c r="PP144" s="25"/>
      <c r="PQ144" s="25"/>
      <c r="PR144" s="25"/>
      <c r="PS144" s="25"/>
      <c r="PT144" s="25"/>
      <c r="PU144" s="25"/>
      <c r="PV144" s="25"/>
      <c r="PW144" s="25"/>
      <c r="PX144" s="18"/>
      <c r="PY144" s="42"/>
      <c r="PZ144" s="44"/>
      <c r="QA144" s="25"/>
      <c r="QB144" s="25"/>
      <c r="QC144" s="25"/>
      <c r="QD144" s="25"/>
      <c r="QE144" s="25"/>
      <c r="QF144" s="25"/>
      <c r="QG144" s="25"/>
      <c r="QH144" s="25"/>
      <c r="QI144" s="18"/>
      <c r="QJ144" s="42"/>
      <c r="QK144" s="44"/>
      <c r="QL144" s="25"/>
      <c r="QM144" s="25"/>
      <c r="QN144" s="25"/>
      <c r="QO144" s="25"/>
      <c r="QP144" s="25"/>
      <c r="QQ144" s="25"/>
      <c r="QR144" s="25"/>
      <c r="QS144" s="25"/>
      <c r="QT144" s="18"/>
      <c r="QU144" s="42"/>
      <c r="QV144" s="44"/>
      <c r="QW144" s="25"/>
      <c r="QX144" s="25"/>
      <c r="QY144" s="25"/>
      <c r="QZ144" s="25"/>
      <c r="RA144" s="25"/>
      <c r="RB144" s="25"/>
      <c r="RC144" s="25"/>
      <c r="RD144" s="25"/>
      <c r="RE144" s="18"/>
      <c r="RF144" s="42"/>
      <c r="RG144" s="44"/>
      <c r="RH144" s="25"/>
      <c r="RI144" s="25"/>
      <c r="RJ144" s="25"/>
      <c r="RK144" s="25"/>
      <c r="RL144" s="25"/>
      <c r="RM144" s="25"/>
      <c r="RN144" s="25"/>
      <c r="RO144" s="25"/>
      <c r="RP144" s="18"/>
      <c r="RQ144" s="42"/>
      <c r="RR144" s="44"/>
      <c r="RS144" s="25"/>
      <c r="RT144" s="25"/>
      <c r="RU144" s="25"/>
      <c r="RV144" s="25"/>
      <c r="RW144" s="25"/>
      <c r="RX144" s="25"/>
      <c r="RY144" s="25"/>
      <c r="RZ144" s="25"/>
      <c r="SA144" s="18"/>
      <c r="SB144" s="42"/>
      <c r="SC144" s="44"/>
      <c r="SD144" s="25"/>
      <c r="SE144" s="25"/>
      <c r="SF144" s="25"/>
      <c r="SG144" s="25"/>
      <c r="SH144" s="25"/>
      <c r="SI144" s="25"/>
      <c r="SJ144" s="25"/>
      <c r="SK144" s="25"/>
      <c r="SL144" s="18"/>
      <c r="SM144" s="42"/>
      <c r="SN144" s="44"/>
      <c r="SO144" s="25"/>
      <c r="SP144" s="25"/>
      <c r="SQ144" s="25"/>
      <c r="SR144" s="25"/>
      <c r="SS144" s="25"/>
      <c r="ST144" s="25"/>
      <c r="SU144" s="25"/>
      <c r="SV144" s="25"/>
      <c r="SW144" s="18"/>
      <c r="SX144" s="42"/>
      <c r="SY144" s="44"/>
      <c r="SZ144" s="25"/>
      <c r="TA144" s="25"/>
      <c r="TB144" s="25"/>
      <c r="TC144" s="25"/>
      <c r="TD144" s="25"/>
      <c r="TE144" s="25"/>
      <c r="TF144" s="25"/>
      <c r="TG144" s="25"/>
      <c r="TH144" s="18"/>
      <c r="TI144" s="42"/>
      <c r="TJ144" s="44"/>
      <c r="TK144" s="25"/>
      <c r="TL144" s="25"/>
      <c r="TM144" s="25"/>
      <c r="TN144" s="25"/>
      <c r="TO144" s="25"/>
      <c r="TP144" s="25"/>
      <c r="TQ144" s="25"/>
      <c r="TR144" s="25"/>
      <c r="TS144" s="18"/>
      <c r="TT144" s="42"/>
      <c r="TU144" s="44"/>
      <c r="TV144" s="25"/>
      <c r="TW144" s="25"/>
      <c r="TX144" s="25"/>
      <c r="TY144" s="25"/>
      <c r="TZ144" s="25"/>
      <c r="UA144" s="25"/>
      <c r="UB144" s="25"/>
      <c r="UC144" s="25"/>
      <c r="UD144" s="18"/>
      <c r="UE144" s="42"/>
      <c r="UF144" s="44"/>
      <c r="UG144" s="25"/>
      <c r="UH144" s="25"/>
      <c r="UI144" s="25"/>
      <c r="UJ144" s="25"/>
      <c r="UK144" s="25"/>
      <c r="UL144" s="25"/>
      <c r="UM144" s="25"/>
      <c r="UN144" s="25"/>
      <c r="UO144" s="18"/>
      <c r="UP144" s="42"/>
      <c r="UQ144" s="44"/>
      <c r="UR144" s="25"/>
      <c r="US144" s="25"/>
      <c r="UT144" s="25"/>
      <c r="UU144" s="25"/>
      <c r="UV144" s="25"/>
      <c r="UW144" s="25"/>
      <c r="UX144" s="25"/>
      <c r="UY144" s="25"/>
      <c r="UZ144" s="18"/>
      <c r="VA144" s="42"/>
      <c r="VB144" s="44"/>
      <c r="VC144" s="25"/>
      <c r="VD144" s="25"/>
      <c r="VE144" s="25"/>
      <c r="VF144" s="25"/>
      <c r="VG144" s="25"/>
      <c r="VH144" s="25"/>
      <c r="VI144" s="25"/>
      <c r="VJ144" s="25"/>
      <c r="VK144" s="18"/>
      <c r="VL144" s="42"/>
      <c r="VM144" s="44"/>
      <c r="VN144" s="25"/>
      <c r="VO144" s="25"/>
      <c r="VP144" s="25"/>
      <c r="VQ144" s="25"/>
      <c r="VR144" s="25"/>
      <c r="VS144" s="25"/>
      <c r="VT144" s="25"/>
      <c r="VU144" s="25"/>
      <c r="VV144" s="18"/>
      <c r="VW144" s="42"/>
      <c r="VX144" s="44"/>
      <c r="VY144" s="25"/>
      <c r="VZ144" s="25"/>
      <c r="WA144" s="25"/>
      <c r="WB144" s="25"/>
      <c r="WC144" s="25"/>
      <c r="WD144" s="25"/>
      <c r="WE144" s="25"/>
      <c r="WF144" s="25"/>
      <c r="WG144" s="18"/>
      <c r="WH144" s="42"/>
      <c r="WI144" s="44"/>
      <c r="WJ144" s="25"/>
      <c r="WK144" s="25"/>
      <c r="WL144" s="25"/>
      <c r="WM144" s="25"/>
      <c r="WN144" s="25"/>
      <c r="WO144" s="25"/>
      <c r="WP144" s="25"/>
      <c r="WQ144" s="25"/>
      <c r="WR144" s="18"/>
      <c r="WS144" s="42"/>
      <c r="WT144" s="44"/>
      <c r="WU144" s="25"/>
      <c r="WV144" s="25"/>
      <c r="WW144" s="25"/>
      <c r="WX144" s="25"/>
      <c r="WY144" s="25"/>
      <c r="WZ144" s="25"/>
      <c r="XA144" s="25"/>
      <c r="XB144" s="25"/>
      <c r="XC144" s="18"/>
      <c r="XD144" s="42"/>
      <c r="XE144" s="44"/>
      <c r="XF144" s="25"/>
      <c r="XG144" s="25"/>
      <c r="XH144" s="25"/>
      <c r="XI144" s="25"/>
      <c r="XJ144" s="25"/>
      <c r="XK144" s="25"/>
      <c r="XL144" s="25"/>
      <c r="XM144" s="25"/>
      <c r="XN144" s="18"/>
      <c r="XO144" s="42"/>
      <c r="XP144" s="44"/>
      <c r="XQ144" s="25"/>
      <c r="XR144" s="25"/>
      <c r="XS144" s="25"/>
      <c r="XT144" s="25"/>
      <c r="XU144" s="25"/>
      <c r="XV144" s="25"/>
      <c r="XW144" s="25"/>
      <c r="XX144" s="25"/>
      <c r="XY144" s="18"/>
      <c r="XZ144" s="42"/>
      <c r="YA144" s="44"/>
      <c r="YB144" s="25"/>
      <c r="YC144" s="25"/>
      <c r="YD144" s="25"/>
      <c r="YE144" s="25"/>
      <c r="YF144" s="25"/>
      <c r="YG144" s="25"/>
      <c r="YH144" s="25"/>
      <c r="YI144" s="25"/>
      <c r="YJ144" s="18"/>
      <c r="YK144" s="42"/>
      <c r="YL144" s="44"/>
      <c r="YM144" s="25"/>
      <c r="YN144" s="25"/>
      <c r="YO144" s="25"/>
      <c r="YP144" s="25"/>
      <c r="YQ144" s="25"/>
      <c r="YR144" s="25"/>
      <c r="YS144" s="25"/>
      <c r="YT144" s="25"/>
      <c r="YU144" s="18"/>
      <c r="YV144" s="42"/>
      <c r="YW144" s="44"/>
      <c r="YX144" s="25"/>
      <c r="YY144" s="25"/>
      <c r="YZ144" s="25"/>
      <c r="ZA144" s="25"/>
      <c r="ZB144" s="25"/>
      <c r="ZC144" s="25"/>
      <c r="ZD144" s="25"/>
      <c r="ZE144" s="25"/>
      <c r="ZF144" s="18"/>
      <c r="ZG144" s="42"/>
      <c r="ZH144" s="44"/>
      <c r="ZI144" s="25"/>
      <c r="ZJ144" s="25"/>
      <c r="ZK144" s="25"/>
      <c r="ZL144" s="25"/>
      <c r="ZM144" s="25"/>
      <c r="ZN144" s="25"/>
      <c r="ZO144" s="25"/>
      <c r="ZP144" s="25"/>
      <c r="ZQ144" s="18"/>
      <c r="ZR144" s="42"/>
      <c r="ZS144" s="44"/>
      <c r="ZT144" s="25"/>
      <c r="ZU144" s="25"/>
      <c r="ZV144" s="25"/>
      <c r="ZW144" s="25"/>
      <c r="ZX144" s="25"/>
      <c r="ZY144" s="25"/>
      <c r="ZZ144" s="25"/>
      <c r="AAA144" s="25"/>
      <c r="AAB144" s="18"/>
      <c r="AAC144" s="42"/>
      <c r="AAD144" s="44"/>
      <c r="AAE144" s="25"/>
      <c r="AAF144" s="25"/>
      <c r="AAG144" s="25"/>
      <c r="AAH144" s="25"/>
      <c r="AAI144" s="25"/>
      <c r="AAJ144" s="25"/>
      <c r="AAK144" s="25"/>
      <c r="AAL144" s="25"/>
      <c r="AAM144" s="18"/>
      <c r="AAN144" s="42"/>
      <c r="AAO144" s="44"/>
      <c r="AAP144" s="25"/>
      <c r="AAQ144" s="25"/>
      <c r="AAR144" s="25"/>
      <c r="AAS144" s="25"/>
      <c r="AAT144" s="25"/>
      <c r="AAU144" s="25"/>
      <c r="AAV144" s="25"/>
      <c r="AAW144" s="25"/>
      <c r="AAX144" s="18"/>
      <c r="AAY144" s="42"/>
      <c r="AAZ144" s="44"/>
      <c r="ABA144" s="25"/>
      <c r="ABB144" s="25"/>
      <c r="ABC144" s="25"/>
      <c r="ABD144" s="25"/>
      <c r="ABE144" s="25"/>
      <c r="ABF144" s="25"/>
      <c r="ABG144" s="25"/>
      <c r="ABH144" s="25"/>
      <c r="ABI144" s="18"/>
      <c r="ABJ144" s="42"/>
      <c r="ABK144" s="44"/>
      <c r="ABL144" s="25"/>
      <c r="ABM144" s="25"/>
      <c r="ABN144" s="25"/>
      <c r="ABO144" s="25"/>
      <c r="ABP144" s="25"/>
      <c r="ABQ144" s="25"/>
      <c r="ABR144" s="25"/>
      <c r="ABS144" s="25"/>
      <c r="ABT144" s="18"/>
      <c r="ABU144" s="42"/>
      <c r="ABV144" s="44"/>
      <c r="ABW144" s="25"/>
      <c r="ABX144" s="25"/>
      <c r="ABY144" s="25"/>
      <c r="ABZ144" s="25"/>
      <c r="ACA144" s="25"/>
      <c r="ACB144" s="25"/>
      <c r="ACC144" s="25"/>
      <c r="ACD144" s="25"/>
      <c r="ACE144" s="18"/>
      <c r="ACF144" s="42"/>
      <c r="ACG144" s="44"/>
      <c r="ACH144" s="25"/>
      <c r="ACI144" s="25"/>
      <c r="ACJ144" s="25"/>
      <c r="ACK144" s="25"/>
      <c r="ACL144" s="25"/>
      <c r="ACM144" s="25"/>
      <c r="ACN144" s="25"/>
      <c r="ACO144" s="25"/>
      <c r="ACP144" s="18"/>
      <c r="ACQ144" s="42"/>
      <c r="ACR144" s="44"/>
      <c r="ACS144" s="25"/>
      <c r="ACT144" s="25"/>
      <c r="ACU144" s="25"/>
      <c r="ACV144" s="25"/>
      <c r="ACW144" s="25"/>
      <c r="ACX144" s="25"/>
      <c r="ACY144" s="25"/>
      <c r="ACZ144" s="25"/>
      <c r="ADA144" s="18"/>
      <c r="ADB144" s="42"/>
      <c r="ADC144" s="44"/>
      <c r="ADD144" s="25"/>
      <c r="ADE144" s="25"/>
      <c r="ADF144" s="25"/>
      <c r="ADG144" s="25"/>
      <c r="ADH144" s="25"/>
      <c r="ADI144" s="25"/>
      <c r="ADJ144" s="25"/>
      <c r="ADK144" s="25"/>
      <c r="ADL144" s="18"/>
      <c r="ADM144" s="42"/>
      <c r="ADN144" s="44"/>
      <c r="ADO144" s="25"/>
      <c r="ADP144" s="25"/>
      <c r="ADQ144" s="25"/>
      <c r="ADR144" s="25"/>
      <c r="ADS144" s="25"/>
      <c r="ADT144" s="25"/>
      <c r="ADU144" s="25"/>
      <c r="ADV144" s="25"/>
      <c r="ADW144" s="18"/>
      <c r="ADX144" s="42"/>
      <c r="ADY144" s="44"/>
      <c r="ADZ144" s="25"/>
      <c r="AEA144" s="25"/>
      <c r="AEB144" s="25"/>
      <c r="AEC144" s="25"/>
      <c r="AED144" s="25"/>
      <c r="AEE144" s="25"/>
      <c r="AEF144" s="25"/>
      <c r="AEG144" s="25"/>
      <c r="AEH144" s="18"/>
      <c r="AEI144" s="42"/>
      <c r="AEJ144" s="44"/>
      <c r="AEK144" s="25"/>
      <c r="AEL144" s="25"/>
      <c r="AEM144" s="25"/>
      <c r="AEN144" s="25"/>
      <c r="AEO144" s="25"/>
      <c r="AEP144" s="25"/>
      <c r="AEQ144" s="25"/>
      <c r="AER144" s="25"/>
      <c r="AES144" s="18"/>
      <c r="AET144" s="42"/>
      <c r="AEU144" s="44"/>
      <c r="AEV144" s="25"/>
      <c r="AEW144" s="25"/>
      <c r="AEX144" s="25"/>
      <c r="AEY144" s="25"/>
      <c r="AEZ144" s="25"/>
      <c r="AFA144" s="25"/>
      <c r="AFB144" s="25"/>
      <c r="AFC144" s="25"/>
      <c r="AFD144" s="18"/>
      <c r="AFE144" s="42"/>
      <c r="AFF144" s="44"/>
      <c r="AFG144" s="25"/>
      <c r="AFH144" s="25"/>
      <c r="AFI144" s="25"/>
      <c r="AFJ144" s="25"/>
      <c r="AFK144" s="25"/>
      <c r="AFL144" s="25"/>
      <c r="AFM144" s="25"/>
      <c r="AFN144" s="25"/>
      <c r="AFO144" s="18"/>
      <c r="AFP144" s="42"/>
      <c r="AFQ144" s="44"/>
      <c r="AFR144" s="25"/>
      <c r="AFS144" s="25"/>
      <c r="AFT144" s="25"/>
      <c r="AFU144" s="25"/>
      <c r="AFV144" s="25"/>
      <c r="AFW144" s="25"/>
      <c r="AFX144" s="25"/>
      <c r="AFY144" s="25"/>
      <c r="AFZ144" s="18"/>
      <c r="AGA144" s="42"/>
      <c r="AGB144" s="44"/>
      <c r="AGC144" s="25"/>
      <c r="AGD144" s="25"/>
      <c r="AGE144" s="25"/>
      <c r="AGF144" s="25"/>
      <c r="AGG144" s="25"/>
      <c r="AGH144" s="25"/>
      <c r="AGI144" s="25"/>
      <c r="AGJ144" s="25"/>
      <c r="AGK144" s="18"/>
      <c r="AGL144" s="42"/>
      <c r="AGM144" s="44"/>
      <c r="AGN144" s="25"/>
      <c r="AGO144" s="25"/>
      <c r="AGP144" s="25"/>
      <c r="AGQ144" s="25"/>
      <c r="AGR144" s="25"/>
      <c r="AGS144" s="25"/>
      <c r="AGT144" s="25"/>
      <c r="AGU144" s="25"/>
      <c r="AGV144" s="18"/>
      <c r="AGW144" s="42"/>
      <c r="AGX144" s="44"/>
      <c r="AGY144" s="25"/>
      <c r="AGZ144" s="25"/>
      <c r="AHA144" s="25"/>
      <c r="AHB144" s="25"/>
      <c r="AHC144" s="25"/>
      <c r="AHD144" s="25"/>
      <c r="AHE144" s="25"/>
      <c r="AHF144" s="25"/>
      <c r="AHG144" s="18"/>
      <c r="AHH144" s="42"/>
      <c r="AHI144" s="44"/>
      <c r="AHJ144" s="25"/>
      <c r="AHK144" s="25"/>
      <c r="AHL144" s="25"/>
      <c r="AHM144" s="25"/>
      <c r="AHN144" s="25"/>
      <c r="AHO144" s="25"/>
      <c r="AHP144" s="25"/>
      <c r="AHQ144" s="25"/>
      <c r="AHR144" s="18"/>
      <c r="AHS144" s="42"/>
      <c r="AHT144" s="44"/>
      <c r="AHU144" s="25"/>
      <c r="AHV144" s="25"/>
      <c r="AHW144" s="25"/>
      <c r="AHX144" s="25"/>
      <c r="AHY144" s="25"/>
      <c r="AHZ144" s="25"/>
      <c r="AIA144" s="25"/>
      <c r="AIB144" s="25"/>
      <c r="AIC144" s="18"/>
      <c r="AID144" s="42"/>
      <c r="AIE144" s="44"/>
      <c r="AIF144" s="25"/>
      <c r="AIG144" s="25"/>
      <c r="AIH144" s="25"/>
      <c r="AII144" s="25"/>
      <c r="AIJ144" s="25"/>
      <c r="AIK144" s="25"/>
      <c r="AIL144" s="25"/>
      <c r="AIM144" s="25"/>
      <c r="AIN144" s="18"/>
      <c r="AIO144" s="42"/>
      <c r="AIP144" s="44"/>
      <c r="AIQ144" s="25"/>
      <c r="AIR144" s="25"/>
      <c r="AIS144" s="25"/>
      <c r="AIT144" s="25"/>
      <c r="AIU144" s="25"/>
      <c r="AIV144" s="25"/>
      <c r="AIW144" s="25"/>
      <c r="AIX144" s="25"/>
      <c r="AIY144" s="18"/>
      <c r="AIZ144" s="42"/>
      <c r="AJA144" s="44"/>
      <c r="AJB144" s="25"/>
      <c r="AJC144" s="25"/>
      <c r="AJD144" s="25"/>
      <c r="AJE144" s="25"/>
      <c r="AJF144" s="25"/>
      <c r="AJG144" s="25"/>
      <c r="AJH144" s="25"/>
      <c r="AJI144" s="25"/>
      <c r="AJJ144" s="18"/>
      <c r="AJK144" s="42"/>
      <c r="AJL144" s="44"/>
      <c r="AJM144" s="25"/>
      <c r="AJN144" s="25"/>
      <c r="AJO144" s="25"/>
      <c r="AJP144" s="25"/>
      <c r="AJQ144" s="25"/>
      <c r="AJR144" s="25"/>
      <c r="AJS144" s="25"/>
      <c r="AJT144" s="25"/>
      <c r="AJU144" s="18"/>
      <c r="AJV144" s="42"/>
      <c r="AJW144" s="44"/>
      <c r="AJX144" s="25"/>
      <c r="AJY144" s="25"/>
      <c r="AJZ144" s="25"/>
      <c r="AKA144" s="25"/>
      <c r="AKB144" s="25"/>
      <c r="AKC144" s="25"/>
      <c r="AKD144" s="25"/>
      <c r="AKE144" s="25"/>
      <c r="AKF144" s="18"/>
      <c r="AKG144" s="42"/>
      <c r="AKH144" s="44"/>
      <c r="AKI144" s="25"/>
      <c r="AKJ144" s="25"/>
      <c r="AKK144" s="25"/>
      <c r="AKL144" s="25"/>
      <c r="AKM144" s="25"/>
      <c r="AKN144" s="25"/>
      <c r="AKO144" s="25"/>
      <c r="AKP144" s="25"/>
      <c r="AKQ144" s="18"/>
      <c r="AKR144" s="42"/>
      <c r="AKS144" s="44"/>
      <c r="AKT144" s="25"/>
      <c r="AKU144" s="25"/>
      <c r="AKV144" s="25"/>
      <c r="AKW144" s="25"/>
      <c r="AKX144" s="25"/>
      <c r="AKY144" s="25"/>
      <c r="AKZ144" s="25"/>
      <c r="ALA144" s="25"/>
      <c r="ALB144" s="18"/>
      <c r="ALC144" s="42"/>
      <c r="ALD144" s="44"/>
      <c r="ALE144" s="25"/>
      <c r="ALF144" s="25"/>
      <c r="ALG144" s="25"/>
      <c r="ALH144" s="25"/>
      <c r="ALI144" s="25"/>
      <c r="ALJ144" s="25"/>
      <c r="ALK144" s="25"/>
      <c r="ALL144" s="25"/>
      <c r="ALM144" s="18"/>
      <c r="ALN144" s="42"/>
      <c r="ALO144" s="44"/>
      <c r="ALP144" s="25"/>
      <c r="ALQ144" s="25"/>
      <c r="ALR144" s="25"/>
      <c r="ALS144" s="25"/>
      <c r="ALT144" s="25"/>
      <c r="ALU144" s="25"/>
      <c r="ALV144" s="25"/>
      <c r="ALW144" s="25"/>
      <c r="ALX144" s="18"/>
      <c r="ALY144" s="42"/>
      <c r="ALZ144" s="44"/>
      <c r="AMA144" s="25"/>
      <c r="AMB144" s="25"/>
      <c r="AMC144" s="25"/>
      <c r="AMD144" s="25"/>
      <c r="AME144" s="25"/>
      <c r="AMF144" s="25"/>
      <c r="AMG144" s="25"/>
      <c r="AMH144" s="25"/>
      <c r="AMI144" s="18"/>
      <c r="AMJ144" s="42"/>
      <c r="AMK144" s="44"/>
      <c r="AML144" s="25"/>
      <c r="AMM144" s="25"/>
      <c r="AMN144" s="25"/>
      <c r="AMO144" s="25"/>
      <c r="AMP144" s="25"/>
      <c r="AMQ144" s="25"/>
      <c r="AMR144" s="25"/>
      <c r="AMS144" s="25"/>
      <c r="AMT144" s="18"/>
      <c r="AMU144" s="42"/>
      <c r="AMV144" s="44"/>
      <c r="AMW144" s="25"/>
      <c r="AMX144" s="25"/>
      <c r="AMY144" s="25"/>
      <c r="AMZ144" s="25"/>
      <c r="ANA144" s="25"/>
      <c r="ANB144" s="25"/>
      <c r="ANC144" s="25"/>
      <c r="AND144" s="25"/>
      <c r="ANE144" s="18"/>
      <c r="ANF144" s="42"/>
      <c r="ANG144" s="44"/>
      <c r="ANH144" s="25"/>
      <c r="ANI144" s="25"/>
      <c r="ANJ144" s="25"/>
      <c r="ANK144" s="25"/>
      <c r="ANL144" s="25"/>
      <c r="ANM144" s="25"/>
      <c r="ANN144" s="25"/>
      <c r="ANO144" s="25"/>
      <c r="ANP144" s="18"/>
      <c r="ANQ144" s="42"/>
      <c r="ANR144" s="44"/>
      <c r="ANS144" s="25"/>
      <c r="ANT144" s="25"/>
      <c r="ANU144" s="25"/>
      <c r="ANV144" s="25"/>
      <c r="ANW144" s="25"/>
      <c r="ANX144" s="25"/>
      <c r="ANY144" s="25"/>
      <c r="ANZ144" s="25"/>
      <c r="AOA144" s="18"/>
      <c r="AOB144" s="42"/>
      <c r="AOC144" s="44"/>
      <c r="AOD144" s="25"/>
      <c r="AOE144" s="25"/>
      <c r="AOF144" s="25"/>
      <c r="AOG144" s="25"/>
      <c r="AOH144" s="25"/>
      <c r="AOI144" s="25"/>
      <c r="AOJ144" s="25"/>
      <c r="AOK144" s="25"/>
      <c r="AOL144" s="18"/>
      <c r="AOM144" s="42"/>
      <c r="AON144" s="44"/>
      <c r="AOO144" s="25"/>
      <c r="AOP144" s="25"/>
      <c r="AOQ144" s="25"/>
      <c r="AOR144" s="25"/>
      <c r="AOS144" s="25"/>
      <c r="AOT144" s="25"/>
      <c r="AOU144" s="25"/>
      <c r="AOV144" s="25"/>
      <c r="AOW144" s="18"/>
      <c r="AOX144" s="42"/>
      <c r="AOY144" s="44"/>
      <c r="AOZ144" s="25"/>
      <c r="APA144" s="25"/>
      <c r="APB144" s="25"/>
      <c r="APC144" s="25"/>
      <c r="APD144" s="25"/>
      <c r="APE144" s="25"/>
      <c r="APF144" s="25"/>
      <c r="APG144" s="25"/>
      <c r="APH144" s="18"/>
      <c r="API144" s="42"/>
      <c r="APJ144" s="44"/>
      <c r="APK144" s="25"/>
      <c r="APL144" s="25"/>
      <c r="APM144" s="25"/>
      <c r="APN144" s="25"/>
      <c r="APO144" s="25"/>
      <c r="APP144" s="25"/>
      <c r="APQ144" s="25"/>
      <c r="APR144" s="25"/>
      <c r="APS144" s="18"/>
      <c r="APT144" s="42"/>
      <c r="APU144" s="44"/>
      <c r="APV144" s="25"/>
      <c r="APW144" s="25"/>
      <c r="APX144" s="25"/>
      <c r="APY144" s="25"/>
      <c r="APZ144" s="25"/>
      <c r="AQA144" s="25"/>
      <c r="AQB144" s="25"/>
      <c r="AQC144" s="25"/>
      <c r="AQD144" s="18"/>
      <c r="AQE144" s="42"/>
      <c r="AQF144" s="44"/>
      <c r="AQG144" s="25"/>
      <c r="AQH144" s="25"/>
      <c r="AQI144" s="25"/>
      <c r="AQJ144" s="25"/>
      <c r="AQK144" s="25"/>
      <c r="AQL144" s="25"/>
      <c r="AQM144" s="25"/>
      <c r="AQN144" s="25"/>
      <c r="AQO144" s="18"/>
      <c r="AQP144" s="42"/>
      <c r="AQQ144" s="44"/>
      <c r="AQR144" s="25"/>
      <c r="AQS144" s="25"/>
      <c r="AQT144" s="25"/>
      <c r="AQU144" s="25"/>
      <c r="AQV144" s="25"/>
      <c r="AQW144" s="25"/>
      <c r="AQX144" s="25"/>
      <c r="AQY144" s="25"/>
      <c r="AQZ144" s="18"/>
      <c r="ARA144" s="42"/>
      <c r="ARB144" s="44"/>
      <c r="ARC144" s="25"/>
      <c r="ARD144" s="25"/>
      <c r="ARE144" s="25"/>
      <c r="ARF144" s="25"/>
      <c r="ARG144" s="25"/>
      <c r="ARH144" s="25"/>
      <c r="ARI144" s="25"/>
      <c r="ARJ144" s="25"/>
      <c r="ARK144" s="18"/>
      <c r="ARL144" s="42"/>
      <c r="ARM144" s="44"/>
      <c r="ARN144" s="25"/>
      <c r="ARO144" s="25"/>
      <c r="ARP144" s="25"/>
      <c r="ARQ144" s="25"/>
      <c r="ARR144" s="25"/>
      <c r="ARS144" s="25"/>
      <c r="ART144" s="25"/>
      <c r="ARU144" s="25"/>
      <c r="ARV144" s="18"/>
      <c r="ARW144" s="42"/>
      <c r="ARX144" s="44"/>
      <c r="ARY144" s="25"/>
      <c r="ARZ144" s="25"/>
      <c r="ASA144" s="25"/>
      <c r="ASB144" s="25"/>
      <c r="ASC144" s="25"/>
      <c r="ASD144" s="25"/>
      <c r="ASE144" s="25"/>
      <c r="ASF144" s="25"/>
      <c r="ASG144" s="18"/>
      <c r="ASH144" s="42"/>
      <c r="ASI144" s="44"/>
      <c r="ASJ144" s="25"/>
      <c r="ASK144" s="25"/>
      <c r="ASL144" s="25"/>
      <c r="ASM144" s="25"/>
      <c r="ASN144" s="25"/>
      <c r="ASO144" s="25"/>
      <c r="ASP144" s="25"/>
      <c r="ASQ144" s="25"/>
      <c r="ASR144" s="18"/>
      <c r="ASS144" s="42"/>
      <c r="AST144" s="44"/>
      <c r="ASU144" s="25"/>
      <c r="ASV144" s="25"/>
      <c r="ASW144" s="25"/>
      <c r="ASX144" s="25"/>
      <c r="ASY144" s="25"/>
      <c r="ASZ144" s="25"/>
      <c r="ATA144" s="25"/>
      <c r="ATB144" s="25"/>
      <c r="ATC144" s="18"/>
      <c r="ATD144" s="42"/>
      <c r="ATE144" s="44"/>
      <c r="ATF144" s="25"/>
      <c r="ATG144" s="25"/>
      <c r="ATH144" s="25"/>
      <c r="ATI144" s="25"/>
      <c r="ATJ144" s="25"/>
      <c r="ATK144" s="25"/>
      <c r="ATL144" s="25"/>
      <c r="ATM144" s="25"/>
      <c r="ATN144" s="18"/>
      <c r="ATO144" s="42"/>
      <c r="ATP144" s="44"/>
      <c r="ATQ144" s="25"/>
      <c r="ATR144" s="25"/>
      <c r="ATS144" s="25"/>
      <c r="ATT144" s="25"/>
      <c r="ATU144" s="25"/>
      <c r="ATV144" s="25"/>
      <c r="ATW144" s="25"/>
      <c r="ATX144" s="25"/>
      <c r="ATY144" s="18"/>
      <c r="ATZ144" s="42"/>
      <c r="AUA144" s="44"/>
      <c r="AUB144" s="25"/>
      <c r="AUC144" s="25"/>
      <c r="AUD144" s="25"/>
      <c r="AUE144" s="25"/>
      <c r="AUF144" s="25"/>
      <c r="AUG144" s="25"/>
      <c r="AUH144" s="25"/>
      <c r="AUI144" s="25"/>
      <c r="AUJ144" s="18"/>
      <c r="AUK144" s="42"/>
      <c r="AUL144" s="44"/>
      <c r="AUM144" s="25"/>
      <c r="AUN144" s="25"/>
      <c r="AUO144" s="25"/>
      <c r="AUP144" s="25"/>
      <c r="AUQ144" s="25"/>
      <c r="AUR144" s="25"/>
      <c r="AUS144" s="25"/>
      <c r="AUT144" s="25"/>
      <c r="AUU144" s="18"/>
      <c r="AUV144" s="42"/>
      <c r="AUW144" s="44"/>
      <c r="AUX144" s="25"/>
      <c r="AUY144" s="25"/>
      <c r="AUZ144" s="25"/>
      <c r="AVA144" s="25"/>
      <c r="AVB144" s="25"/>
      <c r="AVC144" s="25"/>
      <c r="AVD144" s="25"/>
      <c r="AVE144" s="25"/>
      <c r="AVF144" s="18"/>
      <c r="AVG144" s="42"/>
      <c r="AVH144" s="44"/>
      <c r="AVI144" s="25"/>
      <c r="AVJ144" s="25"/>
      <c r="AVK144" s="25"/>
      <c r="AVL144" s="25"/>
      <c r="AVM144" s="25"/>
      <c r="AVN144" s="25"/>
      <c r="AVO144" s="25"/>
      <c r="AVP144" s="25"/>
      <c r="AVQ144" s="18"/>
      <c r="AVR144" s="42"/>
      <c r="AVS144" s="44"/>
      <c r="AVT144" s="25"/>
      <c r="AVU144" s="25"/>
      <c r="AVV144" s="25"/>
      <c r="AVW144" s="25"/>
      <c r="AVX144" s="25"/>
      <c r="AVY144" s="25"/>
      <c r="AVZ144" s="25"/>
      <c r="AWA144" s="25"/>
      <c r="AWB144" s="18"/>
      <c r="AWC144" s="42"/>
      <c r="AWD144" s="44"/>
      <c r="AWE144" s="25"/>
      <c r="AWF144" s="25"/>
      <c r="AWG144" s="25"/>
      <c r="AWH144" s="25"/>
      <c r="AWI144" s="25"/>
      <c r="AWJ144" s="25"/>
      <c r="AWK144" s="25"/>
      <c r="AWL144" s="25"/>
      <c r="AWM144" s="18"/>
      <c r="AWN144" s="42"/>
      <c r="AWO144" s="44"/>
      <c r="AWP144" s="25"/>
      <c r="AWQ144" s="25"/>
      <c r="AWR144" s="25"/>
      <c r="AWS144" s="25"/>
      <c r="AWT144" s="25"/>
      <c r="AWU144" s="25"/>
      <c r="AWV144" s="25"/>
      <c r="AWW144" s="25"/>
      <c r="AWX144" s="18"/>
      <c r="AWY144" s="42"/>
      <c r="AWZ144" s="44"/>
      <c r="AXA144" s="25"/>
      <c r="AXB144" s="25"/>
      <c r="AXC144" s="25"/>
      <c r="AXD144" s="25"/>
      <c r="AXE144" s="25"/>
      <c r="AXF144" s="25"/>
      <c r="AXG144" s="25"/>
      <c r="AXH144" s="25"/>
      <c r="AXI144" s="18"/>
      <c r="AXJ144" s="42"/>
      <c r="AXK144" s="44"/>
      <c r="AXL144" s="25"/>
      <c r="AXM144" s="25"/>
      <c r="AXN144" s="25"/>
      <c r="AXO144" s="25"/>
      <c r="AXP144" s="25"/>
      <c r="AXQ144" s="25"/>
      <c r="AXR144" s="25"/>
      <c r="AXS144" s="25"/>
      <c r="AXT144" s="18"/>
      <c r="AXU144" s="42"/>
      <c r="AXV144" s="44"/>
      <c r="AXW144" s="25"/>
      <c r="AXX144" s="25"/>
      <c r="AXY144" s="25"/>
      <c r="AXZ144" s="25"/>
      <c r="AYA144" s="25"/>
      <c r="AYB144" s="25"/>
      <c r="AYC144" s="25"/>
      <c r="AYD144" s="25"/>
      <c r="AYE144" s="18"/>
      <c r="AYF144" s="42"/>
      <c r="AYG144" s="44"/>
      <c r="AYH144" s="25"/>
      <c r="AYI144" s="25"/>
      <c r="AYJ144" s="25"/>
      <c r="AYK144" s="25"/>
      <c r="AYL144" s="25"/>
      <c r="AYM144" s="25"/>
      <c r="AYN144" s="25"/>
      <c r="AYO144" s="25"/>
      <c r="AYP144" s="18"/>
      <c r="AYQ144" s="42"/>
      <c r="AYR144" s="44"/>
      <c r="AYS144" s="25"/>
      <c r="AYT144" s="25"/>
      <c r="AYU144" s="25"/>
      <c r="AYV144" s="25"/>
      <c r="AYW144" s="25"/>
      <c r="AYX144" s="25"/>
      <c r="AYY144" s="25"/>
      <c r="AYZ144" s="25"/>
      <c r="AZA144" s="18"/>
      <c r="AZB144" s="42"/>
      <c r="AZC144" s="44"/>
      <c r="AZD144" s="25"/>
      <c r="AZE144" s="25"/>
      <c r="AZF144" s="25"/>
      <c r="AZG144" s="25"/>
      <c r="AZH144" s="25"/>
      <c r="AZI144" s="25"/>
      <c r="AZJ144" s="25"/>
      <c r="AZK144" s="25"/>
      <c r="AZL144" s="18"/>
      <c r="AZM144" s="42"/>
      <c r="AZN144" s="44"/>
      <c r="AZO144" s="25"/>
      <c r="AZP144" s="25"/>
      <c r="AZQ144" s="25"/>
      <c r="AZR144" s="25"/>
      <c r="AZS144" s="25"/>
      <c r="AZT144" s="25"/>
      <c r="AZU144" s="25"/>
      <c r="AZV144" s="25"/>
      <c r="AZW144" s="18"/>
      <c r="AZX144" s="42"/>
      <c r="AZY144" s="44"/>
      <c r="AZZ144" s="25"/>
      <c r="BAA144" s="25"/>
      <c r="BAB144" s="25"/>
      <c r="BAC144" s="25"/>
      <c r="BAD144" s="25"/>
      <c r="BAE144" s="25"/>
      <c r="BAF144" s="25"/>
      <c r="BAG144" s="25"/>
      <c r="BAH144" s="18"/>
      <c r="BAI144" s="42"/>
      <c r="BAJ144" s="44"/>
      <c r="BAK144" s="25"/>
      <c r="BAL144" s="25"/>
      <c r="BAM144" s="25"/>
      <c r="BAN144" s="25"/>
      <c r="BAO144" s="25"/>
      <c r="BAP144" s="25"/>
      <c r="BAQ144" s="25"/>
      <c r="BAR144" s="25"/>
      <c r="BAS144" s="18"/>
      <c r="BAT144" s="42"/>
      <c r="BAU144" s="44"/>
      <c r="BAV144" s="25"/>
      <c r="BAW144" s="25"/>
      <c r="BAX144" s="25"/>
      <c r="BAY144" s="25"/>
      <c r="BAZ144" s="25"/>
      <c r="BBA144" s="25"/>
      <c r="BBB144" s="25"/>
      <c r="BBC144" s="25"/>
      <c r="BBD144" s="18"/>
      <c r="BBE144" s="42"/>
      <c r="BBF144" s="44"/>
      <c r="BBG144" s="25"/>
      <c r="BBH144" s="25"/>
      <c r="BBI144" s="25"/>
      <c r="BBJ144" s="25"/>
      <c r="BBK144" s="25"/>
      <c r="BBL144" s="25"/>
      <c r="BBM144" s="25"/>
      <c r="BBN144" s="25"/>
      <c r="BBO144" s="18"/>
      <c r="BBP144" s="42"/>
      <c r="BBQ144" s="44"/>
      <c r="BBR144" s="25"/>
      <c r="BBS144" s="25"/>
      <c r="BBT144" s="25"/>
      <c r="BBU144" s="25"/>
      <c r="BBV144" s="25"/>
      <c r="BBW144" s="25"/>
      <c r="BBX144" s="25"/>
      <c r="BBY144" s="25"/>
      <c r="BBZ144" s="18"/>
      <c r="BCA144" s="42"/>
      <c r="BCB144" s="44"/>
      <c r="BCC144" s="25"/>
      <c r="BCD144" s="25"/>
      <c r="BCE144" s="25"/>
      <c r="BCF144" s="25"/>
      <c r="BCG144" s="25"/>
      <c r="BCH144" s="25"/>
      <c r="BCI144" s="25"/>
      <c r="BCJ144" s="25"/>
      <c r="BCK144" s="18"/>
      <c r="BCL144" s="42"/>
      <c r="BCM144" s="44"/>
      <c r="BCN144" s="25"/>
      <c r="BCO144" s="25"/>
      <c r="BCP144" s="25"/>
      <c r="BCQ144" s="25"/>
      <c r="BCR144" s="25"/>
      <c r="BCS144" s="25"/>
      <c r="BCT144" s="25"/>
      <c r="BCU144" s="25"/>
      <c r="BCV144" s="18"/>
      <c r="BCW144" s="42"/>
      <c r="BCX144" s="44"/>
      <c r="BCY144" s="25"/>
      <c r="BCZ144" s="25"/>
      <c r="BDA144" s="25"/>
      <c r="BDB144" s="25"/>
      <c r="BDC144" s="25"/>
      <c r="BDD144" s="25"/>
      <c r="BDE144" s="25"/>
      <c r="BDF144" s="25"/>
      <c r="BDG144" s="18"/>
      <c r="BDH144" s="42"/>
      <c r="BDI144" s="44"/>
      <c r="BDJ144" s="25"/>
      <c r="BDK144" s="25"/>
      <c r="BDL144" s="25"/>
      <c r="BDM144" s="25"/>
      <c r="BDN144" s="25"/>
      <c r="BDO144" s="25"/>
      <c r="BDP144" s="25"/>
      <c r="BDQ144" s="25"/>
      <c r="BDR144" s="18"/>
      <c r="BDS144" s="42"/>
      <c r="BDT144" s="44"/>
      <c r="BDU144" s="25"/>
      <c r="BDV144" s="25"/>
      <c r="BDW144" s="25"/>
      <c r="BDX144" s="25"/>
      <c r="BDY144" s="25"/>
      <c r="BDZ144" s="25"/>
      <c r="BEA144" s="25"/>
      <c r="BEB144" s="25"/>
      <c r="BEC144" s="18"/>
      <c r="BED144" s="42"/>
      <c r="BEE144" s="44"/>
      <c r="BEF144" s="25"/>
      <c r="BEG144" s="25"/>
      <c r="BEH144" s="25"/>
      <c r="BEI144" s="25"/>
      <c r="BEJ144" s="25"/>
      <c r="BEK144" s="25"/>
      <c r="BEL144" s="25"/>
      <c r="BEM144" s="25"/>
      <c r="BEN144" s="18"/>
      <c r="BEO144" s="42"/>
      <c r="BEP144" s="44"/>
      <c r="BEQ144" s="25"/>
      <c r="BER144" s="25"/>
      <c r="BES144" s="25"/>
      <c r="BET144" s="25"/>
      <c r="BEU144" s="25"/>
      <c r="BEV144" s="25"/>
      <c r="BEW144" s="25"/>
      <c r="BEX144" s="25"/>
      <c r="BEY144" s="18"/>
      <c r="BEZ144" s="42"/>
      <c r="BFA144" s="44"/>
      <c r="BFB144" s="25"/>
      <c r="BFC144" s="25"/>
      <c r="BFD144" s="25"/>
      <c r="BFE144" s="25"/>
      <c r="BFF144" s="25"/>
      <c r="BFG144" s="25"/>
      <c r="BFH144" s="25"/>
      <c r="BFI144" s="25"/>
      <c r="BFJ144" s="18"/>
      <c r="BFK144" s="42"/>
      <c r="BFL144" s="44"/>
      <c r="BFM144" s="25"/>
      <c r="BFN144" s="25"/>
      <c r="BFO144" s="25"/>
      <c r="BFP144" s="25"/>
      <c r="BFQ144" s="25"/>
      <c r="BFR144" s="25"/>
      <c r="BFS144" s="25"/>
      <c r="BFT144" s="25"/>
      <c r="BFU144" s="18"/>
      <c r="BFV144" s="42"/>
      <c r="BFW144" s="44"/>
      <c r="BFX144" s="25"/>
      <c r="BFY144" s="25"/>
      <c r="BFZ144" s="25"/>
      <c r="BGA144" s="25"/>
      <c r="BGB144" s="25"/>
      <c r="BGC144" s="25"/>
      <c r="BGD144" s="25"/>
      <c r="BGE144" s="25"/>
      <c r="BGF144" s="18"/>
      <c r="BGG144" s="42"/>
      <c r="BGH144" s="44"/>
      <c r="BGI144" s="25"/>
      <c r="BGJ144" s="25"/>
      <c r="BGK144" s="25"/>
      <c r="BGL144" s="25"/>
      <c r="BGM144" s="25"/>
      <c r="BGN144" s="25"/>
      <c r="BGO144" s="25"/>
      <c r="BGP144" s="25"/>
      <c r="BGQ144" s="18"/>
      <c r="BGR144" s="42"/>
      <c r="BGS144" s="44"/>
      <c r="BGT144" s="25"/>
      <c r="BGU144" s="25"/>
      <c r="BGV144" s="25"/>
      <c r="BGW144" s="25"/>
      <c r="BGX144" s="25"/>
      <c r="BGY144" s="25"/>
      <c r="BGZ144" s="25"/>
      <c r="BHA144" s="25"/>
      <c r="BHB144" s="18"/>
      <c r="BHC144" s="42"/>
      <c r="BHD144" s="44"/>
      <c r="BHE144" s="25"/>
      <c r="BHF144" s="25"/>
      <c r="BHG144" s="25"/>
      <c r="BHH144" s="25"/>
      <c r="BHI144" s="25"/>
      <c r="BHJ144" s="25"/>
      <c r="BHK144" s="25"/>
      <c r="BHL144" s="25"/>
      <c r="BHM144" s="18"/>
      <c r="BHN144" s="42"/>
      <c r="BHO144" s="44"/>
      <c r="BHP144" s="25"/>
      <c r="BHQ144" s="25"/>
      <c r="BHR144" s="25"/>
      <c r="BHS144" s="25"/>
      <c r="BHT144" s="25"/>
      <c r="BHU144" s="25"/>
      <c r="BHV144" s="25"/>
      <c r="BHW144" s="25"/>
      <c r="BHX144" s="18"/>
      <c r="BHY144" s="42"/>
      <c r="BHZ144" s="44"/>
      <c r="BIA144" s="25"/>
      <c r="BIB144" s="25"/>
      <c r="BIC144" s="25"/>
      <c r="BID144" s="25"/>
      <c r="BIE144" s="25"/>
      <c r="BIF144" s="25"/>
      <c r="BIG144" s="25"/>
      <c r="BIH144" s="25"/>
      <c r="BII144" s="18"/>
      <c r="BIJ144" s="42"/>
      <c r="BIK144" s="44"/>
      <c r="BIL144" s="25"/>
      <c r="BIM144" s="25"/>
      <c r="BIN144" s="25"/>
      <c r="BIO144" s="25"/>
      <c r="BIP144" s="25"/>
      <c r="BIQ144" s="25"/>
      <c r="BIR144" s="25"/>
      <c r="BIS144" s="25"/>
      <c r="BIT144" s="18"/>
      <c r="BIU144" s="42"/>
      <c r="BIV144" s="44"/>
      <c r="BIW144" s="25"/>
      <c r="BIX144" s="25"/>
      <c r="BIY144" s="25"/>
      <c r="BIZ144" s="25"/>
      <c r="BJA144" s="25"/>
      <c r="BJB144" s="25"/>
      <c r="BJC144" s="25"/>
      <c r="BJD144" s="25"/>
      <c r="BJE144" s="18"/>
      <c r="BJF144" s="42"/>
      <c r="BJG144" s="44"/>
      <c r="BJH144" s="25"/>
      <c r="BJI144" s="25"/>
      <c r="BJJ144" s="25"/>
      <c r="BJK144" s="25"/>
      <c r="BJL144" s="25"/>
      <c r="BJM144" s="25"/>
      <c r="BJN144" s="25"/>
      <c r="BJO144" s="25"/>
      <c r="BJP144" s="18"/>
      <c r="BJQ144" s="42"/>
      <c r="BJR144" s="44"/>
      <c r="BJS144" s="25"/>
      <c r="BJT144" s="25"/>
      <c r="BJU144" s="25"/>
      <c r="BJV144" s="25"/>
      <c r="BJW144" s="25"/>
      <c r="BJX144" s="25"/>
      <c r="BJY144" s="25"/>
      <c r="BJZ144" s="25"/>
      <c r="BKA144" s="18"/>
      <c r="BKB144" s="42"/>
      <c r="BKC144" s="44"/>
      <c r="BKD144" s="25"/>
      <c r="BKE144" s="25"/>
      <c r="BKF144" s="25"/>
      <c r="BKG144" s="25"/>
      <c r="BKH144" s="25"/>
      <c r="BKI144" s="25"/>
      <c r="BKJ144" s="25"/>
      <c r="BKK144" s="25"/>
      <c r="BKL144" s="18"/>
      <c r="BKM144" s="42"/>
      <c r="BKN144" s="44"/>
      <c r="BKO144" s="25"/>
      <c r="BKP144" s="25"/>
      <c r="BKQ144" s="25"/>
      <c r="BKR144" s="25"/>
      <c r="BKS144" s="25"/>
      <c r="BKT144" s="25"/>
      <c r="BKU144" s="25"/>
      <c r="BKV144" s="25"/>
      <c r="BKW144" s="18"/>
      <c r="BKX144" s="42"/>
      <c r="BKY144" s="44"/>
      <c r="BKZ144" s="25"/>
      <c r="BLA144" s="25"/>
      <c r="BLB144" s="25"/>
      <c r="BLC144" s="25"/>
      <c r="BLD144" s="25"/>
      <c r="BLE144" s="25"/>
      <c r="BLF144" s="25"/>
      <c r="BLG144" s="25"/>
      <c r="BLH144" s="18"/>
      <c r="BLI144" s="42"/>
      <c r="BLJ144" s="44"/>
      <c r="BLK144" s="25"/>
      <c r="BLL144" s="25"/>
      <c r="BLM144" s="25"/>
      <c r="BLN144" s="25"/>
      <c r="BLO144" s="25"/>
      <c r="BLP144" s="25"/>
      <c r="BLQ144" s="25"/>
      <c r="BLR144" s="25"/>
      <c r="BLS144" s="18"/>
      <c r="BLT144" s="42"/>
      <c r="BLU144" s="44"/>
      <c r="BLV144" s="25"/>
      <c r="BLW144" s="25"/>
      <c r="BLX144" s="25"/>
      <c r="BLY144" s="25"/>
      <c r="BLZ144" s="25"/>
      <c r="BMA144" s="25"/>
      <c r="BMB144" s="25"/>
      <c r="BMC144" s="25"/>
      <c r="BMD144" s="18"/>
      <c r="BME144" s="42"/>
      <c r="BMF144" s="44"/>
      <c r="BMG144" s="25"/>
      <c r="BMH144" s="25"/>
      <c r="BMI144" s="25"/>
      <c r="BMJ144" s="25"/>
      <c r="BMK144" s="25"/>
      <c r="BML144" s="25"/>
      <c r="BMM144" s="25"/>
      <c r="BMN144" s="25"/>
      <c r="BMO144" s="18"/>
      <c r="BMP144" s="42"/>
      <c r="BMQ144" s="44"/>
      <c r="BMR144" s="25"/>
      <c r="BMS144" s="25"/>
      <c r="BMT144" s="25"/>
      <c r="BMU144" s="25"/>
      <c r="BMV144" s="25"/>
      <c r="BMW144" s="25"/>
      <c r="BMX144" s="25"/>
      <c r="BMY144" s="25"/>
      <c r="BMZ144" s="18"/>
      <c r="BNA144" s="42"/>
      <c r="BNB144" s="44"/>
      <c r="BNC144" s="25"/>
      <c r="BND144" s="25"/>
      <c r="BNE144" s="25"/>
      <c r="BNF144" s="25"/>
      <c r="BNG144" s="25"/>
      <c r="BNH144" s="25"/>
      <c r="BNI144" s="25"/>
      <c r="BNJ144" s="25"/>
      <c r="BNK144" s="18"/>
      <c r="BNL144" s="42"/>
      <c r="BNM144" s="44"/>
      <c r="BNN144" s="25"/>
      <c r="BNO144" s="25"/>
      <c r="BNP144" s="25"/>
      <c r="BNQ144" s="25"/>
      <c r="BNR144" s="25"/>
      <c r="BNS144" s="25"/>
      <c r="BNT144" s="25"/>
      <c r="BNU144" s="25"/>
      <c r="BNV144" s="18"/>
      <c r="BNW144" s="42"/>
      <c r="BNX144" s="44"/>
      <c r="BNY144" s="25"/>
      <c r="BNZ144" s="25"/>
      <c r="BOA144" s="25"/>
      <c r="BOB144" s="25"/>
      <c r="BOC144" s="25"/>
      <c r="BOD144" s="25"/>
      <c r="BOE144" s="25"/>
      <c r="BOF144" s="25"/>
      <c r="BOG144" s="18"/>
      <c r="BOH144" s="42"/>
      <c r="BOI144" s="44"/>
      <c r="BOJ144" s="25"/>
      <c r="BOK144" s="25"/>
      <c r="BOL144" s="25"/>
      <c r="BOM144" s="25"/>
      <c r="BON144" s="25"/>
      <c r="BOO144" s="25"/>
      <c r="BOP144" s="25"/>
      <c r="BOQ144" s="25"/>
      <c r="BOR144" s="18"/>
      <c r="BOS144" s="42"/>
      <c r="BOT144" s="44"/>
      <c r="BOU144" s="25"/>
      <c r="BOV144" s="25"/>
      <c r="BOW144" s="25"/>
      <c r="BOX144" s="25"/>
      <c r="BOY144" s="25"/>
      <c r="BOZ144" s="25"/>
      <c r="BPA144" s="25"/>
      <c r="BPB144" s="25"/>
      <c r="BPC144" s="18"/>
      <c r="BPD144" s="42"/>
      <c r="BPE144" s="44"/>
      <c r="BPF144" s="25"/>
      <c r="BPG144" s="25"/>
      <c r="BPH144" s="25"/>
      <c r="BPI144" s="25"/>
      <c r="BPJ144" s="25"/>
      <c r="BPK144" s="25"/>
      <c r="BPL144" s="25"/>
      <c r="BPM144" s="25"/>
      <c r="BPN144" s="18"/>
      <c r="BPO144" s="42"/>
      <c r="BPP144" s="44"/>
      <c r="BPQ144" s="25"/>
      <c r="BPR144" s="25"/>
      <c r="BPS144" s="25"/>
      <c r="BPT144" s="25"/>
      <c r="BPU144" s="25"/>
      <c r="BPV144" s="25"/>
      <c r="BPW144" s="25"/>
      <c r="BPX144" s="25"/>
      <c r="BPY144" s="18"/>
      <c r="BPZ144" s="42"/>
      <c r="BQA144" s="44"/>
      <c r="BQB144" s="25"/>
      <c r="BQC144" s="25"/>
      <c r="BQD144" s="25"/>
      <c r="BQE144" s="25"/>
      <c r="BQF144" s="25"/>
      <c r="BQG144" s="25"/>
      <c r="BQH144" s="25"/>
      <c r="BQI144" s="25"/>
      <c r="BQJ144" s="18"/>
      <c r="BQK144" s="42"/>
      <c r="BQL144" s="44"/>
      <c r="BQM144" s="25"/>
      <c r="BQN144" s="25"/>
      <c r="BQO144" s="25"/>
      <c r="BQP144" s="25"/>
      <c r="BQQ144" s="25"/>
      <c r="BQR144" s="25"/>
      <c r="BQS144" s="25"/>
      <c r="BQT144" s="25"/>
      <c r="BQU144" s="18"/>
      <c r="BQV144" s="42"/>
      <c r="BQW144" s="44"/>
      <c r="BQX144" s="25"/>
      <c r="BQY144" s="25"/>
      <c r="BQZ144" s="25"/>
      <c r="BRA144" s="25"/>
      <c r="BRB144" s="25"/>
      <c r="BRC144" s="25"/>
      <c r="BRD144" s="25"/>
      <c r="BRE144" s="25"/>
      <c r="BRF144" s="18"/>
      <c r="BRG144" s="42"/>
      <c r="BRH144" s="44"/>
      <c r="BRI144" s="25"/>
      <c r="BRJ144" s="25"/>
      <c r="BRK144" s="25"/>
      <c r="BRL144" s="25"/>
      <c r="BRM144" s="25"/>
      <c r="BRN144" s="25"/>
      <c r="BRO144" s="25"/>
      <c r="BRP144" s="25"/>
      <c r="BRQ144" s="18"/>
      <c r="BRR144" s="42"/>
      <c r="BRS144" s="44"/>
      <c r="BRT144" s="25"/>
      <c r="BRU144" s="25"/>
      <c r="BRV144" s="25"/>
      <c r="BRW144" s="25"/>
      <c r="BRX144" s="25"/>
      <c r="BRY144" s="25"/>
      <c r="BRZ144" s="25"/>
      <c r="BSA144" s="25"/>
      <c r="BSB144" s="18"/>
      <c r="BSC144" s="42"/>
      <c r="BSD144" s="44"/>
      <c r="BSE144" s="25"/>
      <c r="BSF144" s="25"/>
      <c r="BSG144" s="25"/>
      <c r="BSH144" s="25"/>
      <c r="BSI144" s="25"/>
      <c r="BSJ144" s="25"/>
      <c r="BSK144" s="25"/>
      <c r="BSL144" s="25"/>
      <c r="BSM144" s="18"/>
      <c r="BSN144" s="42"/>
      <c r="BSO144" s="44"/>
      <c r="BSP144" s="25"/>
      <c r="BSQ144" s="25"/>
      <c r="BSR144" s="25"/>
      <c r="BSS144" s="25"/>
      <c r="BST144" s="25"/>
      <c r="BSU144" s="25"/>
      <c r="BSV144" s="25"/>
      <c r="BSW144" s="25"/>
      <c r="BSX144" s="18"/>
      <c r="BSY144" s="42"/>
      <c r="BSZ144" s="44"/>
      <c r="BTA144" s="25"/>
      <c r="BTB144" s="25"/>
      <c r="BTC144" s="25"/>
      <c r="BTD144" s="25"/>
      <c r="BTE144" s="25"/>
      <c r="BTF144" s="25"/>
      <c r="BTG144" s="25"/>
      <c r="BTH144" s="25"/>
      <c r="BTI144" s="18"/>
      <c r="BTJ144" s="42"/>
      <c r="BTK144" s="44"/>
      <c r="BTL144" s="25"/>
      <c r="BTM144" s="25"/>
      <c r="BTN144" s="25"/>
      <c r="BTO144" s="25"/>
      <c r="BTP144" s="25"/>
      <c r="BTQ144" s="25"/>
      <c r="BTR144" s="25"/>
      <c r="BTS144" s="25"/>
      <c r="BTT144" s="18"/>
      <c r="BTU144" s="42"/>
      <c r="BTV144" s="44"/>
      <c r="BTW144" s="25"/>
      <c r="BTX144" s="25"/>
      <c r="BTY144" s="25"/>
      <c r="BTZ144" s="25"/>
      <c r="BUA144" s="25"/>
      <c r="BUB144" s="25"/>
      <c r="BUC144" s="25"/>
      <c r="BUD144" s="25"/>
      <c r="BUE144" s="18"/>
      <c r="BUF144" s="42"/>
      <c r="BUG144" s="44"/>
      <c r="BUH144" s="25"/>
      <c r="BUI144" s="25"/>
      <c r="BUJ144" s="25"/>
      <c r="BUK144" s="25"/>
      <c r="BUL144" s="25"/>
      <c r="BUM144" s="25"/>
      <c r="BUN144" s="25"/>
      <c r="BUO144" s="25"/>
      <c r="BUP144" s="18"/>
      <c r="BUQ144" s="42"/>
      <c r="BUR144" s="44"/>
      <c r="BUS144" s="25"/>
      <c r="BUT144" s="25"/>
      <c r="BUU144" s="25"/>
      <c r="BUV144" s="25"/>
      <c r="BUW144" s="25"/>
      <c r="BUX144" s="25"/>
      <c r="BUY144" s="25"/>
      <c r="BUZ144" s="25"/>
      <c r="BVA144" s="18"/>
      <c r="BVB144" s="42"/>
      <c r="BVC144" s="44"/>
      <c r="BVD144" s="25"/>
      <c r="BVE144" s="25"/>
      <c r="BVF144" s="25"/>
      <c r="BVG144" s="25"/>
      <c r="BVH144" s="25"/>
      <c r="BVI144" s="25"/>
      <c r="BVJ144" s="25"/>
      <c r="BVK144" s="25"/>
      <c r="BVL144" s="18"/>
      <c r="BVM144" s="42"/>
      <c r="BVN144" s="44"/>
      <c r="BVO144" s="25"/>
      <c r="BVP144" s="25"/>
      <c r="BVQ144" s="25"/>
      <c r="BVR144" s="25"/>
      <c r="BVS144" s="25"/>
      <c r="BVT144" s="25"/>
      <c r="BVU144" s="25"/>
      <c r="BVV144" s="25"/>
      <c r="BVW144" s="18"/>
      <c r="BVX144" s="42"/>
      <c r="BVY144" s="44"/>
      <c r="BVZ144" s="25"/>
      <c r="BWA144" s="25"/>
      <c r="BWB144" s="25"/>
      <c r="BWC144" s="25"/>
      <c r="BWD144" s="25"/>
      <c r="BWE144" s="25"/>
      <c r="BWF144" s="25"/>
      <c r="BWG144" s="25"/>
      <c r="BWH144" s="18"/>
      <c r="BWI144" s="42"/>
      <c r="BWJ144" s="44"/>
      <c r="BWK144" s="25"/>
      <c r="BWL144" s="25"/>
      <c r="BWM144" s="25"/>
      <c r="BWN144" s="25"/>
      <c r="BWO144" s="25"/>
      <c r="BWP144" s="25"/>
      <c r="BWQ144" s="25"/>
      <c r="BWR144" s="25"/>
      <c r="BWS144" s="18"/>
      <c r="BWT144" s="42"/>
      <c r="BWU144" s="44"/>
      <c r="BWV144" s="25"/>
      <c r="BWW144" s="25"/>
      <c r="BWX144" s="25"/>
      <c r="BWY144" s="25"/>
      <c r="BWZ144" s="25"/>
      <c r="BXA144" s="25"/>
      <c r="BXB144" s="25"/>
      <c r="BXC144" s="25"/>
      <c r="BXD144" s="18"/>
      <c r="BXE144" s="42"/>
      <c r="BXF144" s="44"/>
      <c r="BXG144" s="25"/>
      <c r="BXH144" s="25"/>
      <c r="BXI144" s="25"/>
      <c r="BXJ144" s="25"/>
      <c r="BXK144" s="25"/>
      <c r="BXL144" s="25"/>
      <c r="BXM144" s="25"/>
      <c r="BXN144" s="25"/>
      <c r="BXO144" s="18"/>
      <c r="BXP144" s="42"/>
      <c r="BXQ144" s="44"/>
      <c r="BXR144" s="25"/>
      <c r="BXS144" s="25"/>
      <c r="BXT144" s="25"/>
      <c r="BXU144" s="25"/>
      <c r="BXV144" s="25"/>
      <c r="BXW144" s="25"/>
      <c r="BXX144" s="25"/>
      <c r="BXY144" s="25"/>
      <c r="BXZ144" s="18"/>
      <c r="BYA144" s="42"/>
      <c r="BYB144" s="44"/>
      <c r="BYC144" s="25"/>
      <c r="BYD144" s="25"/>
      <c r="BYE144" s="25"/>
      <c r="BYF144" s="25"/>
      <c r="BYG144" s="25"/>
      <c r="BYH144" s="25"/>
      <c r="BYI144" s="25"/>
      <c r="BYJ144" s="25"/>
      <c r="BYK144" s="18"/>
      <c r="BYL144" s="42"/>
      <c r="BYM144" s="44"/>
      <c r="BYN144" s="25"/>
      <c r="BYO144" s="25"/>
      <c r="BYP144" s="25"/>
      <c r="BYQ144" s="25"/>
      <c r="BYR144" s="25"/>
      <c r="BYS144" s="25"/>
      <c r="BYT144" s="25"/>
      <c r="BYU144" s="25"/>
      <c r="BYV144" s="18"/>
      <c r="BYW144" s="42"/>
      <c r="BYX144" s="44"/>
      <c r="BYY144" s="25"/>
      <c r="BYZ144" s="25"/>
      <c r="BZA144" s="25"/>
      <c r="BZB144" s="25"/>
      <c r="BZC144" s="25"/>
      <c r="BZD144" s="25"/>
      <c r="BZE144" s="25"/>
      <c r="BZF144" s="25"/>
      <c r="BZG144" s="18"/>
      <c r="BZH144" s="42"/>
      <c r="BZI144" s="44"/>
      <c r="BZJ144" s="25"/>
      <c r="BZK144" s="25"/>
      <c r="BZL144" s="25"/>
      <c r="BZM144" s="25"/>
      <c r="BZN144" s="25"/>
      <c r="BZO144" s="25"/>
      <c r="BZP144" s="25"/>
      <c r="BZQ144" s="25"/>
      <c r="BZR144" s="18"/>
      <c r="BZS144" s="42"/>
      <c r="BZT144" s="44"/>
      <c r="BZU144" s="25"/>
      <c r="BZV144" s="25"/>
      <c r="BZW144" s="25"/>
      <c r="BZX144" s="25"/>
      <c r="BZY144" s="25"/>
      <c r="BZZ144" s="25"/>
      <c r="CAA144" s="25"/>
      <c r="CAB144" s="25"/>
      <c r="CAC144" s="18"/>
      <c r="CAD144" s="42"/>
      <c r="CAE144" s="44"/>
      <c r="CAF144" s="25"/>
      <c r="CAG144" s="25"/>
      <c r="CAH144" s="25"/>
      <c r="CAI144" s="25"/>
      <c r="CAJ144" s="25"/>
      <c r="CAK144" s="25"/>
      <c r="CAL144" s="25"/>
      <c r="CAM144" s="25"/>
      <c r="CAN144" s="18"/>
      <c r="CAO144" s="42"/>
      <c r="CAP144" s="44"/>
      <c r="CAQ144" s="25"/>
      <c r="CAR144" s="25"/>
      <c r="CAS144" s="25"/>
      <c r="CAT144" s="25"/>
      <c r="CAU144" s="25"/>
      <c r="CAV144" s="25"/>
      <c r="CAW144" s="25"/>
      <c r="CAX144" s="25"/>
      <c r="CAY144" s="18"/>
      <c r="CAZ144" s="42"/>
      <c r="CBA144" s="44"/>
      <c r="CBB144" s="25"/>
      <c r="CBC144" s="25"/>
      <c r="CBD144" s="25"/>
      <c r="CBE144" s="25"/>
      <c r="CBF144" s="25"/>
      <c r="CBG144" s="25"/>
      <c r="CBH144" s="25"/>
      <c r="CBI144" s="25"/>
      <c r="CBJ144" s="18"/>
      <c r="CBK144" s="42"/>
      <c r="CBL144" s="44"/>
      <c r="CBM144" s="25"/>
      <c r="CBN144" s="25"/>
      <c r="CBO144" s="25"/>
      <c r="CBP144" s="25"/>
      <c r="CBQ144" s="25"/>
      <c r="CBR144" s="25"/>
      <c r="CBS144" s="25"/>
      <c r="CBT144" s="25"/>
      <c r="CBU144" s="18"/>
      <c r="CBV144" s="42"/>
      <c r="CBW144" s="44"/>
      <c r="CBX144" s="25"/>
      <c r="CBY144" s="25"/>
      <c r="CBZ144" s="25"/>
      <c r="CCA144" s="25"/>
      <c r="CCB144" s="25"/>
      <c r="CCC144" s="25"/>
      <c r="CCD144" s="25"/>
      <c r="CCE144" s="25"/>
      <c r="CCF144" s="18"/>
      <c r="CCG144" s="42"/>
      <c r="CCH144" s="44"/>
      <c r="CCI144" s="25"/>
      <c r="CCJ144" s="25"/>
      <c r="CCK144" s="25"/>
      <c r="CCL144" s="25"/>
      <c r="CCM144" s="25"/>
      <c r="CCN144" s="25"/>
      <c r="CCO144" s="25"/>
      <c r="CCP144" s="25"/>
      <c r="CCQ144" s="18"/>
      <c r="CCR144" s="42"/>
      <c r="CCS144" s="44"/>
      <c r="CCT144" s="25"/>
      <c r="CCU144" s="25"/>
      <c r="CCV144" s="25"/>
      <c r="CCW144" s="25"/>
      <c r="CCX144" s="25"/>
      <c r="CCY144" s="25"/>
      <c r="CCZ144" s="25"/>
      <c r="CDA144" s="25"/>
      <c r="CDB144" s="18"/>
      <c r="CDC144" s="42"/>
      <c r="CDD144" s="44"/>
      <c r="CDE144" s="25"/>
      <c r="CDF144" s="25"/>
      <c r="CDG144" s="25"/>
      <c r="CDH144" s="25"/>
      <c r="CDI144" s="25"/>
      <c r="CDJ144" s="25"/>
      <c r="CDK144" s="25"/>
      <c r="CDL144" s="25"/>
      <c r="CDM144" s="18"/>
      <c r="CDN144" s="42"/>
      <c r="CDO144" s="44"/>
      <c r="CDP144" s="25"/>
      <c r="CDQ144" s="25"/>
      <c r="CDR144" s="25"/>
      <c r="CDS144" s="25"/>
      <c r="CDT144" s="25"/>
      <c r="CDU144" s="25"/>
      <c r="CDV144" s="25"/>
      <c r="CDW144" s="25"/>
      <c r="CDX144" s="18"/>
      <c r="CDY144" s="42"/>
      <c r="CDZ144" s="44"/>
      <c r="CEA144" s="25"/>
      <c r="CEB144" s="25"/>
      <c r="CEC144" s="25"/>
      <c r="CED144" s="25"/>
      <c r="CEE144" s="25"/>
      <c r="CEF144" s="25"/>
      <c r="CEG144" s="25"/>
      <c r="CEH144" s="25"/>
      <c r="CEI144" s="18"/>
      <c r="CEJ144" s="42"/>
      <c r="CEK144" s="44"/>
      <c r="CEL144" s="25"/>
      <c r="CEM144" s="25"/>
      <c r="CEN144" s="25"/>
      <c r="CEO144" s="25"/>
      <c r="CEP144" s="25"/>
      <c r="CEQ144" s="25"/>
      <c r="CER144" s="25"/>
      <c r="CES144" s="25"/>
      <c r="CET144" s="18"/>
      <c r="CEU144" s="42"/>
      <c r="CEV144" s="44"/>
      <c r="CEW144" s="25"/>
      <c r="CEX144" s="25"/>
      <c r="CEY144" s="25"/>
      <c r="CEZ144" s="25"/>
      <c r="CFA144" s="25"/>
      <c r="CFB144" s="25"/>
      <c r="CFC144" s="25"/>
      <c r="CFD144" s="25"/>
      <c r="CFE144" s="18"/>
      <c r="CFF144" s="42"/>
      <c r="CFG144" s="44"/>
      <c r="CFH144" s="25"/>
      <c r="CFI144" s="25"/>
      <c r="CFJ144" s="25"/>
      <c r="CFK144" s="25"/>
      <c r="CFL144" s="25"/>
      <c r="CFM144" s="25"/>
      <c r="CFN144" s="25"/>
      <c r="CFO144" s="25"/>
      <c r="CFP144" s="18"/>
      <c r="CFQ144" s="42"/>
      <c r="CFR144" s="44"/>
      <c r="CFS144" s="25"/>
      <c r="CFT144" s="25"/>
      <c r="CFU144" s="25"/>
      <c r="CFV144" s="25"/>
      <c r="CFW144" s="25"/>
      <c r="CFX144" s="25"/>
      <c r="CFY144" s="25"/>
      <c r="CFZ144" s="25"/>
      <c r="CGA144" s="18"/>
      <c r="CGB144" s="42"/>
      <c r="CGC144" s="44"/>
      <c r="CGD144" s="25"/>
      <c r="CGE144" s="25"/>
      <c r="CGF144" s="25"/>
      <c r="CGG144" s="25"/>
      <c r="CGH144" s="25"/>
      <c r="CGI144" s="25"/>
      <c r="CGJ144" s="25"/>
      <c r="CGK144" s="25"/>
      <c r="CGL144" s="18"/>
      <c r="CGM144" s="42"/>
      <c r="CGN144" s="44"/>
      <c r="CGO144" s="25"/>
      <c r="CGP144" s="25"/>
      <c r="CGQ144" s="25"/>
      <c r="CGR144" s="25"/>
      <c r="CGS144" s="25"/>
      <c r="CGT144" s="25"/>
      <c r="CGU144" s="25"/>
      <c r="CGV144" s="25"/>
      <c r="CGW144" s="18"/>
      <c r="CGX144" s="42"/>
      <c r="CGY144" s="44"/>
      <c r="CGZ144" s="25"/>
      <c r="CHA144" s="25"/>
      <c r="CHB144" s="25"/>
      <c r="CHC144" s="25"/>
      <c r="CHD144" s="25"/>
      <c r="CHE144" s="25"/>
      <c r="CHF144" s="25"/>
      <c r="CHG144" s="25"/>
      <c r="CHH144" s="18"/>
      <c r="CHI144" s="42"/>
      <c r="CHJ144" s="44"/>
      <c r="CHK144" s="25"/>
      <c r="CHL144" s="25"/>
      <c r="CHM144" s="25"/>
      <c r="CHN144" s="25"/>
      <c r="CHO144" s="25"/>
      <c r="CHP144" s="25"/>
      <c r="CHQ144" s="25"/>
      <c r="CHR144" s="25"/>
      <c r="CHS144" s="18"/>
      <c r="CHT144" s="42"/>
      <c r="CHU144" s="44"/>
      <c r="CHV144" s="25"/>
      <c r="CHW144" s="25"/>
      <c r="CHX144" s="25"/>
      <c r="CHY144" s="25"/>
      <c r="CHZ144" s="25"/>
      <c r="CIA144" s="25"/>
      <c r="CIB144" s="25"/>
      <c r="CIC144" s="25"/>
      <c r="CID144" s="18"/>
      <c r="CIE144" s="42"/>
      <c r="CIF144" s="44"/>
      <c r="CIG144" s="25"/>
      <c r="CIH144" s="25"/>
      <c r="CII144" s="25"/>
      <c r="CIJ144" s="25"/>
      <c r="CIK144" s="25"/>
      <c r="CIL144" s="25"/>
      <c r="CIM144" s="25"/>
      <c r="CIN144" s="25"/>
      <c r="CIO144" s="18"/>
      <c r="CIP144" s="42"/>
      <c r="CIQ144" s="44"/>
      <c r="CIR144" s="25"/>
      <c r="CIS144" s="25"/>
      <c r="CIT144" s="25"/>
      <c r="CIU144" s="25"/>
      <c r="CIV144" s="25"/>
      <c r="CIW144" s="25"/>
      <c r="CIX144" s="25"/>
      <c r="CIY144" s="25"/>
      <c r="CIZ144" s="18"/>
      <c r="CJA144" s="42"/>
      <c r="CJB144" s="44"/>
      <c r="CJC144" s="25"/>
      <c r="CJD144" s="25"/>
      <c r="CJE144" s="25"/>
      <c r="CJF144" s="25"/>
      <c r="CJG144" s="25"/>
      <c r="CJH144" s="25"/>
      <c r="CJI144" s="25"/>
      <c r="CJJ144" s="25"/>
      <c r="CJK144" s="18"/>
      <c r="CJL144" s="42"/>
      <c r="CJM144" s="44"/>
      <c r="CJN144" s="25"/>
      <c r="CJO144" s="25"/>
      <c r="CJP144" s="25"/>
      <c r="CJQ144" s="25"/>
      <c r="CJR144" s="25"/>
      <c r="CJS144" s="25"/>
      <c r="CJT144" s="25"/>
      <c r="CJU144" s="25"/>
      <c r="CJV144" s="18"/>
      <c r="CJW144" s="42"/>
      <c r="CJX144" s="44"/>
      <c r="CJY144" s="25"/>
      <c r="CJZ144" s="25"/>
      <c r="CKA144" s="25"/>
      <c r="CKB144" s="25"/>
      <c r="CKC144" s="25"/>
      <c r="CKD144" s="25"/>
      <c r="CKE144" s="25"/>
      <c r="CKF144" s="25"/>
      <c r="CKG144" s="18"/>
      <c r="CKH144" s="42"/>
      <c r="CKI144" s="44"/>
      <c r="CKJ144" s="25"/>
      <c r="CKK144" s="25"/>
      <c r="CKL144" s="25"/>
      <c r="CKM144" s="25"/>
      <c r="CKN144" s="25"/>
      <c r="CKO144" s="25"/>
      <c r="CKP144" s="25"/>
      <c r="CKQ144" s="25"/>
      <c r="CKR144" s="18"/>
      <c r="CKS144" s="42"/>
      <c r="CKT144" s="44"/>
      <c r="CKU144" s="25"/>
      <c r="CKV144" s="25"/>
      <c r="CKW144" s="25"/>
      <c r="CKX144" s="25"/>
      <c r="CKY144" s="25"/>
      <c r="CKZ144" s="25"/>
      <c r="CLA144" s="25"/>
      <c r="CLB144" s="25"/>
      <c r="CLC144" s="18"/>
      <c r="CLD144" s="42"/>
      <c r="CLE144" s="44"/>
      <c r="CLF144" s="25"/>
      <c r="CLG144" s="25"/>
      <c r="CLH144" s="25"/>
      <c r="CLI144" s="25"/>
      <c r="CLJ144" s="25"/>
      <c r="CLK144" s="25"/>
      <c r="CLL144" s="25"/>
      <c r="CLM144" s="25"/>
      <c r="CLN144" s="18"/>
      <c r="CLO144" s="42"/>
      <c r="CLP144" s="44"/>
      <c r="CLQ144" s="25"/>
      <c r="CLR144" s="25"/>
      <c r="CLS144" s="25"/>
      <c r="CLT144" s="25"/>
      <c r="CLU144" s="25"/>
      <c r="CLV144" s="25"/>
      <c r="CLW144" s="25"/>
      <c r="CLX144" s="25"/>
      <c r="CLY144" s="18"/>
      <c r="CLZ144" s="42"/>
      <c r="CMA144" s="44"/>
      <c r="CMB144" s="25"/>
      <c r="CMC144" s="25"/>
      <c r="CMD144" s="25"/>
      <c r="CME144" s="25"/>
      <c r="CMF144" s="25"/>
      <c r="CMG144" s="25"/>
      <c r="CMH144" s="25"/>
      <c r="CMI144" s="25"/>
      <c r="CMJ144" s="18"/>
      <c r="CMK144" s="42"/>
      <c r="CML144" s="44"/>
      <c r="CMM144" s="25"/>
      <c r="CMN144" s="25"/>
      <c r="CMO144" s="25"/>
      <c r="CMP144" s="25"/>
      <c r="CMQ144" s="25"/>
      <c r="CMR144" s="25"/>
      <c r="CMS144" s="25"/>
      <c r="CMT144" s="25"/>
      <c r="CMU144" s="18"/>
      <c r="CMV144" s="42"/>
      <c r="CMW144" s="44"/>
      <c r="CMX144" s="25"/>
      <c r="CMY144" s="25"/>
      <c r="CMZ144" s="25"/>
      <c r="CNA144" s="25"/>
      <c r="CNB144" s="25"/>
      <c r="CNC144" s="25"/>
      <c r="CND144" s="25"/>
      <c r="CNE144" s="25"/>
      <c r="CNF144" s="18"/>
      <c r="CNG144" s="42"/>
      <c r="CNH144" s="44"/>
      <c r="CNI144" s="25"/>
      <c r="CNJ144" s="25"/>
      <c r="CNK144" s="25"/>
      <c r="CNL144" s="25"/>
      <c r="CNM144" s="25"/>
      <c r="CNN144" s="25"/>
      <c r="CNO144" s="25"/>
      <c r="CNP144" s="25"/>
      <c r="CNQ144" s="18"/>
      <c r="CNR144" s="42"/>
      <c r="CNS144" s="44"/>
      <c r="CNT144" s="25"/>
      <c r="CNU144" s="25"/>
      <c r="CNV144" s="25"/>
      <c r="CNW144" s="25"/>
      <c r="CNX144" s="25"/>
      <c r="CNY144" s="25"/>
      <c r="CNZ144" s="25"/>
      <c r="COA144" s="25"/>
      <c r="COB144" s="18"/>
      <c r="COC144" s="42"/>
      <c r="COD144" s="44"/>
      <c r="COE144" s="25"/>
      <c r="COF144" s="25"/>
      <c r="COG144" s="25"/>
      <c r="COH144" s="25"/>
      <c r="COI144" s="25"/>
      <c r="COJ144" s="25"/>
      <c r="COK144" s="25"/>
      <c r="COL144" s="25"/>
      <c r="COM144" s="18"/>
      <c r="CON144" s="42"/>
      <c r="COO144" s="44"/>
      <c r="COP144" s="25"/>
      <c r="COQ144" s="25"/>
      <c r="COR144" s="25"/>
      <c r="COS144" s="25"/>
      <c r="COT144" s="25"/>
      <c r="COU144" s="25"/>
      <c r="COV144" s="25"/>
      <c r="COW144" s="25"/>
      <c r="COX144" s="18"/>
      <c r="COY144" s="42"/>
      <c r="COZ144" s="44"/>
      <c r="CPA144" s="25"/>
      <c r="CPB144" s="25"/>
      <c r="CPC144" s="25"/>
      <c r="CPD144" s="25"/>
      <c r="CPE144" s="25"/>
      <c r="CPF144" s="25"/>
      <c r="CPG144" s="25"/>
      <c r="CPH144" s="25"/>
      <c r="CPI144" s="18"/>
      <c r="CPJ144" s="42"/>
      <c r="CPK144" s="44"/>
      <c r="CPL144" s="25"/>
      <c r="CPM144" s="25"/>
      <c r="CPN144" s="25"/>
      <c r="CPO144" s="25"/>
      <c r="CPP144" s="25"/>
      <c r="CPQ144" s="25"/>
      <c r="CPR144" s="25"/>
      <c r="CPS144" s="25"/>
      <c r="CPT144" s="18"/>
      <c r="CPU144" s="42"/>
      <c r="CPV144" s="44"/>
      <c r="CPW144" s="25"/>
      <c r="CPX144" s="25"/>
      <c r="CPY144" s="25"/>
      <c r="CPZ144" s="25"/>
      <c r="CQA144" s="25"/>
      <c r="CQB144" s="25"/>
      <c r="CQC144" s="25"/>
      <c r="CQD144" s="25"/>
      <c r="CQE144" s="18"/>
      <c r="CQF144" s="42"/>
      <c r="CQG144" s="44"/>
      <c r="CQH144" s="25"/>
      <c r="CQI144" s="25"/>
      <c r="CQJ144" s="25"/>
      <c r="CQK144" s="25"/>
      <c r="CQL144" s="25"/>
      <c r="CQM144" s="25"/>
      <c r="CQN144" s="25"/>
      <c r="CQO144" s="25"/>
      <c r="CQP144" s="18"/>
      <c r="CQQ144" s="42"/>
      <c r="CQR144" s="44"/>
      <c r="CQS144" s="25"/>
      <c r="CQT144" s="25"/>
      <c r="CQU144" s="25"/>
      <c r="CQV144" s="25"/>
      <c r="CQW144" s="25"/>
      <c r="CQX144" s="25"/>
      <c r="CQY144" s="25"/>
      <c r="CQZ144" s="25"/>
      <c r="CRA144" s="18"/>
      <c r="CRB144" s="42"/>
      <c r="CRC144" s="44"/>
      <c r="CRD144" s="25"/>
      <c r="CRE144" s="25"/>
      <c r="CRF144" s="25"/>
      <c r="CRG144" s="25"/>
      <c r="CRH144" s="25"/>
      <c r="CRI144" s="25"/>
      <c r="CRJ144" s="25"/>
      <c r="CRK144" s="25"/>
      <c r="CRL144" s="18"/>
      <c r="CRM144" s="42"/>
      <c r="CRN144" s="44"/>
      <c r="CRO144" s="25"/>
      <c r="CRP144" s="25"/>
      <c r="CRQ144" s="25"/>
      <c r="CRR144" s="25"/>
      <c r="CRS144" s="25"/>
      <c r="CRT144" s="25"/>
      <c r="CRU144" s="25"/>
      <c r="CRV144" s="25"/>
      <c r="CRW144" s="18"/>
      <c r="CRX144" s="42"/>
      <c r="CRY144" s="44"/>
      <c r="CRZ144" s="25"/>
      <c r="CSA144" s="25"/>
      <c r="CSB144" s="25"/>
      <c r="CSC144" s="25"/>
      <c r="CSD144" s="25"/>
      <c r="CSE144" s="25"/>
      <c r="CSF144" s="25"/>
      <c r="CSG144" s="25"/>
      <c r="CSH144" s="18"/>
      <c r="CSI144" s="42"/>
      <c r="CSJ144" s="44"/>
      <c r="CSK144" s="25"/>
      <c r="CSL144" s="25"/>
      <c r="CSM144" s="25"/>
      <c r="CSN144" s="25"/>
      <c r="CSO144" s="25"/>
      <c r="CSP144" s="25"/>
      <c r="CSQ144" s="25"/>
      <c r="CSR144" s="25"/>
      <c r="CSS144" s="18"/>
      <c r="CST144" s="42"/>
      <c r="CSU144" s="44"/>
      <c r="CSV144" s="25"/>
      <c r="CSW144" s="25"/>
      <c r="CSX144" s="25"/>
      <c r="CSY144" s="25"/>
      <c r="CSZ144" s="25"/>
      <c r="CTA144" s="25"/>
      <c r="CTB144" s="25"/>
      <c r="CTC144" s="25"/>
      <c r="CTD144" s="18"/>
      <c r="CTE144" s="42"/>
      <c r="CTF144" s="44"/>
      <c r="CTG144" s="25"/>
      <c r="CTH144" s="25"/>
      <c r="CTI144" s="25"/>
      <c r="CTJ144" s="25"/>
      <c r="CTK144" s="25"/>
      <c r="CTL144" s="25"/>
      <c r="CTM144" s="25"/>
      <c r="CTN144" s="25"/>
      <c r="CTO144" s="18"/>
      <c r="CTP144" s="42"/>
      <c r="CTQ144" s="44"/>
      <c r="CTR144" s="25"/>
      <c r="CTS144" s="25"/>
      <c r="CTT144" s="25"/>
      <c r="CTU144" s="25"/>
      <c r="CTV144" s="25"/>
      <c r="CTW144" s="25"/>
      <c r="CTX144" s="25"/>
      <c r="CTY144" s="25"/>
      <c r="CTZ144" s="18"/>
      <c r="CUA144" s="42"/>
      <c r="CUB144" s="44"/>
      <c r="CUC144" s="25"/>
      <c r="CUD144" s="25"/>
      <c r="CUE144" s="25"/>
      <c r="CUF144" s="25"/>
      <c r="CUG144" s="25"/>
      <c r="CUH144" s="25"/>
      <c r="CUI144" s="25"/>
      <c r="CUJ144" s="25"/>
      <c r="CUK144" s="18"/>
      <c r="CUL144" s="42"/>
      <c r="CUM144" s="44"/>
      <c r="CUN144" s="25"/>
      <c r="CUO144" s="25"/>
      <c r="CUP144" s="25"/>
      <c r="CUQ144" s="25"/>
      <c r="CUR144" s="25"/>
      <c r="CUS144" s="25"/>
      <c r="CUT144" s="25"/>
      <c r="CUU144" s="25"/>
      <c r="CUV144" s="18"/>
      <c r="CUW144" s="42"/>
      <c r="CUX144" s="44"/>
      <c r="CUY144" s="25"/>
      <c r="CUZ144" s="25"/>
      <c r="CVA144" s="25"/>
      <c r="CVB144" s="25"/>
      <c r="CVC144" s="25"/>
      <c r="CVD144" s="25"/>
      <c r="CVE144" s="25"/>
      <c r="CVF144" s="25"/>
      <c r="CVG144" s="18"/>
      <c r="CVH144" s="42"/>
      <c r="CVI144" s="44"/>
      <c r="CVJ144" s="25"/>
      <c r="CVK144" s="25"/>
      <c r="CVL144" s="25"/>
      <c r="CVM144" s="25"/>
      <c r="CVN144" s="25"/>
      <c r="CVO144" s="25"/>
      <c r="CVP144" s="25"/>
      <c r="CVQ144" s="25"/>
      <c r="CVR144" s="18"/>
      <c r="CVS144" s="42"/>
      <c r="CVT144" s="44"/>
      <c r="CVU144" s="25"/>
      <c r="CVV144" s="25"/>
      <c r="CVW144" s="25"/>
      <c r="CVX144" s="25"/>
      <c r="CVY144" s="25"/>
      <c r="CVZ144" s="25"/>
      <c r="CWA144" s="25"/>
      <c r="CWB144" s="25"/>
      <c r="CWC144" s="18"/>
      <c r="CWD144" s="42"/>
      <c r="CWE144" s="44"/>
      <c r="CWF144" s="25"/>
      <c r="CWG144" s="25"/>
      <c r="CWH144" s="25"/>
      <c r="CWI144" s="25"/>
      <c r="CWJ144" s="25"/>
      <c r="CWK144" s="25"/>
      <c r="CWL144" s="25"/>
      <c r="CWM144" s="25"/>
      <c r="CWN144" s="18"/>
      <c r="CWO144" s="42"/>
      <c r="CWP144" s="44"/>
      <c r="CWQ144" s="25"/>
      <c r="CWR144" s="25"/>
      <c r="CWS144" s="25"/>
      <c r="CWT144" s="25"/>
      <c r="CWU144" s="25"/>
      <c r="CWV144" s="25"/>
      <c r="CWW144" s="25"/>
      <c r="CWX144" s="25"/>
      <c r="CWY144" s="18"/>
      <c r="CWZ144" s="42"/>
      <c r="CXA144" s="44"/>
      <c r="CXB144" s="25"/>
      <c r="CXC144" s="25"/>
      <c r="CXD144" s="25"/>
      <c r="CXE144" s="25"/>
      <c r="CXF144" s="25"/>
      <c r="CXG144" s="25"/>
      <c r="CXH144" s="25"/>
      <c r="CXI144" s="25"/>
      <c r="CXJ144" s="18"/>
      <c r="CXK144" s="42"/>
      <c r="CXL144" s="44"/>
      <c r="CXM144" s="25"/>
      <c r="CXN144" s="25"/>
      <c r="CXO144" s="25"/>
      <c r="CXP144" s="25"/>
      <c r="CXQ144" s="25"/>
      <c r="CXR144" s="25"/>
      <c r="CXS144" s="25"/>
      <c r="CXT144" s="25"/>
      <c r="CXU144" s="18"/>
      <c r="CXV144" s="42"/>
      <c r="CXW144" s="44"/>
      <c r="CXX144" s="25"/>
      <c r="CXY144" s="25"/>
      <c r="CXZ144" s="25"/>
      <c r="CYA144" s="25"/>
      <c r="CYB144" s="25"/>
      <c r="CYC144" s="25"/>
      <c r="CYD144" s="25"/>
      <c r="CYE144" s="25"/>
      <c r="CYF144" s="18"/>
      <c r="CYG144" s="42"/>
      <c r="CYH144" s="44"/>
      <c r="CYI144" s="25"/>
      <c r="CYJ144" s="25"/>
      <c r="CYK144" s="25"/>
      <c r="CYL144" s="25"/>
      <c r="CYM144" s="25"/>
      <c r="CYN144" s="25"/>
      <c r="CYO144" s="25"/>
      <c r="CYP144" s="25"/>
      <c r="CYQ144" s="18"/>
      <c r="CYR144" s="42"/>
      <c r="CYS144" s="44"/>
      <c r="CYT144" s="25"/>
      <c r="CYU144" s="25"/>
      <c r="CYV144" s="25"/>
      <c r="CYW144" s="25"/>
      <c r="CYX144" s="25"/>
      <c r="CYY144" s="25"/>
      <c r="CYZ144" s="25"/>
      <c r="CZA144" s="25"/>
      <c r="CZB144" s="18"/>
      <c r="CZC144" s="42"/>
      <c r="CZD144" s="44"/>
      <c r="CZE144" s="25"/>
      <c r="CZF144" s="25"/>
      <c r="CZG144" s="25"/>
      <c r="CZH144" s="25"/>
      <c r="CZI144" s="25"/>
      <c r="CZJ144" s="25"/>
      <c r="CZK144" s="25"/>
      <c r="CZL144" s="25"/>
      <c r="CZM144" s="18"/>
      <c r="CZN144" s="42"/>
      <c r="CZO144" s="44"/>
      <c r="CZP144" s="25"/>
      <c r="CZQ144" s="25"/>
      <c r="CZR144" s="25"/>
      <c r="CZS144" s="25"/>
      <c r="CZT144" s="25"/>
      <c r="CZU144" s="25"/>
      <c r="CZV144" s="25"/>
      <c r="CZW144" s="25"/>
      <c r="CZX144" s="18"/>
      <c r="CZY144" s="42"/>
      <c r="CZZ144" s="44"/>
      <c r="DAA144" s="25"/>
      <c r="DAB144" s="25"/>
      <c r="DAC144" s="25"/>
      <c r="DAD144" s="25"/>
      <c r="DAE144" s="25"/>
      <c r="DAF144" s="25"/>
      <c r="DAG144" s="25"/>
      <c r="DAH144" s="25"/>
      <c r="DAI144" s="18"/>
      <c r="DAJ144" s="42"/>
      <c r="DAK144" s="44"/>
      <c r="DAL144" s="25"/>
      <c r="DAM144" s="25"/>
      <c r="DAN144" s="25"/>
      <c r="DAO144" s="25"/>
      <c r="DAP144" s="25"/>
      <c r="DAQ144" s="25"/>
      <c r="DAR144" s="25"/>
      <c r="DAS144" s="25"/>
      <c r="DAT144" s="18"/>
      <c r="DAU144" s="42"/>
      <c r="DAV144" s="44"/>
      <c r="DAW144" s="25"/>
      <c r="DAX144" s="25"/>
      <c r="DAY144" s="25"/>
      <c r="DAZ144" s="25"/>
      <c r="DBA144" s="25"/>
      <c r="DBB144" s="25"/>
      <c r="DBC144" s="25"/>
      <c r="DBD144" s="25"/>
      <c r="DBE144" s="18"/>
      <c r="DBF144" s="42"/>
      <c r="DBG144" s="44"/>
      <c r="DBH144" s="25"/>
      <c r="DBI144" s="25"/>
      <c r="DBJ144" s="25"/>
      <c r="DBK144" s="25"/>
      <c r="DBL144" s="25"/>
      <c r="DBM144" s="25"/>
      <c r="DBN144" s="25"/>
      <c r="DBO144" s="25"/>
      <c r="DBP144" s="18"/>
      <c r="DBQ144" s="42"/>
      <c r="DBR144" s="44"/>
      <c r="DBS144" s="25"/>
      <c r="DBT144" s="25"/>
      <c r="DBU144" s="25"/>
      <c r="DBV144" s="25"/>
      <c r="DBW144" s="25"/>
      <c r="DBX144" s="25"/>
      <c r="DBY144" s="25"/>
      <c r="DBZ144" s="25"/>
      <c r="DCA144" s="18"/>
      <c r="DCB144" s="42"/>
      <c r="DCC144" s="44"/>
      <c r="DCD144" s="25"/>
      <c r="DCE144" s="25"/>
      <c r="DCF144" s="25"/>
      <c r="DCG144" s="25"/>
      <c r="DCH144" s="25"/>
      <c r="DCI144" s="25"/>
      <c r="DCJ144" s="25"/>
      <c r="DCK144" s="25"/>
      <c r="DCL144" s="18"/>
      <c r="DCM144" s="42"/>
      <c r="DCN144" s="44"/>
      <c r="DCO144" s="25"/>
      <c r="DCP144" s="25"/>
      <c r="DCQ144" s="25"/>
      <c r="DCR144" s="25"/>
      <c r="DCS144" s="25"/>
      <c r="DCT144" s="25"/>
      <c r="DCU144" s="25"/>
      <c r="DCV144" s="25"/>
      <c r="DCW144" s="18"/>
      <c r="DCX144" s="42"/>
      <c r="DCY144" s="44"/>
      <c r="DCZ144" s="25"/>
      <c r="DDA144" s="25"/>
      <c r="DDB144" s="25"/>
      <c r="DDC144" s="25"/>
      <c r="DDD144" s="25"/>
      <c r="DDE144" s="25"/>
      <c r="DDF144" s="25"/>
      <c r="DDG144" s="25"/>
      <c r="DDH144" s="18"/>
      <c r="DDI144" s="42"/>
      <c r="DDJ144" s="44"/>
      <c r="DDK144" s="25"/>
      <c r="DDL144" s="25"/>
      <c r="DDM144" s="25"/>
      <c r="DDN144" s="25"/>
      <c r="DDO144" s="25"/>
      <c r="DDP144" s="25"/>
      <c r="DDQ144" s="25"/>
      <c r="DDR144" s="25"/>
      <c r="DDS144" s="18"/>
      <c r="DDT144" s="42"/>
      <c r="DDU144" s="44"/>
      <c r="DDV144" s="25"/>
      <c r="DDW144" s="25"/>
      <c r="DDX144" s="25"/>
      <c r="DDY144" s="25"/>
      <c r="DDZ144" s="25"/>
      <c r="DEA144" s="25"/>
      <c r="DEB144" s="25"/>
      <c r="DEC144" s="25"/>
      <c r="DED144" s="18"/>
      <c r="DEE144" s="42"/>
      <c r="DEF144" s="44"/>
      <c r="DEG144" s="25"/>
      <c r="DEH144" s="25"/>
      <c r="DEI144" s="25"/>
      <c r="DEJ144" s="25"/>
      <c r="DEK144" s="25"/>
      <c r="DEL144" s="25"/>
      <c r="DEM144" s="25"/>
      <c r="DEN144" s="25"/>
      <c r="DEO144" s="18"/>
      <c r="DEP144" s="42"/>
      <c r="DEQ144" s="44"/>
      <c r="DER144" s="25"/>
      <c r="DES144" s="25"/>
      <c r="DET144" s="25"/>
      <c r="DEU144" s="25"/>
      <c r="DEV144" s="25"/>
      <c r="DEW144" s="25"/>
      <c r="DEX144" s="25"/>
      <c r="DEY144" s="25"/>
      <c r="DEZ144" s="18"/>
      <c r="DFA144" s="42"/>
      <c r="DFB144" s="44"/>
      <c r="DFC144" s="25"/>
      <c r="DFD144" s="25"/>
      <c r="DFE144" s="25"/>
      <c r="DFF144" s="25"/>
      <c r="DFG144" s="25"/>
      <c r="DFH144" s="25"/>
      <c r="DFI144" s="25"/>
      <c r="DFJ144" s="25"/>
      <c r="DFK144" s="18"/>
      <c r="DFL144" s="42"/>
      <c r="DFM144" s="44"/>
      <c r="DFN144" s="25"/>
      <c r="DFO144" s="25"/>
      <c r="DFP144" s="25"/>
      <c r="DFQ144" s="25"/>
      <c r="DFR144" s="25"/>
      <c r="DFS144" s="25"/>
      <c r="DFT144" s="25"/>
      <c r="DFU144" s="25"/>
      <c r="DFV144" s="18"/>
      <c r="DFW144" s="42"/>
      <c r="DFX144" s="44"/>
      <c r="DFY144" s="25"/>
      <c r="DFZ144" s="25"/>
      <c r="DGA144" s="25"/>
      <c r="DGB144" s="25"/>
      <c r="DGC144" s="25"/>
      <c r="DGD144" s="25"/>
      <c r="DGE144" s="25"/>
      <c r="DGF144" s="25"/>
      <c r="DGG144" s="18"/>
      <c r="DGH144" s="42"/>
      <c r="DGI144" s="44"/>
      <c r="DGJ144" s="25"/>
      <c r="DGK144" s="25"/>
      <c r="DGL144" s="25"/>
      <c r="DGM144" s="25"/>
      <c r="DGN144" s="25"/>
      <c r="DGO144" s="25"/>
      <c r="DGP144" s="25"/>
      <c r="DGQ144" s="25"/>
      <c r="DGR144" s="18"/>
      <c r="DGS144" s="42"/>
      <c r="DGT144" s="44"/>
      <c r="DGU144" s="25"/>
      <c r="DGV144" s="25"/>
      <c r="DGW144" s="25"/>
      <c r="DGX144" s="25"/>
      <c r="DGY144" s="25"/>
      <c r="DGZ144" s="25"/>
      <c r="DHA144" s="25"/>
      <c r="DHB144" s="25"/>
      <c r="DHC144" s="18"/>
      <c r="DHD144" s="42"/>
      <c r="DHE144" s="44"/>
      <c r="DHF144" s="25"/>
      <c r="DHG144" s="25"/>
      <c r="DHH144" s="25"/>
      <c r="DHI144" s="25"/>
      <c r="DHJ144" s="25"/>
      <c r="DHK144" s="25"/>
      <c r="DHL144" s="25"/>
      <c r="DHM144" s="25"/>
      <c r="DHN144" s="18"/>
      <c r="DHO144" s="42"/>
      <c r="DHP144" s="44"/>
      <c r="DHQ144" s="25"/>
      <c r="DHR144" s="25"/>
      <c r="DHS144" s="25"/>
      <c r="DHT144" s="25"/>
      <c r="DHU144" s="25"/>
      <c r="DHV144" s="25"/>
      <c r="DHW144" s="25"/>
      <c r="DHX144" s="25"/>
      <c r="DHY144" s="18"/>
      <c r="DHZ144" s="42"/>
      <c r="DIA144" s="44"/>
      <c r="DIB144" s="25"/>
      <c r="DIC144" s="25"/>
      <c r="DID144" s="25"/>
      <c r="DIE144" s="25"/>
      <c r="DIF144" s="25"/>
      <c r="DIG144" s="25"/>
      <c r="DIH144" s="25"/>
      <c r="DII144" s="25"/>
      <c r="DIJ144" s="18"/>
      <c r="DIK144" s="42"/>
      <c r="DIL144" s="44"/>
      <c r="DIM144" s="25"/>
      <c r="DIN144" s="25"/>
      <c r="DIO144" s="25"/>
      <c r="DIP144" s="25"/>
      <c r="DIQ144" s="25"/>
      <c r="DIR144" s="25"/>
      <c r="DIS144" s="25"/>
      <c r="DIT144" s="25"/>
      <c r="DIU144" s="18"/>
      <c r="DIV144" s="42"/>
      <c r="DIW144" s="44"/>
      <c r="DIX144" s="25"/>
      <c r="DIY144" s="25"/>
      <c r="DIZ144" s="25"/>
      <c r="DJA144" s="25"/>
      <c r="DJB144" s="25"/>
      <c r="DJC144" s="25"/>
      <c r="DJD144" s="25"/>
      <c r="DJE144" s="25"/>
      <c r="DJF144" s="18"/>
      <c r="DJG144" s="42"/>
      <c r="DJH144" s="44"/>
      <c r="DJI144" s="25"/>
      <c r="DJJ144" s="25"/>
      <c r="DJK144" s="25"/>
      <c r="DJL144" s="25"/>
      <c r="DJM144" s="25"/>
      <c r="DJN144" s="25"/>
      <c r="DJO144" s="25"/>
      <c r="DJP144" s="25"/>
      <c r="DJQ144" s="18"/>
      <c r="DJR144" s="42"/>
      <c r="DJS144" s="44"/>
      <c r="DJT144" s="25"/>
      <c r="DJU144" s="25"/>
      <c r="DJV144" s="25"/>
      <c r="DJW144" s="25"/>
      <c r="DJX144" s="25"/>
      <c r="DJY144" s="25"/>
      <c r="DJZ144" s="25"/>
      <c r="DKA144" s="25"/>
      <c r="DKB144" s="18"/>
      <c r="DKC144" s="42"/>
      <c r="DKD144" s="44"/>
      <c r="DKE144" s="25"/>
      <c r="DKF144" s="25"/>
      <c r="DKG144" s="25"/>
      <c r="DKH144" s="25"/>
      <c r="DKI144" s="25"/>
      <c r="DKJ144" s="25"/>
      <c r="DKK144" s="25"/>
      <c r="DKL144" s="25"/>
      <c r="DKM144" s="18"/>
      <c r="DKN144" s="42"/>
      <c r="DKO144" s="44"/>
      <c r="DKP144" s="25"/>
      <c r="DKQ144" s="25"/>
      <c r="DKR144" s="25"/>
      <c r="DKS144" s="25"/>
      <c r="DKT144" s="25"/>
      <c r="DKU144" s="25"/>
      <c r="DKV144" s="25"/>
      <c r="DKW144" s="25"/>
      <c r="DKX144" s="18"/>
      <c r="DKY144" s="42"/>
      <c r="DKZ144" s="44"/>
      <c r="DLA144" s="25"/>
      <c r="DLB144" s="25"/>
      <c r="DLC144" s="25"/>
      <c r="DLD144" s="25"/>
      <c r="DLE144" s="25"/>
      <c r="DLF144" s="25"/>
      <c r="DLG144" s="25"/>
      <c r="DLH144" s="25"/>
      <c r="DLI144" s="18"/>
      <c r="DLJ144" s="42"/>
      <c r="DLK144" s="44"/>
      <c r="DLL144" s="25"/>
      <c r="DLM144" s="25"/>
      <c r="DLN144" s="25"/>
      <c r="DLO144" s="25"/>
      <c r="DLP144" s="25"/>
      <c r="DLQ144" s="25"/>
      <c r="DLR144" s="25"/>
      <c r="DLS144" s="25"/>
      <c r="DLT144" s="18"/>
      <c r="DLU144" s="42"/>
      <c r="DLV144" s="44"/>
      <c r="DLW144" s="25"/>
      <c r="DLX144" s="25"/>
      <c r="DLY144" s="25"/>
      <c r="DLZ144" s="25"/>
      <c r="DMA144" s="25"/>
      <c r="DMB144" s="25"/>
      <c r="DMC144" s="25"/>
      <c r="DMD144" s="25"/>
      <c r="DME144" s="18"/>
      <c r="DMF144" s="42"/>
      <c r="DMG144" s="44"/>
      <c r="DMH144" s="25"/>
      <c r="DMI144" s="25"/>
      <c r="DMJ144" s="25"/>
      <c r="DMK144" s="25"/>
      <c r="DML144" s="25"/>
      <c r="DMM144" s="25"/>
      <c r="DMN144" s="25"/>
      <c r="DMO144" s="25"/>
      <c r="DMP144" s="18"/>
      <c r="DMQ144" s="42"/>
      <c r="DMR144" s="44"/>
      <c r="DMS144" s="25"/>
      <c r="DMT144" s="25"/>
      <c r="DMU144" s="25"/>
      <c r="DMV144" s="25"/>
      <c r="DMW144" s="25"/>
      <c r="DMX144" s="25"/>
      <c r="DMY144" s="25"/>
      <c r="DMZ144" s="25"/>
      <c r="DNA144" s="18"/>
      <c r="DNB144" s="42"/>
      <c r="DNC144" s="44"/>
      <c r="DND144" s="25"/>
      <c r="DNE144" s="25"/>
      <c r="DNF144" s="25"/>
      <c r="DNG144" s="25"/>
      <c r="DNH144" s="25"/>
      <c r="DNI144" s="25"/>
      <c r="DNJ144" s="25"/>
      <c r="DNK144" s="25"/>
      <c r="DNL144" s="18"/>
      <c r="DNM144" s="42"/>
      <c r="DNN144" s="44"/>
      <c r="DNO144" s="25"/>
      <c r="DNP144" s="25"/>
      <c r="DNQ144" s="25"/>
      <c r="DNR144" s="25"/>
      <c r="DNS144" s="25"/>
      <c r="DNT144" s="25"/>
      <c r="DNU144" s="25"/>
      <c r="DNV144" s="25"/>
      <c r="DNW144" s="18"/>
      <c r="DNX144" s="42"/>
      <c r="DNY144" s="44"/>
      <c r="DNZ144" s="25"/>
      <c r="DOA144" s="25"/>
      <c r="DOB144" s="25"/>
      <c r="DOC144" s="25"/>
      <c r="DOD144" s="25"/>
      <c r="DOE144" s="25"/>
      <c r="DOF144" s="25"/>
      <c r="DOG144" s="25"/>
      <c r="DOH144" s="18"/>
      <c r="DOI144" s="42"/>
      <c r="DOJ144" s="44"/>
      <c r="DOK144" s="25"/>
      <c r="DOL144" s="25"/>
      <c r="DOM144" s="25"/>
      <c r="DON144" s="25"/>
      <c r="DOO144" s="25"/>
      <c r="DOP144" s="25"/>
      <c r="DOQ144" s="25"/>
      <c r="DOR144" s="25"/>
      <c r="DOS144" s="18"/>
      <c r="DOT144" s="42"/>
      <c r="DOU144" s="44"/>
      <c r="DOV144" s="25"/>
      <c r="DOW144" s="25"/>
      <c r="DOX144" s="25"/>
      <c r="DOY144" s="25"/>
      <c r="DOZ144" s="25"/>
      <c r="DPA144" s="25"/>
      <c r="DPB144" s="25"/>
      <c r="DPC144" s="25"/>
      <c r="DPD144" s="18"/>
      <c r="DPE144" s="42"/>
      <c r="DPF144" s="44"/>
      <c r="DPG144" s="25"/>
      <c r="DPH144" s="25"/>
      <c r="DPI144" s="25"/>
      <c r="DPJ144" s="25"/>
      <c r="DPK144" s="25"/>
      <c r="DPL144" s="25"/>
      <c r="DPM144" s="25"/>
      <c r="DPN144" s="25"/>
      <c r="DPO144" s="18"/>
      <c r="DPP144" s="42"/>
      <c r="DPQ144" s="44"/>
      <c r="DPR144" s="25"/>
      <c r="DPS144" s="25"/>
      <c r="DPT144" s="25"/>
      <c r="DPU144" s="25"/>
      <c r="DPV144" s="25"/>
      <c r="DPW144" s="25"/>
      <c r="DPX144" s="25"/>
      <c r="DPY144" s="25"/>
      <c r="DPZ144" s="18"/>
      <c r="DQA144" s="42"/>
      <c r="DQB144" s="44"/>
      <c r="DQC144" s="25"/>
      <c r="DQD144" s="25"/>
      <c r="DQE144" s="25"/>
      <c r="DQF144" s="25"/>
      <c r="DQG144" s="25"/>
      <c r="DQH144" s="25"/>
      <c r="DQI144" s="25"/>
      <c r="DQJ144" s="25"/>
      <c r="DQK144" s="18"/>
      <c r="DQL144" s="42"/>
      <c r="DQM144" s="44"/>
      <c r="DQN144" s="25"/>
      <c r="DQO144" s="25"/>
      <c r="DQP144" s="25"/>
      <c r="DQQ144" s="25"/>
      <c r="DQR144" s="25"/>
      <c r="DQS144" s="25"/>
      <c r="DQT144" s="25"/>
      <c r="DQU144" s="25"/>
      <c r="DQV144" s="18"/>
      <c r="DQW144" s="42"/>
      <c r="DQX144" s="44"/>
      <c r="DQY144" s="25"/>
      <c r="DQZ144" s="25"/>
      <c r="DRA144" s="25"/>
      <c r="DRB144" s="25"/>
      <c r="DRC144" s="25"/>
      <c r="DRD144" s="25"/>
      <c r="DRE144" s="25"/>
      <c r="DRF144" s="25"/>
      <c r="DRG144" s="18"/>
      <c r="DRH144" s="42"/>
      <c r="DRI144" s="44"/>
      <c r="DRJ144" s="25"/>
      <c r="DRK144" s="25"/>
      <c r="DRL144" s="25"/>
      <c r="DRM144" s="25"/>
      <c r="DRN144" s="25"/>
      <c r="DRO144" s="25"/>
      <c r="DRP144" s="25"/>
      <c r="DRQ144" s="25"/>
      <c r="DRR144" s="18"/>
      <c r="DRS144" s="42"/>
      <c r="DRT144" s="44"/>
      <c r="DRU144" s="25"/>
      <c r="DRV144" s="25"/>
      <c r="DRW144" s="25"/>
      <c r="DRX144" s="25"/>
      <c r="DRY144" s="25"/>
      <c r="DRZ144" s="25"/>
      <c r="DSA144" s="25"/>
      <c r="DSB144" s="25"/>
      <c r="DSC144" s="18"/>
      <c r="DSD144" s="42"/>
      <c r="DSE144" s="44"/>
      <c r="DSF144" s="25"/>
      <c r="DSG144" s="25"/>
      <c r="DSH144" s="25"/>
      <c r="DSI144" s="25"/>
      <c r="DSJ144" s="25"/>
      <c r="DSK144" s="25"/>
      <c r="DSL144" s="25"/>
      <c r="DSM144" s="25"/>
      <c r="DSN144" s="18"/>
      <c r="DSO144" s="42"/>
      <c r="DSP144" s="44"/>
      <c r="DSQ144" s="25"/>
      <c r="DSR144" s="25"/>
      <c r="DSS144" s="25"/>
      <c r="DST144" s="25"/>
      <c r="DSU144" s="25"/>
      <c r="DSV144" s="25"/>
      <c r="DSW144" s="25"/>
      <c r="DSX144" s="25"/>
      <c r="DSY144" s="18"/>
      <c r="DSZ144" s="42"/>
      <c r="DTA144" s="44"/>
      <c r="DTB144" s="25"/>
      <c r="DTC144" s="25"/>
      <c r="DTD144" s="25"/>
      <c r="DTE144" s="25"/>
      <c r="DTF144" s="25"/>
      <c r="DTG144" s="25"/>
      <c r="DTH144" s="25"/>
      <c r="DTI144" s="25"/>
      <c r="DTJ144" s="18"/>
      <c r="DTK144" s="42"/>
      <c r="DTL144" s="44"/>
      <c r="DTM144" s="25"/>
      <c r="DTN144" s="25"/>
      <c r="DTO144" s="25"/>
      <c r="DTP144" s="25"/>
      <c r="DTQ144" s="25"/>
      <c r="DTR144" s="25"/>
      <c r="DTS144" s="25"/>
      <c r="DTT144" s="25"/>
      <c r="DTU144" s="18"/>
      <c r="DTV144" s="42"/>
      <c r="DTW144" s="44"/>
      <c r="DTX144" s="25"/>
      <c r="DTY144" s="25"/>
      <c r="DTZ144" s="25"/>
      <c r="DUA144" s="25"/>
      <c r="DUB144" s="25"/>
      <c r="DUC144" s="25"/>
      <c r="DUD144" s="25"/>
      <c r="DUE144" s="25"/>
      <c r="DUF144" s="18"/>
      <c r="DUG144" s="42"/>
      <c r="DUH144" s="44"/>
      <c r="DUI144" s="25"/>
      <c r="DUJ144" s="25"/>
      <c r="DUK144" s="25"/>
      <c r="DUL144" s="25"/>
      <c r="DUM144" s="25"/>
      <c r="DUN144" s="25"/>
      <c r="DUO144" s="25"/>
      <c r="DUP144" s="25"/>
      <c r="DUQ144" s="18"/>
      <c r="DUR144" s="42"/>
      <c r="DUS144" s="44"/>
      <c r="DUT144" s="25"/>
      <c r="DUU144" s="25"/>
      <c r="DUV144" s="25"/>
      <c r="DUW144" s="25"/>
      <c r="DUX144" s="25"/>
      <c r="DUY144" s="25"/>
      <c r="DUZ144" s="25"/>
      <c r="DVA144" s="25"/>
      <c r="DVB144" s="18"/>
      <c r="DVC144" s="42"/>
      <c r="DVD144" s="44"/>
      <c r="DVE144" s="25"/>
      <c r="DVF144" s="25"/>
      <c r="DVG144" s="25"/>
      <c r="DVH144" s="25"/>
      <c r="DVI144" s="25"/>
      <c r="DVJ144" s="25"/>
      <c r="DVK144" s="25"/>
      <c r="DVL144" s="25"/>
      <c r="DVM144" s="18"/>
      <c r="DVN144" s="42"/>
      <c r="DVO144" s="44"/>
      <c r="DVP144" s="25"/>
      <c r="DVQ144" s="25"/>
      <c r="DVR144" s="25"/>
      <c r="DVS144" s="25"/>
      <c r="DVT144" s="25"/>
      <c r="DVU144" s="25"/>
      <c r="DVV144" s="25"/>
      <c r="DVW144" s="25"/>
      <c r="DVX144" s="18"/>
      <c r="DVY144" s="42"/>
      <c r="DVZ144" s="44"/>
      <c r="DWA144" s="25"/>
      <c r="DWB144" s="25"/>
      <c r="DWC144" s="25"/>
      <c r="DWD144" s="25"/>
      <c r="DWE144" s="25"/>
      <c r="DWF144" s="25"/>
      <c r="DWG144" s="25"/>
      <c r="DWH144" s="25"/>
      <c r="DWI144" s="18"/>
      <c r="DWJ144" s="42"/>
      <c r="DWK144" s="44"/>
      <c r="DWL144" s="25"/>
      <c r="DWM144" s="25"/>
      <c r="DWN144" s="25"/>
      <c r="DWO144" s="25"/>
      <c r="DWP144" s="25"/>
      <c r="DWQ144" s="25"/>
      <c r="DWR144" s="25"/>
      <c r="DWS144" s="25"/>
      <c r="DWT144" s="18"/>
      <c r="DWU144" s="42"/>
      <c r="DWV144" s="44"/>
      <c r="DWW144" s="25"/>
      <c r="DWX144" s="25"/>
      <c r="DWY144" s="25"/>
      <c r="DWZ144" s="25"/>
      <c r="DXA144" s="25"/>
      <c r="DXB144" s="25"/>
      <c r="DXC144" s="25"/>
      <c r="DXD144" s="25"/>
      <c r="DXE144" s="18"/>
      <c r="DXF144" s="42"/>
      <c r="DXG144" s="44"/>
      <c r="DXH144" s="25"/>
      <c r="DXI144" s="25"/>
      <c r="DXJ144" s="25"/>
      <c r="DXK144" s="25"/>
      <c r="DXL144" s="25"/>
      <c r="DXM144" s="25"/>
      <c r="DXN144" s="25"/>
      <c r="DXO144" s="25"/>
      <c r="DXP144" s="18"/>
      <c r="DXQ144" s="42"/>
      <c r="DXR144" s="44"/>
      <c r="DXS144" s="25"/>
      <c r="DXT144" s="25"/>
      <c r="DXU144" s="25"/>
      <c r="DXV144" s="25"/>
      <c r="DXW144" s="25"/>
      <c r="DXX144" s="25"/>
      <c r="DXY144" s="25"/>
      <c r="DXZ144" s="25"/>
      <c r="DYA144" s="18"/>
      <c r="DYB144" s="42"/>
      <c r="DYC144" s="44"/>
      <c r="DYD144" s="25"/>
      <c r="DYE144" s="25"/>
      <c r="DYF144" s="25"/>
      <c r="DYG144" s="25"/>
      <c r="DYH144" s="25"/>
      <c r="DYI144" s="25"/>
      <c r="DYJ144" s="25"/>
      <c r="DYK144" s="25"/>
      <c r="DYL144" s="18"/>
      <c r="DYM144" s="42"/>
      <c r="DYN144" s="44"/>
      <c r="DYO144" s="25"/>
      <c r="DYP144" s="25"/>
      <c r="DYQ144" s="25"/>
      <c r="DYR144" s="25"/>
      <c r="DYS144" s="25"/>
      <c r="DYT144" s="25"/>
      <c r="DYU144" s="25"/>
      <c r="DYV144" s="25"/>
      <c r="DYW144" s="18"/>
      <c r="DYX144" s="42"/>
      <c r="DYY144" s="44"/>
      <c r="DYZ144" s="25"/>
      <c r="DZA144" s="25"/>
      <c r="DZB144" s="25"/>
      <c r="DZC144" s="25"/>
      <c r="DZD144" s="25"/>
      <c r="DZE144" s="25"/>
      <c r="DZF144" s="25"/>
      <c r="DZG144" s="25"/>
      <c r="DZH144" s="18"/>
      <c r="DZI144" s="42"/>
      <c r="DZJ144" s="44"/>
      <c r="DZK144" s="25"/>
      <c r="DZL144" s="25"/>
      <c r="DZM144" s="25"/>
      <c r="DZN144" s="25"/>
      <c r="DZO144" s="25"/>
      <c r="DZP144" s="25"/>
      <c r="DZQ144" s="25"/>
      <c r="DZR144" s="25"/>
      <c r="DZS144" s="18"/>
      <c r="DZT144" s="42"/>
      <c r="DZU144" s="44"/>
      <c r="DZV144" s="25"/>
      <c r="DZW144" s="25"/>
      <c r="DZX144" s="25"/>
      <c r="DZY144" s="25"/>
      <c r="DZZ144" s="25"/>
      <c r="EAA144" s="25"/>
      <c r="EAB144" s="25"/>
      <c r="EAC144" s="25"/>
      <c r="EAD144" s="18"/>
      <c r="EAE144" s="42"/>
      <c r="EAF144" s="44"/>
      <c r="EAG144" s="25"/>
      <c r="EAH144" s="25"/>
      <c r="EAI144" s="25"/>
      <c r="EAJ144" s="25"/>
      <c r="EAK144" s="25"/>
      <c r="EAL144" s="25"/>
      <c r="EAM144" s="25"/>
      <c r="EAN144" s="25"/>
      <c r="EAO144" s="18"/>
      <c r="EAP144" s="42"/>
      <c r="EAQ144" s="44"/>
      <c r="EAR144" s="25"/>
      <c r="EAS144" s="25"/>
      <c r="EAT144" s="25"/>
      <c r="EAU144" s="25"/>
      <c r="EAV144" s="25"/>
      <c r="EAW144" s="25"/>
      <c r="EAX144" s="25"/>
      <c r="EAY144" s="25"/>
      <c r="EAZ144" s="18"/>
      <c r="EBA144" s="42"/>
      <c r="EBB144" s="44"/>
      <c r="EBC144" s="25"/>
      <c r="EBD144" s="25"/>
      <c r="EBE144" s="25"/>
      <c r="EBF144" s="25"/>
      <c r="EBG144" s="25"/>
      <c r="EBH144" s="25"/>
      <c r="EBI144" s="25"/>
      <c r="EBJ144" s="25"/>
      <c r="EBK144" s="18"/>
      <c r="EBL144" s="42"/>
      <c r="EBM144" s="44"/>
      <c r="EBN144" s="25"/>
      <c r="EBO144" s="25"/>
      <c r="EBP144" s="25"/>
      <c r="EBQ144" s="25"/>
      <c r="EBR144" s="25"/>
      <c r="EBS144" s="25"/>
      <c r="EBT144" s="25"/>
      <c r="EBU144" s="25"/>
      <c r="EBV144" s="18"/>
      <c r="EBW144" s="42"/>
      <c r="EBX144" s="44"/>
      <c r="EBY144" s="25"/>
      <c r="EBZ144" s="25"/>
      <c r="ECA144" s="25"/>
      <c r="ECB144" s="25"/>
      <c r="ECC144" s="25"/>
      <c r="ECD144" s="25"/>
      <c r="ECE144" s="25"/>
      <c r="ECF144" s="25"/>
      <c r="ECG144" s="18"/>
      <c r="ECH144" s="42"/>
      <c r="ECI144" s="44"/>
      <c r="ECJ144" s="25"/>
      <c r="ECK144" s="25"/>
      <c r="ECL144" s="25"/>
      <c r="ECM144" s="25"/>
      <c r="ECN144" s="25"/>
      <c r="ECO144" s="25"/>
      <c r="ECP144" s="25"/>
      <c r="ECQ144" s="25"/>
      <c r="ECR144" s="18"/>
      <c r="ECS144" s="42"/>
      <c r="ECT144" s="44"/>
      <c r="ECU144" s="25"/>
      <c r="ECV144" s="25"/>
      <c r="ECW144" s="25"/>
      <c r="ECX144" s="25"/>
      <c r="ECY144" s="25"/>
      <c r="ECZ144" s="25"/>
      <c r="EDA144" s="25"/>
      <c r="EDB144" s="25"/>
      <c r="EDC144" s="18"/>
      <c r="EDD144" s="42"/>
      <c r="EDE144" s="44"/>
      <c r="EDF144" s="25"/>
      <c r="EDG144" s="25"/>
      <c r="EDH144" s="25"/>
      <c r="EDI144" s="25"/>
      <c r="EDJ144" s="25"/>
      <c r="EDK144" s="25"/>
      <c r="EDL144" s="25"/>
      <c r="EDM144" s="25"/>
      <c r="EDN144" s="18"/>
      <c r="EDO144" s="42"/>
      <c r="EDP144" s="44"/>
      <c r="EDQ144" s="25"/>
      <c r="EDR144" s="25"/>
      <c r="EDS144" s="25"/>
      <c r="EDT144" s="25"/>
      <c r="EDU144" s="25"/>
      <c r="EDV144" s="25"/>
      <c r="EDW144" s="25"/>
      <c r="EDX144" s="25"/>
      <c r="EDY144" s="18"/>
      <c r="EDZ144" s="42"/>
      <c r="EEA144" s="44"/>
      <c r="EEB144" s="25"/>
      <c r="EEC144" s="25"/>
      <c r="EED144" s="25"/>
      <c r="EEE144" s="25"/>
      <c r="EEF144" s="25"/>
      <c r="EEG144" s="25"/>
      <c r="EEH144" s="25"/>
      <c r="EEI144" s="25"/>
      <c r="EEJ144" s="18"/>
      <c r="EEK144" s="42"/>
      <c r="EEL144" s="44"/>
      <c r="EEM144" s="25"/>
      <c r="EEN144" s="25"/>
      <c r="EEO144" s="25"/>
      <c r="EEP144" s="25"/>
      <c r="EEQ144" s="25"/>
      <c r="EER144" s="25"/>
      <c r="EES144" s="25"/>
      <c r="EET144" s="25"/>
      <c r="EEU144" s="18"/>
      <c r="EEV144" s="42"/>
      <c r="EEW144" s="44"/>
      <c r="EEX144" s="25"/>
      <c r="EEY144" s="25"/>
      <c r="EEZ144" s="25"/>
      <c r="EFA144" s="25"/>
      <c r="EFB144" s="25"/>
      <c r="EFC144" s="25"/>
      <c r="EFD144" s="25"/>
      <c r="EFE144" s="25"/>
      <c r="EFF144" s="18"/>
      <c r="EFG144" s="42"/>
      <c r="EFH144" s="44"/>
      <c r="EFI144" s="25"/>
      <c r="EFJ144" s="25"/>
      <c r="EFK144" s="25"/>
      <c r="EFL144" s="25"/>
      <c r="EFM144" s="25"/>
      <c r="EFN144" s="25"/>
      <c r="EFO144" s="25"/>
      <c r="EFP144" s="25"/>
      <c r="EFQ144" s="18"/>
      <c r="EFR144" s="42"/>
      <c r="EFS144" s="44"/>
      <c r="EFT144" s="25"/>
      <c r="EFU144" s="25"/>
      <c r="EFV144" s="25"/>
      <c r="EFW144" s="25"/>
      <c r="EFX144" s="25"/>
      <c r="EFY144" s="25"/>
      <c r="EFZ144" s="25"/>
      <c r="EGA144" s="25"/>
      <c r="EGB144" s="18"/>
      <c r="EGC144" s="42"/>
      <c r="EGD144" s="44"/>
      <c r="EGE144" s="25"/>
      <c r="EGF144" s="25"/>
      <c r="EGG144" s="25"/>
      <c r="EGH144" s="25"/>
      <c r="EGI144" s="25"/>
      <c r="EGJ144" s="25"/>
      <c r="EGK144" s="25"/>
      <c r="EGL144" s="25"/>
      <c r="EGM144" s="18"/>
      <c r="EGN144" s="42"/>
      <c r="EGO144" s="44"/>
      <c r="EGP144" s="25"/>
      <c r="EGQ144" s="25"/>
      <c r="EGR144" s="25"/>
      <c r="EGS144" s="25"/>
      <c r="EGT144" s="25"/>
      <c r="EGU144" s="25"/>
      <c r="EGV144" s="25"/>
      <c r="EGW144" s="25"/>
      <c r="EGX144" s="18"/>
      <c r="EGY144" s="42"/>
      <c r="EGZ144" s="44"/>
      <c r="EHA144" s="25"/>
      <c r="EHB144" s="25"/>
      <c r="EHC144" s="25"/>
      <c r="EHD144" s="25"/>
      <c r="EHE144" s="25"/>
      <c r="EHF144" s="25"/>
      <c r="EHG144" s="25"/>
      <c r="EHH144" s="25"/>
      <c r="EHI144" s="18"/>
      <c r="EHJ144" s="42"/>
      <c r="EHK144" s="44"/>
      <c r="EHL144" s="25"/>
      <c r="EHM144" s="25"/>
      <c r="EHN144" s="25"/>
      <c r="EHO144" s="25"/>
      <c r="EHP144" s="25"/>
      <c r="EHQ144" s="25"/>
      <c r="EHR144" s="25"/>
      <c r="EHS144" s="25"/>
      <c r="EHT144" s="18"/>
      <c r="EHU144" s="42"/>
      <c r="EHV144" s="44"/>
      <c r="EHW144" s="25"/>
      <c r="EHX144" s="25"/>
      <c r="EHY144" s="25"/>
      <c r="EHZ144" s="25"/>
      <c r="EIA144" s="25"/>
      <c r="EIB144" s="25"/>
      <c r="EIC144" s="25"/>
      <c r="EID144" s="25"/>
      <c r="EIE144" s="18"/>
      <c r="EIF144" s="42"/>
      <c r="EIG144" s="44"/>
      <c r="EIH144" s="25"/>
      <c r="EII144" s="25"/>
      <c r="EIJ144" s="25"/>
      <c r="EIK144" s="25"/>
      <c r="EIL144" s="25"/>
      <c r="EIM144" s="25"/>
      <c r="EIN144" s="25"/>
      <c r="EIO144" s="25"/>
      <c r="EIP144" s="18"/>
      <c r="EIQ144" s="42"/>
      <c r="EIR144" s="44"/>
      <c r="EIS144" s="25"/>
      <c r="EIT144" s="25"/>
      <c r="EIU144" s="25"/>
      <c r="EIV144" s="25"/>
      <c r="EIW144" s="25"/>
      <c r="EIX144" s="25"/>
      <c r="EIY144" s="25"/>
      <c r="EIZ144" s="25"/>
      <c r="EJA144" s="18"/>
      <c r="EJB144" s="42"/>
      <c r="EJC144" s="44"/>
      <c r="EJD144" s="25"/>
      <c r="EJE144" s="25"/>
      <c r="EJF144" s="25"/>
      <c r="EJG144" s="25"/>
      <c r="EJH144" s="25"/>
      <c r="EJI144" s="25"/>
      <c r="EJJ144" s="25"/>
      <c r="EJK144" s="25"/>
      <c r="EJL144" s="18"/>
      <c r="EJM144" s="42"/>
      <c r="EJN144" s="44"/>
      <c r="EJO144" s="25"/>
      <c r="EJP144" s="25"/>
      <c r="EJQ144" s="25"/>
      <c r="EJR144" s="25"/>
      <c r="EJS144" s="25"/>
      <c r="EJT144" s="25"/>
      <c r="EJU144" s="25"/>
      <c r="EJV144" s="25"/>
      <c r="EJW144" s="18"/>
      <c r="EJX144" s="42"/>
      <c r="EJY144" s="44"/>
      <c r="EJZ144" s="25"/>
      <c r="EKA144" s="25"/>
      <c r="EKB144" s="25"/>
      <c r="EKC144" s="25"/>
      <c r="EKD144" s="25"/>
      <c r="EKE144" s="25"/>
      <c r="EKF144" s="25"/>
      <c r="EKG144" s="25"/>
      <c r="EKH144" s="18"/>
      <c r="EKI144" s="42"/>
      <c r="EKJ144" s="44"/>
      <c r="EKK144" s="25"/>
      <c r="EKL144" s="25"/>
      <c r="EKM144" s="25"/>
      <c r="EKN144" s="25"/>
      <c r="EKO144" s="25"/>
      <c r="EKP144" s="25"/>
      <c r="EKQ144" s="25"/>
      <c r="EKR144" s="25"/>
      <c r="EKS144" s="18"/>
      <c r="EKT144" s="42"/>
      <c r="EKU144" s="44"/>
      <c r="EKV144" s="25"/>
      <c r="EKW144" s="25"/>
      <c r="EKX144" s="25"/>
      <c r="EKY144" s="25"/>
      <c r="EKZ144" s="25"/>
      <c r="ELA144" s="25"/>
      <c r="ELB144" s="25"/>
      <c r="ELC144" s="25"/>
      <c r="ELD144" s="18"/>
      <c r="ELE144" s="42"/>
      <c r="ELF144" s="44"/>
      <c r="ELG144" s="25"/>
      <c r="ELH144" s="25"/>
      <c r="ELI144" s="25"/>
      <c r="ELJ144" s="25"/>
      <c r="ELK144" s="25"/>
      <c r="ELL144" s="25"/>
      <c r="ELM144" s="25"/>
      <c r="ELN144" s="25"/>
      <c r="ELO144" s="18"/>
      <c r="ELP144" s="42"/>
      <c r="ELQ144" s="44"/>
      <c r="ELR144" s="25"/>
      <c r="ELS144" s="25"/>
      <c r="ELT144" s="25"/>
      <c r="ELU144" s="25"/>
      <c r="ELV144" s="25"/>
      <c r="ELW144" s="25"/>
      <c r="ELX144" s="25"/>
      <c r="ELY144" s="25"/>
      <c r="ELZ144" s="18"/>
      <c r="EMA144" s="42"/>
      <c r="EMB144" s="44"/>
      <c r="EMC144" s="25"/>
      <c r="EMD144" s="25"/>
      <c r="EME144" s="25"/>
      <c r="EMF144" s="25"/>
      <c r="EMG144" s="25"/>
      <c r="EMH144" s="25"/>
      <c r="EMI144" s="25"/>
      <c r="EMJ144" s="25"/>
      <c r="EMK144" s="18"/>
      <c r="EML144" s="42"/>
      <c r="EMM144" s="44"/>
      <c r="EMN144" s="25"/>
      <c r="EMO144" s="25"/>
      <c r="EMP144" s="25"/>
      <c r="EMQ144" s="25"/>
      <c r="EMR144" s="25"/>
      <c r="EMS144" s="25"/>
      <c r="EMT144" s="25"/>
      <c r="EMU144" s="25"/>
      <c r="EMV144" s="18"/>
      <c r="EMW144" s="42"/>
      <c r="EMX144" s="44"/>
      <c r="EMY144" s="25"/>
      <c r="EMZ144" s="25"/>
      <c r="ENA144" s="25"/>
      <c r="ENB144" s="25"/>
      <c r="ENC144" s="25"/>
      <c r="END144" s="25"/>
      <c r="ENE144" s="25"/>
      <c r="ENF144" s="25"/>
      <c r="ENG144" s="18"/>
      <c r="ENH144" s="42"/>
      <c r="ENI144" s="44"/>
      <c r="ENJ144" s="25"/>
      <c r="ENK144" s="25"/>
      <c r="ENL144" s="25"/>
      <c r="ENM144" s="25"/>
      <c r="ENN144" s="25"/>
      <c r="ENO144" s="25"/>
      <c r="ENP144" s="25"/>
      <c r="ENQ144" s="25"/>
      <c r="ENR144" s="18"/>
      <c r="ENS144" s="42"/>
      <c r="ENT144" s="44"/>
      <c r="ENU144" s="25"/>
      <c r="ENV144" s="25"/>
      <c r="ENW144" s="25"/>
      <c r="ENX144" s="25"/>
      <c r="ENY144" s="25"/>
      <c r="ENZ144" s="25"/>
      <c r="EOA144" s="25"/>
      <c r="EOB144" s="25"/>
      <c r="EOC144" s="18"/>
      <c r="EOD144" s="42"/>
      <c r="EOE144" s="44"/>
      <c r="EOF144" s="25"/>
      <c r="EOG144" s="25"/>
      <c r="EOH144" s="25"/>
      <c r="EOI144" s="25"/>
      <c r="EOJ144" s="25"/>
      <c r="EOK144" s="25"/>
      <c r="EOL144" s="25"/>
      <c r="EOM144" s="25"/>
      <c r="EON144" s="18"/>
      <c r="EOO144" s="42"/>
      <c r="EOP144" s="44"/>
      <c r="EOQ144" s="25"/>
      <c r="EOR144" s="25"/>
      <c r="EOS144" s="25"/>
      <c r="EOT144" s="25"/>
      <c r="EOU144" s="25"/>
      <c r="EOV144" s="25"/>
      <c r="EOW144" s="25"/>
      <c r="EOX144" s="25"/>
      <c r="EOY144" s="18"/>
      <c r="EOZ144" s="42"/>
      <c r="EPA144" s="44"/>
      <c r="EPB144" s="25"/>
      <c r="EPC144" s="25"/>
      <c r="EPD144" s="25"/>
      <c r="EPE144" s="25"/>
      <c r="EPF144" s="25"/>
      <c r="EPG144" s="25"/>
      <c r="EPH144" s="25"/>
      <c r="EPI144" s="25"/>
      <c r="EPJ144" s="18"/>
      <c r="EPK144" s="42"/>
      <c r="EPL144" s="44"/>
      <c r="EPM144" s="25"/>
      <c r="EPN144" s="25"/>
      <c r="EPO144" s="25"/>
      <c r="EPP144" s="25"/>
      <c r="EPQ144" s="25"/>
      <c r="EPR144" s="25"/>
      <c r="EPS144" s="25"/>
      <c r="EPT144" s="25"/>
      <c r="EPU144" s="18"/>
      <c r="EPV144" s="42"/>
      <c r="EPW144" s="44"/>
      <c r="EPX144" s="25"/>
      <c r="EPY144" s="25"/>
      <c r="EPZ144" s="25"/>
      <c r="EQA144" s="25"/>
      <c r="EQB144" s="25"/>
      <c r="EQC144" s="25"/>
      <c r="EQD144" s="25"/>
      <c r="EQE144" s="25"/>
      <c r="EQF144" s="18"/>
      <c r="EQG144" s="42"/>
      <c r="EQH144" s="44"/>
      <c r="EQI144" s="25"/>
      <c r="EQJ144" s="25"/>
      <c r="EQK144" s="25"/>
      <c r="EQL144" s="25"/>
      <c r="EQM144" s="25"/>
      <c r="EQN144" s="25"/>
      <c r="EQO144" s="25"/>
      <c r="EQP144" s="25"/>
      <c r="EQQ144" s="18"/>
      <c r="EQR144" s="42"/>
      <c r="EQS144" s="44"/>
      <c r="EQT144" s="25"/>
      <c r="EQU144" s="25"/>
      <c r="EQV144" s="25"/>
      <c r="EQW144" s="25"/>
      <c r="EQX144" s="25"/>
      <c r="EQY144" s="25"/>
      <c r="EQZ144" s="25"/>
      <c r="ERA144" s="25"/>
      <c r="ERB144" s="18"/>
      <c r="ERC144" s="42"/>
      <c r="ERD144" s="44"/>
      <c r="ERE144" s="25"/>
      <c r="ERF144" s="25"/>
      <c r="ERG144" s="25"/>
      <c r="ERH144" s="25"/>
      <c r="ERI144" s="25"/>
      <c r="ERJ144" s="25"/>
      <c r="ERK144" s="25"/>
      <c r="ERL144" s="25"/>
      <c r="ERM144" s="18"/>
      <c r="ERN144" s="42"/>
      <c r="ERO144" s="44"/>
      <c r="ERP144" s="25"/>
      <c r="ERQ144" s="25"/>
      <c r="ERR144" s="25"/>
      <c r="ERS144" s="25"/>
      <c r="ERT144" s="25"/>
      <c r="ERU144" s="25"/>
      <c r="ERV144" s="25"/>
      <c r="ERW144" s="25"/>
      <c r="ERX144" s="18"/>
      <c r="ERY144" s="42"/>
      <c r="ERZ144" s="44"/>
      <c r="ESA144" s="25"/>
      <c r="ESB144" s="25"/>
      <c r="ESC144" s="25"/>
      <c r="ESD144" s="25"/>
      <c r="ESE144" s="25"/>
      <c r="ESF144" s="25"/>
      <c r="ESG144" s="25"/>
      <c r="ESH144" s="25"/>
      <c r="ESI144" s="18"/>
      <c r="ESJ144" s="42"/>
      <c r="ESK144" s="44"/>
      <c r="ESL144" s="25"/>
      <c r="ESM144" s="25"/>
      <c r="ESN144" s="25"/>
      <c r="ESO144" s="25"/>
      <c r="ESP144" s="25"/>
      <c r="ESQ144" s="25"/>
      <c r="ESR144" s="25"/>
      <c r="ESS144" s="25"/>
      <c r="EST144" s="18"/>
      <c r="ESU144" s="42"/>
      <c r="ESV144" s="44"/>
      <c r="ESW144" s="25"/>
      <c r="ESX144" s="25"/>
      <c r="ESY144" s="25"/>
      <c r="ESZ144" s="25"/>
      <c r="ETA144" s="25"/>
      <c r="ETB144" s="25"/>
      <c r="ETC144" s="25"/>
      <c r="ETD144" s="25"/>
      <c r="ETE144" s="18"/>
      <c r="ETF144" s="42"/>
      <c r="ETG144" s="44"/>
      <c r="ETH144" s="25"/>
      <c r="ETI144" s="25"/>
      <c r="ETJ144" s="25"/>
      <c r="ETK144" s="25"/>
      <c r="ETL144" s="25"/>
      <c r="ETM144" s="25"/>
      <c r="ETN144" s="25"/>
      <c r="ETO144" s="25"/>
      <c r="ETP144" s="18"/>
      <c r="ETQ144" s="42"/>
      <c r="ETR144" s="44"/>
      <c r="ETS144" s="25"/>
      <c r="ETT144" s="25"/>
      <c r="ETU144" s="25"/>
      <c r="ETV144" s="25"/>
      <c r="ETW144" s="25"/>
      <c r="ETX144" s="25"/>
      <c r="ETY144" s="25"/>
      <c r="ETZ144" s="25"/>
      <c r="EUA144" s="18"/>
      <c r="EUB144" s="42"/>
      <c r="EUC144" s="44"/>
      <c r="EUD144" s="25"/>
      <c r="EUE144" s="25"/>
      <c r="EUF144" s="25"/>
      <c r="EUG144" s="25"/>
      <c r="EUH144" s="25"/>
      <c r="EUI144" s="25"/>
      <c r="EUJ144" s="25"/>
      <c r="EUK144" s="25"/>
      <c r="EUL144" s="18"/>
      <c r="EUM144" s="42"/>
      <c r="EUN144" s="44"/>
      <c r="EUO144" s="25"/>
      <c r="EUP144" s="25"/>
      <c r="EUQ144" s="25"/>
      <c r="EUR144" s="25"/>
      <c r="EUS144" s="25"/>
      <c r="EUT144" s="25"/>
      <c r="EUU144" s="25"/>
      <c r="EUV144" s="25"/>
      <c r="EUW144" s="18"/>
      <c r="EUX144" s="42"/>
      <c r="EUY144" s="44"/>
      <c r="EUZ144" s="25"/>
      <c r="EVA144" s="25"/>
      <c r="EVB144" s="25"/>
      <c r="EVC144" s="25"/>
      <c r="EVD144" s="25"/>
      <c r="EVE144" s="25"/>
      <c r="EVF144" s="25"/>
      <c r="EVG144" s="25"/>
      <c r="EVH144" s="18"/>
      <c r="EVI144" s="42"/>
      <c r="EVJ144" s="44"/>
      <c r="EVK144" s="25"/>
      <c r="EVL144" s="25"/>
      <c r="EVM144" s="25"/>
      <c r="EVN144" s="25"/>
      <c r="EVO144" s="25"/>
      <c r="EVP144" s="25"/>
      <c r="EVQ144" s="25"/>
      <c r="EVR144" s="25"/>
      <c r="EVS144" s="18"/>
      <c r="EVT144" s="42"/>
      <c r="EVU144" s="44"/>
      <c r="EVV144" s="25"/>
      <c r="EVW144" s="25"/>
      <c r="EVX144" s="25"/>
      <c r="EVY144" s="25"/>
      <c r="EVZ144" s="25"/>
      <c r="EWA144" s="25"/>
      <c r="EWB144" s="25"/>
      <c r="EWC144" s="25"/>
      <c r="EWD144" s="18"/>
      <c r="EWE144" s="42"/>
      <c r="EWF144" s="44"/>
      <c r="EWG144" s="25"/>
      <c r="EWH144" s="25"/>
      <c r="EWI144" s="25"/>
      <c r="EWJ144" s="25"/>
      <c r="EWK144" s="25"/>
      <c r="EWL144" s="25"/>
      <c r="EWM144" s="25"/>
      <c r="EWN144" s="25"/>
      <c r="EWO144" s="18"/>
      <c r="EWP144" s="42"/>
      <c r="EWQ144" s="44"/>
      <c r="EWR144" s="25"/>
      <c r="EWS144" s="25"/>
      <c r="EWT144" s="25"/>
      <c r="EWU144" s="25"/>
      <c r="EWV144" s="25"/>
      <c r="EWW144" s="25"/>
      <c r="EWX144" s="25"/>
      <c r="EWY144" s="25"/>
      <c r="EWZ144" s="18"/>
      <c r="EXA144" s="42"/>
      <c r="EXB144" s="44"/>
      <c r="EXC144" s="25"/>
      <c r="EXD144" s="25"/>
      <c r="EXE144" s="25"/>
      <c r="EXF144" s="25"/>
      <c r="EXG144" s="25"/>
      <c r="EXH144" s="25"/>
      <c r="EXI144" s="25"/>
      <c r="EXJ144" s="25"/>
      <c r="EXK144" s="18"/>
      <c r="EXL144" s="42"/>
      <c r="EXM144" s="44"/>
      <c r="EXN144" s="25"/>
      <c r="EXO144" s="25"/>
      <c r="EXP144" s="25"/>
      <c r="EXQ144" s="25"/>
      <c r="EXR144" s="25"/>
      <c r="EXS144" s="25"/>
      <c r="EXT144" s="25"/>
      <c r="EXU144" s="25"/>
      <c r="EXV144" s="18"/>
      <c r="EXW144" s="42"/>
      <c r="EXX144" s="44"/>
      <c r="EXY144" s="25"/>
      <c r="EXZ144" s="25"/>
      <c r="EYA144" s="25"/>
      <c r="EYB144" s="25"/>
      <c r="EYC144" s="25"/>
      <c r="EYD144" s="25"/>
      <c r="EYE144" s="25"/>
      <c r="EYF144" s="25"/>
      <c r="EYG144" s="18"/>
      <c r="EYH144" s="42"/>
      <c r="EYI144" s="44"/>
      <c r="EYJ144" s="25"/>
      <c r="EYK144" s="25"/>
      <c r="EYL144" s="25"/>
      <c r="EYM144" s="25"/>
      <c r="EYN144" s="25"/>
      <c r="EYO144" s="25"/>
      <c r="EYP144" s="25"/>
      <c r="EYQ144" s="25"/>
      <c r="EYR144" s="18"/>
      <c r="EYS144" s="42"/>
      <c r="EYT144" s="44"/>
      <c r="EYU144" s="25"/>
      <c r="EYV144" s="25"/>
      <c r="EYW144" s="25"/>
      <c r="EYX144" s="25"/>
      <c r="EYY144" s="25"/>
      <c r="EYZ144" s="25"/>
      <c r="EZA144" s="25"/>
      <c r="EZB144" s="25"/>
      <c r="EZC144" s="18"/>
      <c r="EZD144" s="42"/>
      <c r="EZE144" s="44"/>
      <c r="EZF144" s="25"/>
      <c r="EZG144" s="25"/>
      <c r="EZH144" s="25"/>
      <c r="EZI144" s="25"/>
      <c r="EZJ144" s="25"/>
      <c r="EZK144" s="25"/>
      <c r="EZL144" s="25"/>
      <c r="EZM144" s="25"/>
      <c r="EZN144" s="18"/>
      <c r="EZO144" s="42"/>
      <c r="EZP144" s="44"/>
      <c r="EZQ144" s="25"/>
      <c r="EZR144" s="25"/>
      <c r="EZS144" s="25"/>
      <c r="EZT144" s="25"/>
      <c r="EZU144" s="25"/>
      <c r="EZV144" s="25"/>
      <c r="EZW144" s="25"/>
      <c r="EZX144" s="25"/>
      <c r="EZY144" s="18"/>
      <c r="EZZ144" s="42"/>
      <c r="FAA144" s="44"/>
      <c r="FAB144" s="25"/>
      <c r="FAC144" s="25"/>
      <c r="FAD144" s="25"/>
      <c r="FAE144" s="25"/>
      <c r="FAF144" s="25"/>
      <c r="FAG144" s="25"/>
      <c r="FAH144" s="25"/>
      <c r="FAI144" s="25"/>
      <c r="FAJ144" s="18"/>
      <c r="FAK144" s="42"/>
      <c r="FAL144" s="44"/>
      <c r="FAM144" s="25"/>
      <c r="FAN144" s="25"/>
      <c r="FAO144" s="25"/>
      <c r="FAP144" s="25"/>
      <c r="FAQ144" s="25"/>
      <c r="FAR144" s="25"/>
      <c r="FAS144" s="25"/>
      <c r="FAT144" s="25"/>
      <c r="FAU144" s="18"/>
      <c r="FAV144" s="42"/>
      <c r="FAW144" s="44"/>
      <c r="FAX144" s="25"/>
      <c r="FAY144" s="25"/>
      <c r="FAZ144" s="25"/>
      <c r="FBA144" s="25"/>
      <c r="FBB144" s="25"/>
      <c r="FBC144" s="25"/>
      <c r="FBD144" s="25"/>
      <c r="FBE144" s="25"/>
      <c r="FBF144" s="18"/>
      <c r="FBG144" s="42"/>
      <c r="FBH144" s="44"/>
      <c r="FBI144" s="25"/>
      <c r="FBJ144" s="25"/>
      <c r="FBK144" s="25"/>
      <c r="FBL144" s="25"/>
      <c r="FBM144" s="25"/>
      <c r="FBN144" s="25"/>
      <c r="FBO144" s="25"/>
      <c r="FBP144" s="25"/>
      <c r="FBQ144" s="18"/>
      <c r="FBR144" s="42"/>
      <c r="FBS144" s="44"/>
      <c r="FBT144" s="25"/>
      <c r="FBU144" s="25"/>
      <c r="FBV144" s="25"/>
      <c r="FBW144" s="25"/>
      <c r="FBX144" s="25"/>
      <c r="FBY144" s="25"/>
      <c r="FBZ144" s="25"/>
      <c r="FCA144" s="25"/>
      <c r="FCB144" s="18"/>
      <c r="FCC144" s="42"/>
      <c r="FCD144" s="44"/>
      <c r="FCE144" s="25"/>
      <c r="FCF144" s="25"/>
      <c r="FCG144" s="25"/>
      <c r="FCH144" s="25"/>
      <c r="FCI144" s="25"/>
      <c r="FCJ144" s="25"/>
      <c r="FCK144" s="25"/>
      <c r="FCL144" s="25"/>
      <c r="FCM144" s="18"/>
      <c r="FCN144" s="42"/>
      <c r="FCO144" s="44"/>
      <c r="FCP144" s="25"/>
      <c r="FCQ144" s="25"/>
      <c r="FCR144" s="25"/>
      <c r="FCS144" s="25"/>
      <c r="FCT144" s="25"/>
      <c r="FCU144" s="25"/>
      <c r="FCV144" s="25"/>
      <c r="FCW144" s="25"/>
      <c r="FCX144" s="18"/>
      <c r="FCY144" s="42"/>
      <c r="FCZ144" s="44"/>
      <c r="FDA144" s="25"/>
      <c r="FDB144" s="25"/>
      <c r="FDC144" s="25"/>
      <c r="FDD144" s="25"/>
      <c r="FDE144" s="25"/>
      <c r="FDF144" s="25"/>
      <c r="FDG144" s="25"/>
      <c r="FDH144" s="25"/>
      <c r="FDI144" s="18"/>
      <c r="FDJ144" s="42"/>
      <c r="FDK144" s="44"/>
      <c r="FDL144" s="25"/>
      <c r="FDM144" s="25"/>
      <c r="FDN144" s="25"/>
      <c r="FDO144" s="25"/>
      <c r="FDP144" s="25"/>
      <c r="FDQ144" s="25"/>
      <c r="FDR144" s="25"/>
      <c r="FDS144" s="25"/>
      <c r="FDT144" s="18"/>
      <c r="FDU144" s="42"/>
      <c r="FDV144" s="44"/>
      <c r="FDW144" s="25"/>
      <c r="FDX144" s="25"/>
      <c r="FDY144" s="25"/>
      <c r="FDZ144" s="25"/>
      <c r="FEA144" s="25"/>
      <c r="FEB144" s="25"/>
      <c r="FEC144" s="25"/>
      <c r="FED144" s="25"/>
      <c r="FEE144" s="18"/>
      <c r="FEF144" s="42"/>
      <c r="FEG144" s="44"/>
      <c r="FEH144" s="25"/>
      <c r="FEI144" s="25"/>
      <c r="FEJ144" s="25"/>
      <c r="FEK144" s="25"/>
      <c r="FEL144" s="25"/>
      <c r="FEM144" s="25"/>
      <c r="FEN144" s="25"/>
      <c r="FEO144" s="25"/>
      <c r="FEP144" s="18"/>
      <c r="FEQ144" s="42"/>
      <c r="FER144" s="44"/>
      <c r="FES144" s="25"/>
      <c r="FET144" s="25"/>
      <c r="FEU144" s="25"/>
      <c r="FEV144" s="25"/>
      <c r="FEW144" s="25"/>
      <c r="FEX144" s="25"/>
      <c r="FEY144" s="25"/>
      <c r="FEZ144" s="25"/>
      <c r="FFA144" s="18"/>
      <c r="FFB144" s="42"/>
      <c r="FFC144" s="44"/>
      <c r="FFD144" s="25"/>
      <c r="FFE144" s="25"/>
      <c r="FFF144" s="25"/>
      <c r="FFG144" s="25"/>
      <c r="FFH144" s="25"/>
      <c r="FFI144" s="25"/>
      <c r="FFJ144" s="25"/>
      <c r="FFK144" s="25"/>
      <c r="FFL144" s="18"/>
      <c r="FFM144" s="42"/>
      <c r="FFN144" s="44"/>
      <c r="FFO144" s="25"/>
      <c r="FFP144" s="25"/>
      <c r="FFQ144" s="25"/>
      <c r="FFR144" s="25"/>
      <c r="FFS144" s="25"/>
      <c r="FFT144" s="25"/>
      <c r="FFU144" s="25"/>
      <c r="FFV144" s="25"/>
      <c r="FFW144" s="18"/>
      <c r="FFX144" s="42"/>
      <c r="FFY144" s="44"/>
      <c r="FFZ144" s="25"/>
      <c r="FGA144" s="25"/>
      <c r="FGB144" s="25"/>
      <c r="FGC144" s="25"/>
      <c r="FGD144" s="25"/>
      <c r="FGE144" s="25"/>
      <c r="FGF144" s="25"/>
      <c r="FGG144" s="25"/>
      <c r="FGH144" s="18"/>
      <c r="FGI144" s="42"/>
      <c r="FGJ144" s="44"/>
      <c r="FGK144" s="25"/>
      <c r="FGL144" s="25"/>
      <c r="FGM144" s="25"/>
      <c r="FGN144" s="25"/>
      <c r="FGO144" s="25"/>
      <c r="FGP144" s="25"/>
      <c r="FGQ144" s="25"/>
      <c r="FGR144" s="25"/>
      <c r="FGS144" s="18"/>
      <c r="FGT144" s="42"/>
      <c r="FGU144" s="44"/>
      <c r="FGV144" s="25"/>
      <c r="FGW144" s="25"/>
      <c r="FGX144" s="25"/>
      <c r="FGY144" s="25"/>
      <c r="FGZ144" s="25"/>
      <c r="FHA144" s="25"/>
      <c r="FHB144" s="25"/>
      <c r="FHC144" s="25"/>
      <c r="FHD144" s="18"/>
      <c r="FHE144" s="42"/>
      <c r="FHF144" s="44"/>
      <c r="FHG144" s="25"/>
      <c r="FHH144" s="25"/>
      <c r="FHI144" s="25"/>
      <c r="FHJ144" s="25"/>
      <c r="FHK144" s="25"/>
      <c r="FHL144" s="25"/>
      <c r="FHM144" s="25"/>
      <c r="FHN144" s="25"/>
      <c r="FHO144" s="18"/>
      <c r="FHP144" s="42"/>
      <c r="FHQ144" s="44"/>
      <c r="FHR144" s="25"/>
      <c r="FHS144" s="25"/>
      <c r="FHT144" s="25"/>
      <c r="FHU144" s="25"/>
      <c r="FHV144" s="25"/>
      <c r="FHW144" s="25"/>
      <c r="FHX144" s="25"/>
      <c r="FHY144" s="25"/>
      <c r="FHZ144" s="18"/>
      <c r="FIA144" s="42"/>
      <c r="FIB144" s="44"/>
      <c r="FIC144" s="25"/>
      <c r="FID144" s="25"/>
      <c r="FIE144" s="25"/>
      <c r="FIF144" s="25"/>
      <c r="FIG144" s="25"/>
      <c r="FIH144" s="25"/>
      <c r="FII144" s="25"/>
      <c r="FIJ144" s="25"/>
      <c r="FIK144" s="18"/>
      <c r="FIL144" s="42"/>
      <c r="FIM144" s="44"/>
      <c r="FIN144" s="25"/>
      <c r="FIO144" s="25"/>
      <c r="FIP144" s="25"/>
      <c r="FIQ144" s="25"/>
      <c r="FIR144" s="25"/>
      <c r="FIS144" s="25"/>
      <c r="FIT144" s="25"/>
      <c r="FIU144" s="25"/>
      <c r="FIV144" s="18"/>
      <c r="FIW144" s="42"/>
      <c r="FIX144" s="44"/>
      <c r="FIY144" s="25"/>
      <c r="FIZ144" s="25"/>
      <c r="FJA144" s="25"/>
      <c r="FJB144" s="25"/>
      <c r="FJC144" s="25"/>
      <c r="FJD144" s="25"/>
      <c r="FJE144" s="25"/>
      <c r="FJF144" s="25"/>
      <c r="FJG144" s="18"/>
      <c r="FJH144" s="42"/>
      <c r="FJI144" s="44"/>
      <c r="FJJ144" s="25"/>
      <c r="FJK144" s="25"/>
      <c r="FJL144" s="25"/>
      <c r="FJM144" s="25"/>
      <c r="FJN144" s="25"/>
      <c r="FJO144" s="25"/>
      <c r="FJP144" s="25"/>
      <c r="FJQ144" s="25"/>
      <c r="FJR144" s="18"/>
      <c r="FJS144" s="42"/>
      <c r="FJT144" s="44"/>
      <c r="FJU144" s="25"/>
      <c r="FJV144" s="25"/>
      <c r="FJW144" s="25"/>
      <c r="FJX144" s="25"/>
      <c r="FJY144" s="25"/>
      <c r="FJZ144" s="25"/>
      <c r="FKA144" s="25"/>
      <c r="FKB144" s="25"/>
      <c r="FKC144" s="18"/>
      <c r="FKD144" s="42"/>
      <c r="FKE144" s="44"/>
      <c r="FKF144" s="25"/>
      <c r="FKG144" s="25"/>
      <c r="FKH144" s="25"/>
      <c r="FKI144" s="25"/>
      <c r="FKJ144" s="25"/>
      <c r="FKK144" s="25"/>
      <c r="FKL144" s="25"/>
      <c r="FKM144" s="25"/>
      <c r="FKN144" s="18"/>
      <c r="FKO144" s="42"/>
      <c r="FKP144" s="44"/>
      <c r="FKQ144" s="25"/>
      <c r="FKR144" s="25"/>
      <c r="FKS144" s="25"/>
      <c r="FKT144" s="25"/>
      <c r="FKU144" s="25"/>
      <c r="FKV144" s="25"/>
      <c r="FKW144" s="25"/>
      <c r="FKX144" s="25"/>
      <c r="FKY144" s="18"/>
      <c r="FKZ144" s="42"/>
      <c r="FLA144" s="44"/>
      <c r="FLB144" s="25"/>
      <c r="FLC144" s="25"/>
      <c r="FLD144" s="25"/>
      <c r="FLE144" s="25"/>
      <c r="FLF144" s="25"/>
      <c r="FLG144" s="25"/>
      <c r="FLH144" s="25"/>
      <c r="FLI144" s="25"/>
      <c r="FLJ144" s="18"/>
      <c r="FLK144" s="42"/>
      <c r="FLL144" s="44"/>
      <c r="FLM144" s="25"/>
      <c r="FLN144" s="25"/>
      <c r="FLO144" s="25"/>
      <c r="FLP144" s="25"/>
      <c r="FLQ144" s="25"/>
      <c r="FLR144" s="25"/>
      <c r="FLS144" s="25"/>
      <c r="FLT144" s="25"/>
      <c r="FLU144" s="18"/>
      <c r="FLV144" s="42"/>
      <c r="FLW144" s="44"/>
      <c r="FLX144" s="25"/>
      <c r="FLY144" s="25"/>
      <c r="FLZ144" s="25"/>
      <c r="FMA144" s="25"/>
      <c r="FMB144" s="25"/>
      <c r="FMC144" s="25"/>
      <c r="FMD144" s="25"/>
      <c r="FME144" s="25"/>
      <c r="FMF144" s="18"/>
      <c r="FMG144" s="42"/>
      <c r="FMH144" s="44"/>
      <c r="FMI144" s="25"/>
      <c r="FMJ144" s="25"/>
      <c r="FMK144" s="25"/>
      <c r="FML144" s="25"/>
      <c r="FMM144" s="25"/>
      <c r="FMN144" s="25"/>
      <c r="FMO144" s="25"/>
      <c r="FMP144" s="25"/>
      <c r="FMQ144" s="18"/>
      <c r="FMR144" s="42"/>
      <c r="FMS144" s="44"/>
      <c r="FMT144" s="25"/>
      <c r="FMU144" s="25"/>
      <c r="FMV144" s="25"/>
      <c r="FMW144" s="25"/>
      <c r="FMX144" s="25"/>
      <c r="FMY144" s="25"/>
      <c r="FMZ144" s="25"/>
      <c r="FNA144" s="25"/>
      <c r="FNB144" s="18"/>
      <c r="FNC144" s="42"/>
      <c r="FND144" s="44"/>
      <c r="FNE144" s="25"/>
      <c r="FNF144" s="25"/>
      <c r="FNG144" s="25"/>
      <c r="FNH144" s="25"/>
      <c r="FNI144" s="25"/>
      <c r="FNJ144" s="25"/>
      <c r="FNK144" s="25"/>
      <c r="FNL144" s="25"/>
      <c r="FNM144" s="18"/>
      <c r="FNN144" s="42"/>
      <c r="FNO144" s="44"/>
      <c r="FNP144" s="25"/>
      <c r="FNQ144" s="25"/>
      <c r="FNR144" s="25"/>
      <c r="FNS144" s="25"/>
      <c r="FNT144" s="25"/>
      <c r="FNU144" s="25"/>
      <c r="FNV144" s="25"/>
      <c r="FNW144" s="25"/>
      <c r="FNX144" s="18"/>
      <c r="FNY144" s="42"/>
      <c r="FNZ144" s="44"/>
      <c r="FOA144" s="25"/>
      <c r="FOB144" s="25"/>
      <c r="FOC144" s="25"/>
      <c r="FOD144" s="25"/>
      <c r="FOE144" s="25"/>
      <c r="FOF144" s="25"/>
      <c r="FOG144" s="25"/>
      <c r="FOH144" s="25"/>
      <c r="FOI144" s="18"/>
      <c r="FOJ144" s="42"/>
      <c r="FOK144" s="44"/>
      <c r="FOL144" s="25"/>
      <c r="FOM144" s="25"/>
      <c r="FON144" s="25"/>
      <c r="FOO144" s="25"/>
      <c r="FOP144" s="25"/>
      <c r="FOQ144" s="25"/>
      <c r="FOR144" s="25"/>
      <c r="FOS144" s="25"/>
      <c r="FOT144" s="18"/>
      <c r="FOU144" s="42"/>
      <c r="FOV144" s="44"/>
      <c r="FOW144" s="25"/>
      <c r="FOX144" s="25"/>
      <c r="FOY144" s="25"/>
      <c r="FOZ144" s="25"/>
      <c r="FPA144" s="25"/>
      <c r="FPB144" s="25"/>
      <c r="FPC144" s="25"/>
      <c r="FPD144" s="25"/>
      <c r="FPE144" s="18"/>
      <c r="FPF144" s="42"/>
      <c r="FPG144" s="44"/>
      <c r="FPH144" s="25"/>
      <c r="FPI144" s="25"/>
      <c r="FPJ144" s="25"/>
      <c r="FPK144" s="25"/>
      <c r="FPL144" s="25"/>
      <c r="FPM144" s="25"/>
      <c r="FPN144" s="25"/>
      <c r="FPO144" s="25"/>
      <c r="FPP144" s="18"/>
      <c r="FPQ144" s="42"/>
      <c r="FPR144" s="44"/>
      <c r="FPS144" s="25"/>
      <c r="FPT144" s="25"/>
      <c r="FPU144" s="25"/>
      <c r="FPV144" s="25"/>
      <c r="FPW144" s="25"/>
      <c r="FPX144" s="25"/>
      <c r="FPY144" s="25"/>
      <c r="FPZ144" s="25"/>
      <c r="FQA144" s="18"/>
      <c r="FQB144" s="42"/>
      <c r="FQC144" s="44"/>
      <c r="FQD144" s="25"/>
      <c r="FQE144" s="25"/>
      <c r="FQF144" s="25"/>
      <c r="FQG144" s="25"/>
      <c r="FQH144" s="25"/>
      <c r="FQI144" s="25"/>
      <c r="FQJ144" s="25"/>
      <c r="FQK144" s="25"/>
      <c r="FQL144" s="18"/>
      <c r="FQM144" s="42"/>
      <c r="FQN144" s="44"/>
      <c r="FQO144" s="25"/>
      <c r="FQP144" s="25"/>
      <c r="FQQ144" s="25"/>
      <c r="FQR144" s="25"/>
      <c r="FQS144" s="25"/>
      <c r="FQT144" s="25"/>
      <c r="FQU144" s="25"/>
      <c r="FQV144" s="25"/>
      <c r="FQW144" s="18"/>
      <c r="FQX144" s="42"/>
      <c r="FQY144" s="44"/>
      <c r="FQZ144" s="25"/>
      <c r="FRA144" s="25"/>
      <c r="FRB144" s="25"/>
      <c r="FRC144" s="25"/>
      <c r="FRD144" s="25"/>
      <c r="FRE144" s="25"/>
      <c r="FRF144" s="25"/>
      <c r="FRG144" s="25"/>
      <c r="FRH144" s="18"/>
      <c r="FRI144" s="42"/>
      <c r="FRJ144" s="44"/>
      <c r="FRK144" s="25"/>
      <c r="FRL144" s="25"/>
      <c r="FRM144" s="25"/>
      <c r="FRN144" s="25"/>
      <c r="FRO144" s="25"/>
      <c r="FRP144" s="25"/>
      <c r="FRQ144" s="25"/>
      <c r="FRR144" s="25"/>
      <c r="FRS144" s="18"/>
      <c r="FRT144" s="42"/>
      <c r="FRU144" s="44"/>
      <c r="FRV144" s="25"/>
      <c r="FRW144" s="25"/>
      <c r="FRX144" s="25"/>
      <c r="FRY144" s="25"/>
      <c r="FRZ144" s="25"/>
      <c r="FSA144" s="25"/>
      <c r="FSB144" s="25"/>
      <c r="FSC144" s="25"/>
      <c r="FSD144" s="18"/>
      <c r="FSE144" s="42"/>
      <c r="FSF144" s="44"/>
      <c r="FSG144" s="25"/>
      <c r="FSH144" s="25"/>
      <c r="FSI144" s="25"/>
      <c r="FSJ144" s="25"/>
      <c r="FSK144" s="25"/>
      <c r="FSL144" s="25"/>
      <c r="FSM144" s="25"/>
      <c r="FSN144" s="25"/>
      <c r="FSO144" s="18"/>
      <c r="FSP144" s="42"/>
      <c r="FSQ144" s="44"/>
      <c r="FSR144" s="25"/>
      <c r="FSS144" s="25"/>
      <c r="FST144" s="25"/>
      <c r="FSU144" s="25"/>
      <c r="FSV144" s="25"/>
      <c r="FSW144" s="25"/>
      <c r="FSX144" s="25"/>
      <c r="FSY144" s="25"/>
      <c r="FSZ144" s="18"/>
      <c r="FTA144" s="42"/>
      <c r="FTB144" s="44"/>
      <c r="FTC144" s="25"/>
      <c r="FTD144" s="25"/>
      <c r="FTE144" s="25"/>
      <c r="FTF144" s="25"/>
      <c r="FTG144" s="25"/>
      <c r="FTH144" s="25"/>
      <c r="FTI144" s="25"/>
      <c r="FTJ144" s="25"/>
      <c r="FTK144" s="18"/>
      <c r="FTL144" s="42"/>
      <c r="FTM144" s="44"/>
      <c r="FTN144" s="25"/>
      <c r="FTO144" s="25"/>
      <c r="FTP144" s="25"/>
      <c r="FTQ144" s="25"/>
      <c r="FTR144" s="25"/>
      <c r="FTS144" s="25"/>
      <c r="FTT144" s="25"/>
      <c r="FTU144" s="25"/>
      <c r="FTV144" s="18"/>
      <c r="FTW144" s="42"/>
      <c r="FTX144" s="44"/>
      <c r="FTY144" s="25"/>
      <c r="FTZ144" s="25"/>
      <c r="FUA144" s="25"/>
      <c r="FUB144" s="25"/>
      <c r="FUC144" s="25"/>
      <c r="FUD144" s="25"/>
      <c r="FUE144" s="25"/>
      <c r="FUF144" s="25"/>
      <c r="FUG144" s="18"/>
      <c r="FUH144" s="42"/>
      <c r="FUI144" s="44"/>
      <c r="FUJ144" s="25"/>
      <c r="FUK144" s="25"/>
      <c r="FUL144" s="25"/>
      <c r="FUM144" s="25"/>
      <c r="FUN144" s="25"/>
      <c r="FUO144" s="25"/>
      <c r="FUP144" s="25"/>
      <c r="FUQ144" s="25"/>
      <c r="FUR144" s="18"/>
      <c r="FUS144" s="42"/>
      <c r="FUT144" s="44"/>
      <c r="FUU144" s="25"/>
      <c r="FUV144" s="25"/>
      <c r="FUW144" s="25"/>
      <c r="FUX144" s="25"/>
      <c r="FUY144" s="25"/>
      <c r="FUZ144" s="25"/>
      <c r="FVA144" s="25"/>
      <c r="FVB144" s="25"/>
      <c r="FVC144" s="18"/>
      <c r="FVD144" s="42"/>
      <c r="FVE144" s="44"/>
      <c r="FVF144" s="25"/>
      <c r="FVG144" s="25"/>
      <c r="FVH144" s="25"/>
      <c r="FVI144" s="25"/>
      <c r="FVJ144" s="25"/>
      <c r="FVK144" s="25"/>
      <c r="FVL144" s="25"/>
      <c r="FVM144" s="25"/>
      <c r="FVN144" s="18"/>
      <c r="FVO144" s="42"/>
      <c r="FVP144" s="44"/>
      <c r="FVQ144" s="25"/>
      <c r="FVR144" s="25"/>
      <c r="FVS144" s="25"/>
      <c r="FVT144" s="25"/>
      <c r="FVU144" s="25"/>
      <c r="FVV144" s="25"/>
      <c r="FVW144" s="25"/>
      <c r="FVX144" s="25"/>
      <c r="FVY144" s="18"/>
      <c r="FVZ144" s="42"/>
      <c r="FWA144" s="44"/>
      <c r="FWB144" s="25"/>
      <c r="FWC144" s="25"/>
      <c r="FWD144" s="25"/>
      <c r="FWE144" s="25"/>
      <c r="FWF144" s="25"/>
      <c r="FWG144" s="25"/>
      <c r="FWH144" s="25"/>
      <c r="FWI144" s="25"/>
      <c r="FWJ144" s="18"/>
      <c r="FWK144" s="42"/>
      <c r="FWL144" s="44"/>
      <c r="FWM144" s="25"/>
      <c r="FWN144" s="25"/>
      <c r="FWO144" s="25"/>
      <c r="FWP144" s="25"/>
      <c r="FWQ144" s="25"/>
      <c r="FWR144" s="25"/>
      <c r="FWS144" s="25"/>
      <c r="FWT144" s="25"/>
      <c r="FWU144" s="18"/>
      <c r="FWV144" s="42"/>
      <c r="FWW144" s="44"/>
      <c r="FWX144" s="25"/>
      <c r="FWY144" s="25"/>
      <c r="FWZ144" s="25"/>
      <c r="FXA144" s="25"/>
      <c r="FXB144" s="25"/>
      <c r="FXC144" s="25"/>
      <c r="FXD144" s="25"/>
      <c r="FXE144" s="25"/>
      <c r="FXF144" s="18"/>
      <c r="FXG144" s="42"/>
      <c r="FXH144" s="44"/>
      <c r="FXI144" s="25"/>
      <c r="FXJ144" s="25"/>
      <c r="FXK144" s="25"/>
      <c r="FXL144" s="25"/>
      <c r="FXM144" s="25"/>
      <c r="FXN144" s="25"/>
      <c r="FXO144" s="25"/>
      <c r="FXP144" s="25"/>
      <c r="FXQ144" s="18"/>
      <c r="FXR144" s="42"/>
      <c r="FXS144" s="44"/>
      <c r="FXT144" s="25"/>
      <c r="FXU144" s="25"/>
      <c r="FXV144" s="25"/>
      <c r="FXW144" s="25"/>
      <c r="FXX144" s="25"/>
      <c r="FXY144" s="25"/>
      <c r="FXZ144" s="25"/>
      <c r="FYA144" s="25"/>
      <c r="FYB144" s="18"/>
      <c r="FYC144" s="42"/>
      <c r="FYD144" s="44"/>
      <c r="FYE144" s="25"/>
      <c r="FYF144" s="25"/>
      <c r="FYG144" s="25"/>
      <c r="FYH144" s="25"/>
      <c r="FYI144" s="25"/>
      <c r="FYJ144" s="25"/>
      <c r="FYK144" s="25"/>
      <c r="FYL144" s="25"/>
      <c r="FYM144" s="18"/>
      <c r="FYN144" s="42"/>
      <c r="FYO144" s="44"/>
      <c r="FYP144" s="25"/>
      <c r="FYQ144" s="25"/>
      <c r="FYR144" s="25"/>
      <c r="FYS144" s="25"/>
      <c r="FYT144" s="25"/>
      <c r="FYU144" s="25"/>
      <c r="FYV144" s="25"/>
      <c r="FYW144" s="25"/>
      <c r="FYX144" s="18"/>
      <c r="FYY144" s="42"/>
      <c r="FYZ144" s="44"/>
      <c r="FZA144" s="25"/>
      <c r="FZB144" s="25"/>
      <c r="FZC144" s="25"/>
      <c r="FZD144" s="25"/>
      <c r="FZE144" s="25"/>
      <c r="FZF144" s="25"/>
      <c r="FZG144" s="25"/>
      <c r="FZH144" s="25"/>
      <c r="FZI144" s="18"/>
      <c r="FZJ144" s="42"/>
      <c r="FZK144" s="44"/>
      <c r="FZL144" s="25"/>
      <c r="FZM144" s="25"/>
      <c r="FZN144" s="25"/>
      <c r="FZO144" s="25"/>
      <c r="FZP144" s="25"/>
      <c r="FZQ144" s="25"/>
      <c r="FZR144" s="25"/>
      <c r="FZS144" s="25"/>
      <c r="FZT144" s="18"/>
      <c r="FZU144" s="42"/>
      <c r="FZV144" s="44"/>
      <c r="FZW144" s="25"/>
      <c r="FZX144" s="25"/>
      <c r="FZY144" s="25"/>
      <c r="FZZ144" s="25"/>
      <c r="GAA144" s="25"/>
      <c r="GAB144" s="25"/>
      <c r="GAC144" s="25"/>
      <c r="GAD144" s="25"/>
      <c r="GAE144" s="18"/>
      <c r="GAF144" s="42"/>
      <c r="GAG144" s="44"/>
      <c r="GAH144" s="25"/>
      <c r="GAI144" s="25"/>
      <c r="GAJ144" s="25"/>
      <c r="GAK144" s="25"/>
      <c r="GAL144" s="25"/>
      <c r="GAM144" s="25"/>
      <c r="GAN144" s="25"/>
      <c r="GAO144" s="25"/>
      <c r="GAP144" s="18"/>
      <c r="GAQ144" s="42"/>
      <c r="GAR144" s="44"/>
      <c r="GAS144" s="25"/>
      <c r="GAT144" s="25"/>
      <c r="GAU144" s="25"/>
      <c r="GAV144" s="25"/>
      <c r="GAW144" s="25"/>
      <c r="GAX144" s="25"/>
      <c r="GAY144" s="25"/>
      <c r="GAZ144" s="25"/>
      <c r="GBA144" s="18"/>
      <c r="GBB144" s="42"/>
      <c r="GBC144" s="44"/>
      <c r="GBD144" s="25"/>
      <c r="GBE144" s="25"/>
      <c r="GBF144" s="25"/>
      <c r="GBG144" s="25"/>
      <c r="GBH144" s="25"/>
      <c r="GBI144" s="25"/>
      <c r="GBJ144" s="25"/>
      <c r="GBK144" s="25"/>
      <c r="GBL144" s="18"/>
      <c r="GBM144" s="42"/>
      <c r="GBN144" s="44"/>
      <c r="GBO144" s="25"/>
      <c r="GBP144" s="25"/>
      <c r="GBQ144" s="25"/>
      <c r="GBR144" s="25"/>
      <c r="GBS144" s="25"/>
      <c r="GBT144" s="25"/>
      <c r="GBU144" s="25"/>
      <c r="GBV144" s="25"/>
      <c r="GBW144" s="18"/>
      <c r="GBX144" s="42"/>
      <c r="GBY144" s="44"/>
      <c r="GBZ144" s="25"/>
      <c r="GCA144" s="25"/>
      <c r="GCB144" s="25"/>
      <c r="GCC144" s="25"/>
      <c r="GCD144" s="25"/>
      <c r="GCE144" s="25"/>
      <c r="GCF144" s="25"/>
      <c r="GCG144" s="25"/>
      <c r="GCH144" s="18"/>
      <c r="GCI144" s="42"/>
      <c r="GCJ144" s="44"/>
      <c r="GCK144" s="25"/>
      <c r="GCL144" s="25"/>
      <c r="GCM144" s="25"/>
      <c r="GCN144" s="25"/>
      <c r="GCO144" s="25"/>
      <c r="GCP144" s="25"/>
      <c r="GCQ144" s="25"/>
      <c r="GCR144" s="25"/>
      <c r="GCS144" s="18"/>
      <c r="GCT144" s="42"/>
      <c r="GCU144" s="44"/>
      <c r="GCV144" s="25"/>
      <c r="GCW144" s="25"/>
      <c r="GCX144" s="25"/>
      <c r="GCY144" s="25"/>
      <c r="GCZ144" s="25"/>
      <c r="GDA144" s="25"/>
      <c r="GDB144" s="25"/>
      <c r="GDC144" s="25"/>
      <c r="GDD144" s="18"/>
      <c r="GDE144" s="42"/>
      <c r="GDF144" s="44"/>
      <c r="GDG144" s="25"/>
      <c r="GDH144" s="25"/>
      <c r="GDI144" s="25"/>
      <c r="GDJ144" s="25"/>
      <c r="GDK144" s="25"/>
      <c r="GDL144" s="25"/>
      <c r="GDM144" s="25"/>
      <c r="GDN144" s="25"/>
      <c r="GDO144" s="18"/>
      <c r="GDP144" s="42"/>
      <c r="GDQ144" s="44"/>
      <c r="GDR144" s="25"/>
      <c r="GDS144" s="25"/>
      <c r="GDT144" s="25"/>
      <c r="GDU144" s="25"/>
      <c r="GDV144" s="25"/>
      <c r="GDW144" s="25"/>
      <c r="GDX144" s="25"/>
      <c r="GDY144" s="25"/>
      <c r="GDZ144" s="18"/>
      <c r="GEA144" s="42"/>
      <c r="GEB144" s="44"/>
      <c r="GEC144" s="25"/>
      <c r="GED144" s="25"/>
      <c r="GEE144" s="25"/>
      <c r="GEF144" s="25"/>
      <c r="GEG144" s="25"/>
      <c r="GEH144" s="25"/>
      <c r="GEI144" s="25"/>
      <c r="GEJ144" s="25"/>
      <c r="GEK144" s="18"/>
      <c r="GEL144" s="42"/>
      <c r="GEM144" s="44"/>
      <c r="GEN144" s="25"/>
      <c r="GEO144" s="25"/>
      <c r="GEP144" s="25"/>
      <c r="GEQ144" s="25"/>
      <c r="GER144" s="25"/>
      <c r="GES144" s="25"/>
      <c r="GET144" s="25"/>
      <c r="GEU144" s="25"/>
      <c r="GEV144" s="18"/>
      <c r="GEW144" s="42"/>
      <c r="GEX144" s="44"/>
      <c r="GEY144" s="25"/>
      <c r="GEZ144" s="25"/>
      <c r="GFA144" s="25"/>
      <c r="GFB144" s="25"/>
      <c r="GFC144" s="25"/>
      <c r="GFD144" s="25"/>
      <c r="GFE144" s="25"/>
      <c r="GFF144" s="25"/>
      <c r="GFG144" s="18"/>
      <c r="GFH144" s="42"/>
      <c r="GFI144" s="44"/>
      <c r="GFJ144" s="25"/>
      <c r="GFK144" s="25"/>
      <c r="GFL144" s="25"/>
      <c r="GFM144" s="25"/>
      <c r="GFN144" s="25"/>
      <c r="GFO144" s="25"/>
      <c r="GFP144" s="25"/>
      <c r="GFQ144" s="25"/>
      <c r="GFR144" s="18"/>
      <c r="GFS144" s="42"/>
      <c r="GFT144" s="44"/>
      <c r="GFU144" s="25"/>
      <c r="GFV144" s="25"/>
      <c r="GFW144" s="25"/>
      <c r="GFX144" s="25"/>
      <c r="GFY144" s="25"/>
      <c r="GFZ144" s="25"/>
      <c r="GGA144" s="25"/>
      <c r="GGB144" s="25"/>
      <c r="GGC144" s="18"/>
      <c r="GGD144" s="42"/>
      <c r="GGE144" s="44"/>
      <c r="GGF144" s="25"/>
      <c r="GGG144" s="25"/>
      <c r="GGH144" s="25"/>
      <c r="GGI144" s="25"/>
      <c r="GGJ144" s="25"/>
      <c r="GGK144" s="25"/>
      <c r="GGL144" s="25"/>
      <c r="GGM144" s="25"/>
      <c r="GGN144" s="18"/>
      <c r="GGO144" s="42"/>
      <c r="GGP144" s="44"/>
      <c r="GGQ144" s="25"/>
      <c r="GGR144" s="25"/>
      <c r="GGS144" s="25"/>
      <c r="GGT144" s="25"/>
      <c r="GGU144" s="25"/>
      <c r="GGV144" s="25"/>
      <c r="GGW144" s="25"/>
      <c r="GGX144" s="25"/>
      <c r="GGY144" s="18"/>
      <c r="GGZ144" s="42"/>
      <c r="GHA144" s="44"/>
      <c r="GHB144" s="25"/>
      <c r="GHC144" s="25"/>
      <c r="GHD144" s="25"/>
      <c r="GHE144" s="25"/>
      <c r="GHF144" s="25"/>
      <c r="GHG144" s="25"/>
      <c r="GHH144" s="25"/>
      <c r="GHI144" s="25"/>
      <c r="GHJ144" s="18"/>
      <c r="GHK144" s="42"/>
      <c r="GHL144" s="44"/>
      <c r="GHM144" s="25"/>
      <c r="GHN144" s="25"/>
      <c r="GHO144" s="25"/>
      <c r="GHP144" s="25"/>
      <c r="GHQ144" s="25"/>
      <c r="GHR144" s="25"/>
      <c r="GHS144" s="25"/>
      <c r="GHT144" s="25"/>
      <c r="GHU144" s="18"/>
      <c r="GHV144" s="42"/>
      <c r="GHW144" s="44"/>
      <c r="GHX144" s="25"/>
      <c r="GHY144" s="25"/>
      <c r="GHZ144" s="25"/>
      <c r="GIA144" s="25"/>
      <c r="GIB144" s="25"/>
      <c r="GIC144" s="25"/>
      <c r="GID144" s="25"/>
      <c r="GIE144" s="25"/>
      <c r="GIF144" s="18"/>
      <c r="GIG144" s="42"/>
      <c r="GIH144" s="44"/>
      <c r="GII144" s="25"/>
      <c r="GIJ144" s="25"/>
      <c r="GIK144" s="25"/>
      <c r="GIL144" s="25"/>
      <c r="GIM144" s="25"/>
      <c r="GIN144" s="25"/>
      <c r="GIO144" s="25"/>
      <c r="GIP144" s="25"/>
      <c r="GIQ144" s="18"/>
      <c r="GIR144" s="42"/>
      <c r="GIS144" s="44"/>
      <c r="GIT144" s="25"/>
      <c r="GIU144" s="25"/>
      <c r="GIV144" s="25"/>
      <c r="GIW144" s="25"/>
      <c r="GIX144" s="25"/>
      <c r="GIY144" s="25"/>
      <c r="GIZ144" s="25"/>
      <c r="GJA144" s="25"/>
      <c r="GJB144" s="18"/>
      <c r="GJC144" s="42"/>
      <c r="GJD144" s="44"/>
      <c r="GJE144" s="25"/>
      <c r="GJF144" s="25"/>
      <c r="GJG144" s="25"/>
      <c r="GJH144" s="25"/>
      <c r="GJI144" s="25"/>
      <c r="GJJ144" s="25"/>
      <c r="GJK144" s="25"/>
      <c r="GJL144" s="25"/>
      <c r="GJM144" s="18"/>
      <c r="GJN144" s="42"/>
      <c r="GJO144" s="44"/>
      <c r="GJP144" s="25"/>
      <c r="GJQ144" s="25"/>
      <c r="GJR144" s="25"/>
      <c r="GJS144" s="25"/>
      <c r="GJT144" s="25"/>
      <c r="GJU144" s="25"/>
      <c r="GJV144" s="25"/>
      <c r="GJW144" s="25"/>
      <c r="GJX144" s="18"/>
      <c r="GJY144" s="42"/>
      <c r="GJZ144" s="44"/>
      <c r="GKA144" s="25"/>
      <c r="GKB144" s="25"/>
      <c r="GKC144" s="25"/>
      <c r="GKD144" s="25"/>
      <c r="GKE144" s="25"/>
      <c r="GKF144" s="25"/>
      <c r="GKG144" s="25"/>
      <c r="GKH144" s="25"/>
      <c r="GKI144" s="18"/>
      <c r="GKJ144" s="42"/>
      <c r="GKK144" s="44"/>
      <c r="GKL144" s="25"/>
      <c r="GKM144" s="25"/>
      <c r="GKN144" s="25"/>
      <c r="GKO144" s="25"/>
      <c r="GKP144" s="25"/>
      <c r="GKQ144" s="25"/>
      <c r="GKR144" s="25"/>
      <c r="GKS144" s="25"/>
      <c r="GKT144" s="18"/>
      <c r="GKU144" s="42"/>
      <c r="GKV144" s="44"/>
      <c r="GKW144" s="25"/>
      <c r="GKX144" s="25"/>
      <c r="GKY144" s="25"/>
      <c r="GKZ144" s="25"/>
      <c r="GLA144" s="25"/>
      <c r="GLB144" s="25"/>
      <c r="GLC144" s="25"/>
      <c r="GLD144" s="25"/>
      <c r="GLE144" s="18"/>
      <c r="GLF144" s="42"/>
      <c r="GLG144" s="44"/>
      <c r="GLH144" s="25"/>
      <c r="GLI144" s="25"/>
      <c r="GLJ144" s="25"/>
      <c r="GLK144" s="25"/>
      <c r="GLL144" s="25"/>
      <c r="GLM144" s="25"/>
      <c r="GLN144" s="25"/>
      <c r="GLO144" s="25"/>
      <c r="GLP144" s="18"/>
      <c r="GLQ144" s="42"/>
      <c r="GLR144" s="44"/>
      <c r="GLS144" s="25"/>
      <c r="GLT144" s="25"/>
      <c r="GLU144" s="25"/>
      <c r="GLV144" s="25"/>
      <c r="GLW144" s="25"/>
      <c r="GLX144" s="25"/>
      <c r="GLY144" s="25"/>
      <c r="GLZ144" s="25"/>
      <c r="GMA144" s="18"/>
      <c r="GMB144" s="42"/>
      <c r="GMC144" s="44"/>
      <c r="GMD144" s="25"/>
      <c r="GME144" s="25"/>
      <c r="GMF144" s="25"/>
      <c r="GMG144" s="25"/>
      <c r="GMH144" s="25"/>
      <c r="GMI144" s="25"/>
      <c r="GMJ144" s="25"/>
      <c r="GMK144" s="25"/>
      <c r="GML144" s="18"/>
      <c r="GMM144" s="42"/>
      <c r="GMN144" s="44"/>
      <c r="GMO144" s="25"/>
      <c r="GMP144" s="25"/>
      <c r="GMQ144" s="25"/>
      <c r="GMR144" s="25"/>
      <c r="GMS144" s="25"/>
      <c r="GMT144" s="25"/>
      <c r="GMU144" s="25"/>
      <c r="GMV144" s="25"/>
      <c r="GMW144" s="18"/>
      <c r="GMX144" s="42"/>
      <c r="GMY144" s="44"/>
      <c r="GMZ144" s="25"/>
      <c r="GNA144" s="25"/>
      <c r="GNB144" s="25"/>
      <c r="GNC144" s="25"/>
      <c r="GND144" s="25"/>
      <c r="GNE144" s="25"/>
      <c r="GNF144" s="25"/>
      <c r="GNG144" s="25"/>
      <c r="GNH144" s="18"/>
      <c r="GNI144" s="42"/>
      <c r="GNJ144" s="44"/>
      <c r="GNK144" s="25"/>
      <c r="GNL144" s="25"/>
      <c r="GNM144" s="25"/>
      <c r="GNN144" s="25"/>
      <c r="GNO144" s="25"/>
      <c r="GNP144" s="25"/>
      <c r="GNQ144" s="25"/>
      <c r="GNR144" s="25"/>
      <c r="GNS144" s="18"/>
      <c r="GNT144" s="42"/>
      <c r="GNU144" s="44"/>
      <c r="GNV144" s="25"/>
      <c r="GNW144" s="25"/>
      <c r="GNX144" s="25"/>
      <c r="GNY144" s="25"/>
      <c r="GNZ144" s="25"/>
      <c r="GOA144" s="25"/>
      <c r="GOB144" s="25"/>
      <c r="GOC144" s="25"/>
      <c r="GOD144" s="18"/>
      <c r="GOE144" s="42"/>
      <c r="GOF144" s="44"/>
      <c r="GOG144" s="25"/>
      <c r="GOH144" s="25"/>
      <c r="GOI144" s="25"/>
      <c r="GOJ144" s="25"/>
      <c r="GOK144" s="25"/>
      <c r="GOL144" s="25"/>
      <c r="GOM144" s="25"/>
      <c r="GON144" s="25"/>
      <c r="GOO144" s="18"/>
      <c r="GOP144" s="42"/>
      <c r="GOQ144" s="44"/>
      <c r="GOR144" s="25"/>
      <c r="GOS144" s="25"/>
      <c r="GOT144" s="25"/>
      <c r="GOU144" s="25"/>
      <c r="GOV144" s="25"/>
      <c r="GOW144" s="25"/>
      <c r="GOX144" s="25"/>
      <c r="GOY144" s="25"/>
      <c r="GOZ144" s="18"/>
      <c r="GPA144" s="42"/>
      <c r="GPB144" s="44"/>
      <c r="GPC144" s="25"/>
      <c r="GPD144" s="25"/>
      <c r="GPE144" s="25"/>
      <c r="GPF144" s="25"/>
      <c r="GPG144" s="25"/>
      <c r="GPH144" s="25"/>
      <c r="GPI144" s="25"/>
      <c r="GPJ144" s="25"/>
      <c r="GPK144" s="18"/>
      <c r="GPL144" s="42"/>
      <c r="GPM144" s="44"/>
      <c r="GPN144" s="25"/>
      <c r="GPO144" s="25"/>
      <c r="GPP144" s="25"/>
      <c r="GPQ144" s="25"/>
      <c r="GPR144" s="25"/>
      <c r="GPS144" s="25"/>
      <c r="GPT144" s="25"/>
      <c r="GPU144" s="25"/>
      <c r="GPV144" s="18"/>
      <c r="GPW144" s="42"/>
      <c r="GPX144" s="44"/>
      <c r="GPY144" s="25"/>
      <c r="GPZ144" s="25"/>
      <c r="GQA144" s="25"/>
      <c r="GQB144" s="25"/>
      <c r="GQC144" s="25"/>
      <c r="GQD144" s="25"/>
      <c r="GQE144" s="25"/>
      <c r="GQF144" s="25"/>
      <c r="GQG144" s="18"/>
      <c r="GQH144" s="42"/>
      <c r="GQI144" s="44"/>
      <c r="GQJ144" s="25"/>
      <c r="GQK144" s="25"/>
      <c r="GQL144" s="25"/>
      <c r="GQM144" s="25"/>
      <c r="GQN144" s="25"/>
      <c r="GQO144" s="25"/>
      <c r="GQP144" s="25"/>
      <c r="GQQ144" s="25"/>
      <c r="GQR144" s="18"/>
      <c r="GQS144" s="42"/>
      <c r="GQT144" s="44"/>
      <c r="GQU144" s="25"/>
      <c r="GQV144" s="25"/>
      <c r="GQW144" s="25"/>
      <c r="GQX144" s="25"/>
      <c r="GQY144" s="25"/>
      <c r="GQZ144" s="25"/>
      <c r="GRA144" s="25"/>
      <c r="GRB144" s="25"/>
      <c r="GRC144" s="18"/>
      <c r="GRD144" s="42"/>
      <c r="GRE144" s="44"/>
      <c r="GRF144" s="25"/>
      <c r="GRG144" s="25"/>
      <c r="GRH144" s="25"/>
      <c r="GRI144" s="25"/>
      <c r="GRJ144" s="25"/>
      <c r="GRK144" s="25"/>
      <c r="GRL144" s="25"/>
      <c r="GRM144" s="25"/>
      <c r="GRN144" s="18"/>
      <c r="GRO144" s="42"/>
      <c r="GRP144" s="44"/>
      <c r="GRQ144" s="25"/>
      <c r="GRR144" s="25"/>
      <c r="GRS144" s="25"/>
      <c r="GRT144" s="25"/>
      <c r="GRU144" s="25"/>
      <c r="GRV144" s="25"/>
      <c r="GRW144" s="25"/>
      <c r="GRX144" s="25"/>
      <c r="GRY144" s="18"/>
      <c r="GRZ144" s="42"/>
      <c r="GSA144" s="44"/>
      <c r="GSB144" s="25"/>
      <c r="GSC144" s="25"/>
      <c r="GSD144" s="25"/>
      <c r="GSE144" s="25"/>
      <c r="GSF144" s="25"/>
      <c r="GSG144" s="25"/>
      <c r="GSH144" s="25"/>
      <c r="GSI144" s="25"/>
      <c r="GSJ144" s="18"/>
      <c r="GSK144" s="42"/>
      <c r="GSL144" s="44"/>
      <c r="GSM144" s="25"/>
      <c r="GSN144" s="25"/>
      <c r="GSO144" s="25"/>
      <c r="GSP144" s="25"/>
      <c r="GSQ144" s="25"/>
      <c r="GSR144" s="25"/>
      <c r="GSS144" s="25"/>
      <c r="GST144" s="25"/>
      <c r="GSU144" s="18"/>
      <c r="GSV144" s="42"/>
      <c r="GSW144" s="44"/>
      <c r="GSX144" s="25"/>
      <c r="GSY144" s="25"/>
      <c r="GSZ144" s="25"/>
      <c r="GTA144" s="25"/>
      <c r="GTB144" s="25"/>
      <c r="GTC144" s="25"/>
      <c r="GTD144" s="25"/>
      <c r="GTE144" s="25"/>
      <c r="GTF144" s="18"/>
      <c r="GTG144" s="42"/>
      <c r="GTH144" s="44"/>
      <c r="GTI144" s="25"/>
      <c r="GTJ144" s="25"/>
      <c r="GTK144" s="25"/>
      <c r="GTL144" s="25"/>
      <c r="GTM144" s="25"/>
      <c r="GTN144" s="25"/>
      <c r="GTO144" s="25"/>
      <c r="GTP144" s="25"/>
      <c r="GTQ144" s="18"/>
      <c r="GTR144" s="42"/>
      <c r="GTS144" s="44"/>
      <c r="GTT144" s="25"/>
      <c r="GTU144" s="25"/>
      <c r="GTV144" s="25"/>
      <c r="GTW144" s="25"/>
      <c r="GTX144" s="25"/>
      <c r="GTY144" s="25"/>
      <c r="GTZ144" s="25"/>
      <c r="GUA144" s="25"/>
      <c r="GUB144" s="18"/>
      <c r="GUC144" s="42"/>
      <c r="GUD144" s="44"/>
      <c r="GUE144" s="25"/>
      <c r="GUF144" s="25"/>
      <c r="GUG144" s="25"/>
      <c r="GUH144" s="25"/>
      <c r="GUI144" s="25"/>
      <c r="GUJ144" s="25"/>
      <c r="GUK144" s="25"/>
      <c r="GUL144" s="25"/>
      <c r="GUM144" s="18"/>
      <c r="GUN144" s="42"/>
      <c r="GUO144" s="44"/>
      <c r="GUP144" s="25"/>
      <c r="GUQ144" s="25"/>
      <c r="GUR144" s="25"/>
      <c r="GUS144" s="25"/>
      <c r="GUT144" s="25"/>
      <c r="GUU144" s="25"/>
      <c r="GUV144" s="25"/>
      <c r="GUW144" s="25"/>
      <c r="GUX144" s="18"/>
      <c r="GUY144" s="42"/>
      <c r="GUZ144" s="44"/>
      <c r="GVA144" s="25"/>
      <c r="GVB144" s="25"/>
      <c r="GVC144" s="25"/>
      <c r="GVD144" s="25"/>
      <c r="GVE144" s="25"/>
      <c r="GVF144" s="25"/>
      <c r="GVG144" s="25"/>
      <c r="GVH144" s="25"/>
      <c r="GVI144" s="18"/>
      <c r="GVJ144" s="42"/>
      <c r="GVK144" s="44"/>
      <c r="GVL144" s="25"/>
      <c r="GVM144" s="25"/>
      <c r="GVN144" s="25"/>
      <c r="GVO144" s="25"/>
      <c r="GVP144" s="25"/>
      <c r="GVQ144" s="25"/>
      <c r="GVR144" s="25"/>
      <c r="GVS144" s="25"/>
      <c r="GVT144" s="18"/>
      <c r="GVU144" s="42"/>
      <c r="GVV144" s="44"/>
      <c r="GVW144" s="25"/>
      <c r="GVX144" s="25"/>
      <c r="GVY144" s="25"/>
      <c r="GVZ144" s="25"/>
      <c r="GWA144" s="25"/>
      <c r="GWB144" s="25"/>
      <c r="GWC144" s="25"/>
      <c r="GWD144" s="25"/>
      <c r="GWE144" s="18"/>
      <c r="GWF144" s="42"/>
      <c r="GWG144" s="44"/>
      <c r="GWH144" s="25"/>
      <c r="GWI144" s="25"/>
      <c r="GWJ144" s="25"/>
      <c r="GWK144" s="25"/>
      <c r="GWL144" s="25"/>
      <c r="GWM144" s="25"/>
      <c r="GWN144" s="25"/>
      <c r="GWO144" s="25"/>
      <c r="GWP144" s="18"/>
      <c r="GWQ144" s="42"/>
      <c r="GWR144" s="44"/>
      <c r="GWS144" s="25"/>
      <c r="GWT144" s="25"/>
      <c r="GWU144" s="25"/>
      <c r="GWV144" s="25"/>
      <c r="GWW144" s="25"/>
      <c r="GWX144" s="25"/>
      <c r="GWY144" s="25"/>
      <c r="GWZ144" s="25"/>
      <c r="GXA144" s="18"/>
      <c r="GXB144" s="42"/>
      <c r="GXC144" s="44"/>
      <c r="GXD144" s="25"/>
      <c r="GXE144" s="25"/>
      <c r="GXF144" s="25"/>
      <c r="GXG144" s="25"/>
      <c r="GXH144" s="25"/>
      <c r="GXI144" s="25"/>
      <c r="GXJ144" s="25"/>
      <c r="GXK144" s="25"/>
      <c r="GXL144" s="18"/>
      <c r="GXM144" s="42"/>
      <c r="GXN144" s="44"/>
      <c r="GXO144" s="25"/>
      <c r="GXP144" s="25"/>
      <c r="GXQ144" s="25"/>
      <c r="GXR144" s="25"/>
      <c r="GXS144" s="25"/>
      <c r="GXT144" s="25"/>
      <c r="GXU144" s="25"/>
      <c r="GXV144" s="25"/>
      <c r="GXW144" s="18"/>
      <c r="GXX144" s="42"/>
      <c r="GXY144" s="44"/>
      <c r="GXZ144" s="25"/>
      <c r="GYA144" s="25"/>
      <c r="GYB144" s="25"/>
      <c r="GYC144" s="25"/>
      <c r="GYD144" s="25"/>
      <c r="GYE144" s="25"/>
      <c r="GYF144" s="25"/>
      <c r="GYG144" s="25"/>
      <c r="GYH144" s="18"/>
      <c r="GYI144" s="42"/>
      <c r="GYJ144" s="44"/>
      <c r="GYK144" s="25"/>
      <c r="GYL144" s="25"/>
      <c r="GYM144" s="25"/>
      <c r="GYN144" s="25"/>
      <c r="GYO144" s="25"/>
      <c r="GYP144" s="25"/>
      <c r="GYQ144" s="25"/>
      <c r="GYR144" s="25"/>
      <c r="GYS144" s="18"/>
      <c r="GYT144" s="42"/>
      <c r="GYU144" s="44"/>
      <c r="GYV144" s="25"/>
      <c r="GYW144" s="25"/>
      <c r="GYX144" s="25"/>
      <c r="GYY144" s="25"/>
      <c r="GYZ144" s="25"/>
      <c r="GZA144" s="25"/>
      <c r="GZB144" s="25"/>
      <c r="GZC144" s="25"/>
      <c r="GZD144" s="18"/>
      <c r="GZE144" s="42"/>
      <c r="GZF144" s="44"/>
      <c r="GZG144" s="25"/>
      <c r="GZH144" s="25"/>
      <c r="GZI144" s="25"/>
      <c r="GZJ144" s="25"/>
      <c r="GZK144" s="25"/>
      <c r="GZL144" s="25"/>
      <c r="GZM144" s="25"/>
      <c r="GZN144" s="25"/>
      <c r="GZO144" s="18"/>
      <c r="GZP144" s="42"/>
      <c r="GZQ144" s="44"/>
      <c r="GZR144" s="25"/>
      <c r="GZS144" s="25"/>
      <c r="GZT144" s="25"/>
      <c r="GZU144" s="25"/>
      <c r="GZV144" s="25"/>
      <c r="GZW144" s="25"/>
      <c r="GZX144" s="25"/>
      <c r="GZY144" s="25"/>
      <c r="GZZ144" s="18"/>
      <c r="HAA144" s="42"/>
      <c r="HAB144" s="44"/>
      <c r="HAC144" s="25"/>
      <c r="HAD144" s="25"/>
      <c r="HAE144" s="25"/>
      <c r="HAF144" s="25"/>
      <c r="HAG144" s="25"/>
      <c r="HAH144" s="25"/>
      <c r="HAI144" s="25"/>
      <c r="HAJ144" s="25"/>
      <c r="HAK144" s="18"/>
      <c r="HAL144" s="42"/>
      <c r="HAM144" s="44"/>
      <c r="HAN144" s="25"/>
      <c r="HAO144" s="25"/>
      <c r="HAP144" s="25"/>
      <c r="HAQ144" s="25"/>
      <c r="HAR144" s="25"/>
      <c r="HAS144" s="25"/>
      <c r="HAT144" s="25"/>
      <c r="HAU144" s="25"/>
      <c r="HAV144" s="18"/>
      <c r="HAW144" s="42"/>
      <c r="HAX144" s="44"/>
      <c r="HAY144" s="25"/>
      <c r="HAZ144" s="25"/>
      <c r="HBA144" s="25"/>
      <c r="HBB144" s="25"/>
      <c r="HBC144" s="25"/>
      <c r="HBD144" s="25"/>
      <c r="HBE144" s="25"/>
      <c r="HBF144" s="25"/>
      <c r="HBG144" s="18"/>
      <c r="HBH144" s="42"/>
      <c r="HBI144" s="44"/>
      <c r="HBJ144" s="25"/>
      <c r="HBK144" s="25"/>
      <c r="HBL144" s="25"/>
      <c r="HBM144" s="25"/>
      <c r="HBN144" s="25"/>
      <c r="HBO144" s="25"/>
      <c r="HBP144" s="25"/>
      <c r="HBQ144" s="25"/>
      <c r="HBR144" s="18"/>
      <c r="HBS144" s="42"/>
      <c r="HBT144" s="44"/>
      <c r="HBU144" s="25"/>
      <c r="HBV144" s="25"/>
      <c r="HBW144" s="25"/>
      <c r="HBX144" s="25"/>
      <c r="HBY144" s="25"/>
      <c r="HBZ144" s="25"/>
      <c r="HCA144" s="25"/>
      <c r="HCB144" s="25"/>
      <c r="HCC144" s="18"/>
      <c r="HCD144" s="42"/>
      <c r="HCE144" s="44"/>
      <c r="HCF144" s="25"/>
      <c r="HCG144" s="25"/>
      <c r="HCH144" s="25"/>
      <c r="HCI144" s="25"/>
      <c r="HCJ144" s="25"/>
      <c r="HCK144" s="25"/>
      <c r="HCL144" s="25"/>
      <c r="HCM144" s="25"/>
      <c r="HCN144" s="18"/>
      <c r="HCO144" s="42"/>
      <c r="HCP144" s="44"/>
      <c r="HCQ144" s="25"/>
      <c r="HCR144" s="25"/>
      <c r="HCS144" s="25"/>
      <c r="HCT144" s="25"/>
      <c r="HCU144" s="25"/>
      <c r="HCV144" s="25"/>
      <c r="HCW144" s="25"/>
      <c r="HCX144" s="25"/>
      <c r="HCY144" s="18"/>
      <c r="HCZ144" s="42"/>
      <c r="HDA144" s="44"/>
      <c r="HDB144" s="25"/>
      <c r="HDC144" s="25"/>
      <c r="HDD144" s="25"/>
      <c r="HDE144" s="25"/>
      <c r="HDF144" s="25"/>
      <c r="HDG144" s="25"/>
      <c r="HDH144" s="25"/>
      <c r="HDI144" s="25"/>
      <c r="HDJ144" s="18"/>
      <c r="HDK144" s="42"/>
      <c r="HDL144" s="44"/>
      <c r="HDM144" s="25"/>
      <c r="HDN144" s="25"/>
      <c r="HDO144" s="25"/>
      <c r="HDP144" s="25"/>
      <c r="HDQ144" s="25"/>
      <c r="HDR144" s="25"/>
      <c r="HDS144" s="25"/>
      <c r="HDT144" s="25"/>
      <c r="HDU144" s="18"/>
      <c r="HDV144" s="42"/>
      <c r="HDW144" s="44"/>
      <c r="HDX144" s="25"/>
      <c r="HDY144" s="25"/>
      <c r="HDZ144" s="25"/>
      <c r="HEA144" s="25"/>
      <c r="HEB144" s="25"/>
      <c r="HEC144" s="25"/>
      <c r="HED144" s="25"/>
      <c r="HEE144" s="25"/>
      <c r="HEF144" s="18"/>
      <c r="HEG144" s="42"/>
      <c r="HEH144" s="44"/>
      <c r="HEI144" s="25"/>
      <c r="HEJ144" s="25"/>
      <c r="HEK144" s="25"/>
      <c r="HEL144" s="25"/>
      <c r="HEM144" s="25"/>
      <c r="HEN144" s="25"/>
      <c r="HEO144" s="25"/>
      <c r="HEP144" s="25"/>
      <c r="HEQ144" s="18"/>
      <c r="HER144" s="42"/>
      <c r="HES144" s="44"/>
      <c r="HET144" s="25"/>
      <c r="HEU144" s="25"/>
      <c r="HEV144" s="25"/>
      <c r="HEW144" s="25"/>
      <c r="HEX144" s="25"/>
      <c r="HEY144" s="25"/>
      <c r="HEZ144" s="25"/>
      <c r="HFA144" s="25"/>
      <c r="HFB144" s="18"/>
      <c r="HFC144" s="42"/>
      <c r="HFD144" s="44"/>
      <c r="HFE144" s="25"/>
      <c r="HFF144" s="25"/>
      <c r="HFG144" s="25"/>
      <c r="HFH144" s="25"/>
      <c r="HFI144" s="25"/>
      <c r="HFJ144" s="25"/>
      <c r="HFK144" s="25"/>
      <c r="HFL144" s="25"/>
      <c r="HFM144" s="18"/>
      <c r="HFN144" s="42"/>
      <c r="HFO144" s="44"/>
      <c r="HFP144" s="25"/>
      <c r="HFQ144" s="25"/>
      <c r="HFR144" s="25"/>
      <c r="HFS144" s="25"/>
      <c r="HFT144" s="25"/>
      <c r="HFU144" s="25"/>
      <c r="HFV144" s="25"/>
      <c r="HFW144" s="25"/>
      <c r="HFX144" s="18"/>
      <c r="HFY144" s="42"/>
      <c r="HFZ144" s="44"/>
      <c r="HGA144" s="25"/>
      <c r="HGB144" s="25"/>
      <c r="HGC144" s="25"/>
      <c r="HGD144" s="25"/>
      <c r="HGE144" s="25"/>
      <c r="HGF144" s="25"/>
      <c r="HGG144" s="25"/>
      <c r="HGH144" s="25"/>
      <c r="HGI144" s="18"/>
      <c r="HGJ144" s="42"/>
      <c r="HGK144" s="44"/>
      <c r="HGL144" s="25"/>
      <c r="HGM144" s="25"/>
      <c r="HGN144" s="25"/>
      <c r="HGO144" s="25"/>
      <c r="HGP144" s="25"/>
      <c r="HGQ144" s="25"/>
      <c r="HGR144" s="25"/>
      <c r="HGS144" s="25"/>
      <c r="HGT144" s="18"/>
      <c r="HGU144" s="42"/>
      <c r="HGV144" s="44"/>
      <c r="HGW144" s="25"/>
      <c r="HGX144" s="25"/>
      <c r="HGY144" s="25"/>
      <c r="HGZ144" s="25"/>
      <c r="HHA144" s="25"/>
      <c r="HHB144" s="25"/>
      <c r="HHC144" s="25"/>
      <c r="HHD144" s="25"/>
      <c r="HHE144" s="18"/>
      <c r="HHF144" s="42"/>
      <c r="HHG144" s="44"/>
      <c r="HHH144" s="25"/>
      <c r="HHI144" s="25"/>
      <c r="HHJ144" s="25"/>
      <c r="HHK144" s="25"/>
      <c r="HHL144" s="25"/>
      <c r="HHM144" s="25"/>
      <c r="HHN144" s="25"/>
      <c r="HHO144" s="25"/>
      <c r="HHP144" s="18"/>
      <c r="HHQ144" s="42"/>
      <c r="HHR144" s="44"/>
      <c r="HHS144" s="25"/>
      <c r="HHT144" s="25"/>
      <c r="HHU144" s="25"/>
      <c r="HHV144" s="25"/>
      <c r="HHW144" s="25"/>
      <c r="HHX144" s="25"/>
      <c r="HHY144" s="25"/>
      <c r="HHZ144" s="25"/>
      <c r="HIA144" s="18"/>
      <c r="HIB144" s="42"/>
      <c r="HIC144" s="44"/>
      <c r="HID144" s="25"/>
      <c r="HIE144" s="25"/>
      <c r="HIF144" s="25"/>
      <c r="HIG144" s="25"/>
      <c r="HIH144" s="25"/>
      <c r="HII144" s="25"/>
      <c r="HIJ144" s="25"/>
      <c r="HIK144" s="25"/>
      <c r="HIL144" s="18"/>
      <c r="HIM144" s="42"/>
      <c r="HIN144" s="44"/>
      <c r="HIO144" s="25"/>
      <c r="HIP144" s="25"/>
      <c r="HIQ144" s="25"/>
      <c r="HIR144" s="25"/>
      <c r="HIS144" s="25"/>
      <c r="HIT144" s="25"/>
      <c r="HIU144" s="25"/>
      <c r="HIV144" s="25"/>
      <c r="HIW144" s="18"/>
      <c r="HIX144" s="42"/>
      <c r="HIY144" s="44"/>
      <c r="HIZ144" s="25"/>
      <c r="HJA144" s="25"/>
      <c r="HJB144" s="25"/>
      <c r="HJC144" s="25"/>
      <c r="HJD144" s="25"/>
      <c r="HJE144" s="25"/>
      <c r="HJF144" s="25"/>
      <c r="HJG144" s="25"/>
      <c r="HJH144" s="18"/>
      <c r="HJI144" s="42"/>
      <c r="HJJ144" s="44"/>
      <c r="HJK144" s="25"/>
      <c r="HJL144" s="25"/>
      <c r="HJM144" s="25"/>
      <c r="HJN144" s="25"/>
      <c r="HJO144" s="25"/>
      <c r="HJP144" s="25"/>
      <c r="HJQ144" s="25"/>
      <c r="HJR144" s="25"/>
      <c r="HJS144" s="18"/>
      <c r="HJT144" s="42"/>
      <c r="HJU144" s="44"/>
      <c r="HJV144" s="25"/>
      <c r="HJW144" s="25"/>
      <c r="HJX144" s="25"/>
      <c r="HJY144" s="25"/>
      <c r="HJZ144" s="25"/>
      <c r="HKA144" s="25"/>
      <c r="HKB144" s="25"/>
      <c r="HKC144" s="25"/>
      <c r="HKD144" s="18"/>
      <c r="HKE144" s="42"/>
      <c r="HKF144" s="44"/>
      <c r="HKG144" s="25"/>
      <c r="HKH144" s="25"/>
      <c r="HKI144" s="25"/>
      <c r="HKJ144" s="25"/>
      <c r="HKK144" s="25"/>
      <c r="HKL144" s="25"/>
      <c r="HKM144" s="25"/>
      <c r="HKN144" s="25"/>
      <c r="HKO144" s="18"/>
      <c r="HKP144" s="42"/>
      <c r="HKQ144" s="44"/>
      <c r="HKR144" s="25"/>
      <c r="HKS144" s="25"/>
      <c r="HKT144" s="25"/>
      <c r="HKU144" s="25"/>
      <c r="HKV144" s="25"/>
      <c r="HKW144" s="25"/>
      <c r="HKX144" s="25"/>
      <c r="HKY144" s="25"/>
      <c r="HKZ144" s="18"/>
      <c r="HLA144" s="42"/>
      <c r="HLB144" s="44"/>
      <c r="HLC144" s="25"/>
      <c r="HLD144" s="25"/>
      <c r="HLE144" s="25"/>
      <c r="HLF144" s="25"/>
      <c r="HLG144" s="25"/>
      <c r="HLH144" s="25"/>
      <c r="HLI144" s="25"/>
      <c r="HLJ144" s="25"/>
      <c r="HLK144" s="18"/>
      <c r="HLL144" s="42"/>
      <c r="HLM144" s="44"/>
      <c r="HLN144" s="25"/>
      <c r="HLO144" s="25"/>
      <c r="HLP144" s="25"/>
      <c r="HLQ144" s="25"/>
      <c r="HLR144" s="25"/>
      <c r="HLS144" s="25"/>
      <c r="HLT144" s="25"/>
      <c r="HLU144" s="25"/>
      <c r="HLV144" s="18"/>
      <c r="HLW144" s="42"/>
      <c r="HLX144" s="44"/>
      <c r="HLY144" s="25"/>
      <c r="HLZ144" s="25"/>
      <c r="HMA144" s="25"/>
      <c r="HMB144" s="25"/>
      <c r="HMC144" s="25"/>
      <c r="HMD144" s="25"/>
      <c r="HME144" s="25"/>
      <c r="HMF144" s="25"/>
      <c r="HMG144" s="18"/>
      <c r="HMH144" s="42"/>
      <c r="HMI144" s="44"/>
      <c r="HMJ144" s="25"/>
      <c r="HMK144" s="25"/>
      <c r="HML144" s="25"/>
      <c r="HMM144" s="25"/>
      <c r="HMN144" s="25"/>
      <c r="HMO144" s="25"/>
      <c r="HMP144" s="25"/>
      <c r="HMQ144" s="25"/>
      <c r="HMR144" s="18"/>
      <c r="HMS144" s="42"/>
      <c r="HMT144" s="44"/>
      <c r="HMU144" s="25"/>
      <c r="HMV144" s="25"/>
      <c r="HMW144" s="25"/>
      <c r="HMX144" s="25"/>
      <c r="HMY144" s="25"/>
      <c r="HMZ144" s="25"/>
      <c r="HNA144" s="25"/>
      <c r="HNB144" s="25"/>
      <c r="HNC144" s="18"/>
      <c r="HND144" s="42"/>
      <c r="HNE144" s="44"/>
      <c r="HNF144" s="25"/>
      <c r="HNG144" s="25"/>
      <c r="HNH144" s="25"/>
      <c r="HNI144" s="25"/>
      <c r="HNJ144" s="25"/>
      <c r="HNK144" s="25"/>
      <c r="HNL144" s="25"/>
      <c r="HNM144" s="25"/>
      <c r="HNN144" s="18"/>
      <c r="HNO144" s="42"/>
      <c r="HNP144" s="44"/>
      <c r="HNQ144" s="25"/>
      <c r="HNR144" s="25"/>
      <c r="HNS144" s="25"/>
      <c r="HNT144" s="25"/>
      <c r="HNU144" s="25"/>
      <c r="HNV144" s="25"/>
      <c r="HNW144" s="25"/>
      <c r="HNX144" s="25"/>
      <c r="HNY144" s="18"/>
      <c r="HNZ144" s="42"/>
      <c r="HOA144" s="44"/>
      <c r="HOB144" s="25"/>
      <c r="HOC144" s="25"/>
      <c r="HOD144" s="25"/>
      <c r="HOE144" s="25"/>
      <c r="HOF144" s="25"/>
      <c r="HOG144" s="25"/>
      <c r="HOH144" s="25"/>
      <c r="HOI144" s="25"/>
      <c r="HOJ144" s="18"/>
      <c r="HOK144" s="42"/>
      <c r="HOL144" s="44"/>
      <c r="HOM144" s="25"/>
      <c r="HON144" s="25"/>
      <c r="HOO144" s="25"/>
      <c r="HOP144" s="25"/>
      <c r="HOQ144" s="25"/>
      <c r="HOR144" s="25"/>
      <c r="HOS144" s="25"/>
      <c r="HOT144" s="25"/>
      <c r="HOU144" s="18"/>
      <c r="HOV144" s="42"/>
      <c r="HOW144" s="44"/>
      <c r="HOX144" s="25"/>
      <c r="HOY144" s="25"/>
      <c r="HOZ144" s="25"/>
      <c r="HPA144" s="25"/>
      <c r="HPB144" s="25"/>
      <c r="HPC144" s="25"/>
      <c r="HPD144" s="25"/>
      <c r="HPE144" s="25"/>
      <c r="HPF144" s="18"/>
      <c r="HPG144" s="42"/>
      <c r="HPH144" s="44"/>
      <c r="HPI144" s="25"/>
      <c r="HPJ144" s="25"/>
      <c r="HPK144" s="25"/>
      <c r="HPL144" s="25"/>
      <c r="HPM144" s="25"/>
      <c r="HPN144" s="25"/>
      <c r="HPO144" s="25"/>
      <c r="HPP144" s="25"/>
      <c r="HPQ144" s="18"/>
      <c r="HPR144" s="42"/>
      <c r="HPS144" s="44"/>
      <c r="HPT144" s="25"/>
      <c r="HPU144" s="25"/>
      <c r="HPV144" s="25"/>
      <c r="HPW144" s="25"/>
      <c r="HPX144" s="25"/>
      <c r="HPY144" s="25"/>
      <c r="HPZ144" s="25"/>
      <c r="HQA144" s="25"/>
      <c r="HQB144" s="18"/>
      <c r="HQC144" s="42"/>
      <c r="HQD144" s="44"/>
      <c r="HQE144" s="25"/>
      <c r="HQF144" s="25"/>
      <c r="HQG144" s="25"/>
      <c r="HQH144" s="25"/>
      <c r="HQI144" s="25"/>
      <c r="HQJ144" s="25"/>
      <c r="HQK144" s="25"/>
      <c r="HQL144" s="25"/>
      <c r="HQM144" s="18"/>
      <c r="HQN144" s="42"/>
      <c r="HQO144" s="44"/>
      <c r="HQP144" s="25"/>
      <c r="HQQ144" s="25"/>
      <c r="HQR144" s="25"/>
      <c r="HQS144" s="25"/>
      <c r="HQT144" s="25"/>
      <c r="HQU144" s="25"/>
      <c r="HQV144" s="25"/>
      <c r="HQW144" s="25"/>
      <c r="HQX144" s="18"/>
      <c r="HQY144" s="42"/>
      <c r="HQZ144" s="44"/>
      <c r="HRA144" s="25"/>
      <c r="HRB144" s="25"/>
      <c r="HRC144" s="25"/>
      <c r="HRD144" s="25"/>
      <c r="HRE144" s="25"/>
      <c r="HRF144" s="25"/>
      <c r="HRG144" s="25"/>
      <c r="HRH144" s="25"/>
      <c r="HRI144" s="18"/>
      <c r="HRJ144" s="42"/>
      <c r="HRK144" s="44"/>
      <c r="HRL144" s="25"/>
      <c r="HRM144" s="25"/>
      <c r="HRN144" s="25"/>
      <c r="HRO144" s="25"/>
      <c r="HRP144" s="25"/>
      <c r="HRQ144" s="25"/>
      <c r="HRR144" s="25"/>
      <c r="HRS144" s="25"/>
      <c r="HRT144" s="18"/>
      <c r="HRU144" s="42"/>
      <c r="HRV144" s="44"/>
      <c r="HRW144" s="25"/>
      <c r="HRX144" s="25"/>
      <c r="HRY144" s="25"/>
      <c r="HRZ144" s="25"/>
      <c r="HSA144" s="25"/>
      <c r="HSB144" s="25"/>
      <c r="HSC144" s="25"/>
      <c r="HSD144" s="25"/>
      <c r="HSE144" s="18"/>
      <c r="HSF144" s="42"/>
      <c r="HSG144" s="44"/>
      <c r="HSH144" s="25"/>
      <c r="HSI144" s="25"/>
      <c r="HSJ144" s="25"/>
      <c r="HSK144" s="25"/>
      <c r="HSL144" s="25"/>
      <c r="HSM144" s="25"/>
      <c r="HSN144" s="25"/>
      <c r="HSO144" s="25"/>
      <c r="HSP144" s="18"/>
      <c r="HSQ144" s="42"/>
      <c r="HSR144" s="44"/>
      <c r="HSS144" s="25"/>
      <c r="HST144" s="25"/>
      <c r="HSU144" s="25"/>
      <c r="HSV144" s="25"/>
      <c r="HSW144" s="25"/>
      <c r="HSX144" s="25"/>
      <c r="HSY144" s="25"/>
      <c r="HSZ144" s="25"/>
      <c r="HTA144" s="18"/>
      <c r="HTB144" s="42"/>
      <c r="HTC144" s="44"/>
      <c r="HTD144" s="25"/>
      <c r="HTE144" s="25"/>
      <c r="HTF144" s="25"/>
      <c r="HTG144" s="25"/>
      <c r="HTH144" s="25"/>
      <c r="HTI144" s="25"/>
      <c r="HTJ144" s="25"/>
      <c r="HTK144" s="25"/>
      <c r="HTL144" s="18"/>
      <c r="HTM144" s="42"/>
      <c r="HTN144" s="44"/>
      <c r="HTO144" s="25"/>
      <c r="HTP144" s="25"/>
      <c r="HTQ144" s="25"/>
      <c r="HTR144" s="25"/>
      <c r="HTS144" s="25"/>
      <c r="HTT144" s="25"/>
      <c r="HTU144" s="25"/>
      <c r="HTV144" s="25"/>
      <c r="HTW144" s="18"/>
      <c r="HTX144" s="42"/>
      <c r="HTY144" s="44"/>
      <c r="HTZ144" s="25"/>
      <c r="HUA144" s="25"/>
      <c r="HUB144" s="25"/>
      <c r="HUC144" s="25"/>
      <c r="HUD144" s="25"/>
      <c r="HUE144" s="25"/>
      <c r="HUF144" s="25"/>
      <c r="HUG144" s="25"/>
      <c r="HUH144" s="18"/>
      <c r="HUI144" s="42"/>
      <c r="HUJ144" s="44"/>
      <c r="HUK144" s="25"/>
      <c r="HUL144" s="25"/>
      <c r="HUM144" s="25"/>
      <c r="HUN144" s="25"/>
      <c r="HUO144" s="25"/>
      <c r="HUP144" s="25"/>
      <c r="HUQ144" s="25"/>
      <c r="HUR144" s="25"/>
      <c r="HUS144" s="18"/>
      <c r="HUT144" s="42"/>
      <c r="HUU144" s="44"/>
      <c r="HUV144" s="25"/>
      <c r="HUW144" s="25"/>
      <c r="HUX144" s="25"/>
      <c r="HUY144" s="25"/>
      <c r="HUZ144" s="25"/>
      <c r="HVA144" s="25"/>
      <c r="HVB144" s="25"/>
      <c r="HVC144" s="25"/>
      <c r="HVD144" s="18"/>
      <c r="HVE144" s="42"/>
      <c r="HVF144" s="44"/>
      <c r="HVG144" s="25"/>
      <c r="HVH144" s="25"/>
      <c r="HVI144" s="25"/>
      <c r="HVJ144" s="25"/>
      <c r="HVK144" s="25"/>
      <c r="HVL144" s="25"/>
      <c r="HVM144" s="25"/>
      <c r="HVN144" s="25"/>
      <c r="HVO144" s="18"/>
      <c r="HVP144" s="42"/>
      <c r="HVQ144" s="44"/>
      <c r="HVR144" s="25"/>
      <c r="HVS144" s="25"/>
      <c r="HVT144" s="25"/>
      <c r="HVU144" s="25"/>
      <c r="HVV144" s="25"/>
      <c r="HVW144" s="25"/>
      <c r="HVX144" s="25"/>
      <c r="HVY144" s="25"/>
      <c r="HVZ144" s="18"/>
      <c r="HWA144" s="42"/>
      <c r="HWB144" s="44"/>
      <c r="HWC144" s="25"/>
      <c r="HWD144" s="25"/>
      <c r="HWE144" s="25"/>
      <c r="HWF144" s="25"/>
      <c r="HWG144" s="25"/>
      <c r="HWH144" s="25"/>
      <c r="HWI144" s="25"/>
      <c r="HWJ144" s="25"/>
      <c r="HWK144" s="18"/>
      <c r="HWL144" s="42"/>
      <c r="HWM144" s="44"/>
      <c r="HWN144" s="25"/>
      <c r="HWO144" s="25"/>
      <c r="HWP144" s="25"/>
      <c r="HWQ144" s="25"/>
      <c r="HWR144" s="25"/>
      <c r="HWS144" s="25"/>
      <c r="HWT144" s="25"/>
      <c r="HWU144" s="25"/>
      <c r="HWV144" s="18"/>
      <c r="HWW144" s="42"/>
      <c r="HWX144" s="44"/>
      <c r="HWY144" s="25"/>
      <c r="HWZ144" s="25"/>
      <c r="HXA144" s="25"/>
      <c r="HXB144" s="25"/>
      <c r="HXC144" s="25"/>
      <c r="HXD144" s="25"/>
      <c r="HXE144" s="25"/>
      <c r="HXF144" s="25"/>
      <c r="HXG144" s="18"/>
      <c r="HXH144" s="42"/>
      <c r="HXI144" s="44"/>
      <c r="HXJ144" s="25"/>
      <c r="HXK144" s="25"/>
      <c r="HXL144" s="25"/>
      <c r="HXM144" s="25"/>
      <c r="HXN144" s="25"/>
      <c r="HXO144" s="25"/>
      <c r="HXP144" s="25"/>
      <c r="HXQ144" s="25"/>
      <c r="HXR144" s="18"/>
      <c r="HXS144" s="42"/>
      <c r="HXT144" s="44"/>
      <c r="HXU144" s="25"/>
      <c r="HXV144" s="25"/>
      <c r="HXW144" s="25"/>
      <c r="HXX144" s="25"/>
      <c r="HXY144" s="25"/>
      <c r="HXZ144" s="25"/>
      <c r="HYA144" s="25"/>
      <c r="HYB144" s="25"/>
      <c r="HYC144" s="18"/>
      <c r="HYD144" s="42"/>
      <c r="HYE144" s="44"/>
      <c r="HYF144" s="25"/>
      <c r="HYG144" s="25"/>
      <c r="HYH144" s="25"/>
      <c r="HYI144" s="25"/>
      <c r="HYJ144" s="25"/>
      <c r="HYK144" s="25"/>
      <c r="HYL144" s="25"/>
      <c r="HYM144" s="25"/>
      <c r="HYN144" s="18"/>
      <c r="HYO144" s="42"/>
      <c r="HYP144" s="44"/>
      <c r="HYQ144" s="25"/>
      <c r="HYR144" s="25"/>
      <c r="HYS144" s="25"/>
      <c r="HYT144" s="25"/>
      <c r="HYU144" s="25"/>
      <c r="HYV144" s="25"/>
      <c r="HYW144" s="25"/>
      <c r="HYX144" s="25"/>
      <c r="HYY144" s="18"/>
      <c r="HYZ144" s="42"/>
      <c r="HZA144" s="44"/>
      <c r="HZB144" s="25"/>
      <c r="HZC144" s="25"/>
      <c r="HZD144" s="25"/>
      <c r="HZE144" s="25"/>
      <c r="HZF144" s="25"/>
      <c r="HZG144" s="25"/>
      <c r="HZH144" s="25"/>
      <c r="HZI144" s="25"/>
      <c r="HZJ144" s="18"/>
      <c r="HZK144" s="42"/>
      <c r="HZL144" s="44"/>
      <c r="HZM144" s="25"/>
      <c r="HZN144" s="25"/>
      <c r="HZO144" s="25"/>
      <c r="HZP144" s="25"/>
      <c r="HZQ144" s="25"/>
      <c r="HZR144" s="25"/>
      <c r="HZS144" s="25"/>
      <c r="HZT144" s="25"/>
      <c r="HZU144" s="18"/>
      <c r="HZV144" s="42"/>
      <c r="HZW144" s="44"/>
      <c r="HZX144" s="25"/>
      <c r="HZY144" s="25"/>
      <c r="HZZ144" s="25"/>
      <c r="IAA144" s="25"/>
      <c r="IAB144" s="25"/>
      <c r="IAC144" s="25"/>
      <c r="IAD144" s="25"/>
      <c r="IAE144" s="25"/>
      <c r="IAF144" s="18"/>
      <c r="IAG144" s="42"/>
      <c r="IAH144" s="44"/>
      <c r="IAI144" s="25"/>
      <c r="IAJ144" s="25"/>
      <c r="IAK144" s="25"/>
      <c r="IAL144" s="25"/>
      <c r="IAM144" s="25"/>
      <c r="IAN144" s="25"/>
      <c r="IAO144" s="25"/>
      <c r="IAP144" s="25"/>
      <c r="IAQ144" s="18"/>
      <c r="IAR144" s="42"/>
      <c r="IAS144" s="44"/>
      <c r="IAT144" s="25"/>
      <c r="IAU144" s="25"/>
      <c r="IAV144" s="25"/>
      <c r="IAW144" s="25"/>
      <c r="IAX144" s="25"/>
      <c r="IAY144" s="25"/>
      <c r="IAZ144" s="25"/>
      <c r="IBA144" s="25"/>
      <c r="IBB144" s="18"/>
      <c r="IBC144" s="42"/>
      <c r="IBD144" s="44"/>
      <c r="IBE144" s="25"/>
      <c r="IBF144" s="25"/>
      <c r="IBG144" s="25"/>
      <c r="IBH144" s="25"/>
      <c r="IBI144" s="25"/>
      <c r="IBJ144" s="25"/>
      <c r="IBK144" s="25"/>
      <c r="IBL144" s="25"/>
      <c r="IBM144" s="18"/>
      <c r="IBN144" s="42"/>
      <c r="IBO144" s="44"/>
      <c r="IBP144" s="25"/>
      <c r="IBQ144" s="25"/>
      <c r="IBR144" s="25"/>
      <c r="IBS144" s="25"/>
      <c r="IBT144" s="25"/>
      <c r="IBU144" s="25"/>
      <c r="IBV144" s="25"/>
      <c r="IBW144" s="25"/>
      <c r="IBX144" s="18"/>
      <c r="IBY144" s="42"/>
      <c r="IBZ144" s="44"/>
      <c r="ICA144" s="25"/>
      <c r="ICB144" s="25"/>
      <c r="ICC144" s="25"/>
      <c r="ICD144" s="25"/>
      <c r="ICE144" s="25"/>
      <c r="ICF144" s="25"/>
      <c r="ICG144" s="25"/>
      <c r="ICH144" s="25"/>
      <c r="ICI144" s="18"/>
      <c r="ICJ144" s="42"/>
      <c r="ICK144" s="44"/>
      <c r="ICL144" s="25"/>
      <c r="ICM144" s="25"/>
      <c r="ICN144" s="25"/>
      <c r="ICO144" s="25"/>
      <c r="ICP144" s="25"/>
      <c r="ICQ144" s="25"/>
      <c r="ICR144" s="25"/>
      <c r="ICS144" s="25"/>
      <c r="ICT144" s="18"/>
      <c r="ICU144" s="42"/>
      <c r="ICV144" s="44"/>
      <c r="ICW144" s="25"/>
      <c r="ICX144" s="25"/>
      <c r="ICY144" s="25"/>
      <c r="ICZ144" s="25"/>
      <c r="IDA144" s="25"/>
      <c r="IDB144" s="25"/>
      <c r="IDC144" s="25"/>
      <c r="IDD144" s="25"/>
      <c r="IDE144" s="18"/>
      <c r="IDF144" s="42"/>
      <c r="IDG144" s="44"/>
      <c r="IDH144" s="25"/>
      <c r="IDI144" s="25"/>
      <c r="IDJ144" s="25"/>
      <c r="IDK144" s="25"/>
      <c r="IDL144" s="25"/>
      <c r="IDM144" s="25"/>
      <c r="IDN144" s="25"/>
      <c r="IDO144" s="25"/>
      <c r="IDP144" s="18"/>
      <c r="IDQ144" s="42"/>
      <c r="IDR144" s="44"/>
      <c r="IDS144" s="25"/>
      <c r="IDT144" s="25"/>
      <c r="IDU144" s="25"/>
      <c r="IDV144" s="25"/>
      <c r="IDW144" s="25"/>
      <c r="IDX144" s="25"/>
      <c r="IDY144" s="25"/>
      <c r="IDZ144" s="25"/>
      <c r="IEA144" s="18"/>
      <c r="IEB144" s="42"/>
      <c r="IEC144" s="44"/>
      <c r="IED144" s="25"/>
      <c r="IEE144" s="25"/>
      <c r="IEF144" s="25"/>
      <c r="IEG144" s="25"/>
      <c r="IEH144" s="25"/>
      <c r="IEI144" s="25"/>
      <c r="IEJ144" s="25"/>
      <c r="IEK144" s="25"/>
      <c r="IEL144" s="18"/>
      <c r="IEM144" s="42"/>
      <c r="IEN144" s="44"/>
      <c r="IEO144" s="25"/>
      <c r="IEP144" s="25"/>
      <c r="IEQ144" s="25"/>
      <c r="IER144" s="25"/>
      <c r="IES144" s="25"/>
      <c r="IET144" s="25"/>
      <c r="IEU144" s="25"/>
      <c r="IEV144" s="25"/>
      <c r="IEW144" s="18"/>
      <c r="IEX144" s="42"/>
      <c r="IEY144" s="44"/>
      <c r="IEZ144" s="25"/>
      <c r="IFA144" s="25"/>
      <c r="IFB144" s="25"/>
      <c r="IFC144" s="25"/>
      <c r="IFD144" s="25"/>
      <c r="IFE144" s="25"/>
      <c r="IFF144" s="25"/>
      <c r="IFG144" s="25"/>
      <c r="IFH144" s="18"/>
      <c r="IFI144" s="42"/>
      <c r="IFJ144" s="44"/>
      <c r="IFK144" s="25"/>
      <c r="IFL144" s="25"/>
      <c r="IFM144" s="25"/>
      <c r="IFN144" s="25"/>
      <c r="IFO144" s="25"/>
      <c r="IFP144" s="25"/>
      <c r="IFQ144" s="25"/>
      <c r="IFR144" s="25"/>
      <c r="IFS144" s="18"/>
      <c r="IFT144" s="42"/>
      <c r="IFU144" s="44"/>
      <c r="IFV144" s="25"/>
      <c r="IFW144" s="25"/>
      <c r="IFX144" s="25"/>
      <c r="IFY144" s="25"/>
      <c r="IFZ144" s="25"/>
      <c r="IGA144" s="25"/>
      <c r="IGB144" s="25"/>
      <c r="IGC144" s="25"/>
      <c r="IGD144" s="18"/>
      <c r="IGE144" s="42"/>
      <c r="IGF144" s="44"/>
      <c r="IGG144" s="25"/>
      <c r="IGH144" s="25"/>
      <c r="IGI144" s="25"/>
      <c r="IGJ144" s="25"/>
      <c r="IGK144" s="25"/>
      <c r="IGL144" s="25"/>
      <c r="IGM144" s="25"/>
      <c r="IGN144" s="25"/>
      <c r="IGO144" s="18"/>
      <c r="IGP144" s="42"/>
      <c r="IGQ144" s="44"/>
      <c r="IGR144" s="25"/>
      <c r="IGS144" s="25"/>
      <c r="IGT144" s="25"/>
      <c r="IGU144" s="25"/>
      <c r="IGV144" s="25"/>
      <c r="IGW144" s="25"/>
      <c r="IGX144" s="25"/>
      <c r="IGY144" s="25"/>
      <c r="IGZ144" s="18"/>
      <c r="IHA144" s="42"/>
      <c r="IHB144" s="44"/>
      <c r="IHC144" s="25"/>
      <c r="IHD144" s="25"/>
      <c r="IHE144" s="25"/>
      <c r="IHF144" s="25"/>
      <c r="IHG144" s="25"/>
      <c r="IHH144" s="25"/>
      <c r="IHI144" s="25"/>
      <c r="IHJ144" s="25"/>
      <c r="IHK144" s="18"/>
      <c r="IHL144" s="42"/>
      <c r="IHM144" s="44"/>
      <c r="IHN144" s="25"/>
      <c r="IHO144" s="25"/>
      <c r="IHP144" s="25"/>
      <c r="IHQ144" s="25"/>
      <c r="IHR144" s="25"/>
      <c r="IHS144" s="25"/>
      <c r="IHT144" s="25"/>
      <c r="IHU144" s="25"/>
      <c r="IHV144" s="18"/>
      <c r="IHW144" s="42"/>
      <c r="IHX144" s="44"/>
      <c r="IHY144" s="25"/>
      <c r="IHZ144" s="25"/>
      <c r="IIA144" s="25"/>
      <c r="IIB144" s="25"/>
      <c r="IIC144" s="25"/>
      <c r="IID144" s="25"/>
      <c r="IIE144" s="25"/>
      <c r="IIF144" s="25"/>
      <c r="IIG144" s="18"/>
      <c r="IIH144" s="42"/>
      <c r="III144" s="44"/>
      <c r="IIJ144" s="25"/>
      <c r="IIK144" s="25"/>
      <c r="IIL144" s="25"/>
      <c r="IIM144" s="25"/>
      <c r="IIN144" s="25"/>
      <c r="IIO144" s="25"/>
      <c r="IIP144" s="25"/>
      <c r="IIQ144" s="25"/>
      <c r="IIR144" s="18"/>
      <c r="IIS144" s="42"/>
      <c r="IIT144" s="44"/>
      <c r="IIU144" s="25"/>
      <c r="IIV144" s="25"/>
      <c r="IIW144" s="25"/>
      <c r="IIX144" s="25"/>
      <c r="IIY144" s="25"/>
      <c r="IIZ144" s="25"/>
      <c r="IJA144" s="25"/>
      <c r="IJB144" s="25"/>
      <c r="IJC144" s="18"/>
      <c r="IJD144" s="42"/>
      <c r="IJE144" s="44"/>
      <c r="IJF144" s="25"/>
      <c r="IJG144" s="25"/>
      <c r="IJH144" s="25"/>
      <c r="IJI144" s="25"/>
      <c r="IJJ144" s="25"/>
      <c r="IJK144" s="25"/>
      <c r="IJL144" s="25"/>
      <c r="IJM144" s="25"/>
      <c r="IJN144" s="18"/>
      <c r="IJO144" s="42"/>
      <c r="IJP144" s="44"/>
      <c r="IJQ144" s="25"/>
      <c r="IJR144" s="25"/>
      <c r="IJS144" s="25"/>
      <c r="IJT144" s="25"/>
      <c r="IJU144" s="25"/>
      <c r="IJV144" s="25"/>
      <c r="IJW144" s="25"/>
      <c r="IJX144" s="25"/>
      <c r="IJY144" s="18"/>
      <c r="IJZ144" s="42"/>
      <c r="IKA144" s="44"/>
      <c r="IKB144" s="25"/>
      <c r="IKC144" s="25"/>
      <c r="IKD144" s="25"/>
      <c r="IKE144" s="25"/>
      <c r="IKF144" s="25"/>
      <c r="IKG144" s="25"/>
      <c r="IKH144" s="25"/>
      <c r="IKI144" s="25"/>
      <c r="IKJ144" s="18"/>
      <c r="IKK144" s="42"/>
      <c r="IKL144" s="44"/>
      <c r="IKM144" s="25"/>
      <c r="IKN144" s="25"/>
      <c r="IKO144" s="25"/>
      <c r="IKP144" s="25"/>
      <c r="IKQ144" s="25"/>
      <c r="IKR144" s="25"/>
      <c r="IKS144" s="25"/>
      <c r="IKT144" s="25"/>
      <c r="IKU144" s="18"/>
      <c r="IKV144" s="42"/>
      <c r="IKW144" s="44"/>
      <c r="IKX144" s="25"/>
      <c r="IKY144" s="25"/>
      <c r="IKZ144" s="25"/>
      <c r="ILA144" s="25"/>
      <c r="ILB144" s="25"/>
      <c r="ILC144" s="25"/>
      <c r="ILD144" s="25"/>
      <c r="ILE144" s="25"/>
      <c r="ILF144" s="18"/>
      <c r="ILG144" s="42"/>
      <c r="ILH144" s="44"/>
      <c r="ILI144" s="25"/>
      <c r="ILJ144" s="25"/>
      <c r="ILK144" s="25"/>
      <c r="ILL144" s="25"/>
      <c r="ILM144" s="25"/>
      <c r="ILN144" s="25"/>
      <c r="ILO144" s="25"/>
      <c r="ILP144" s="25"/>
      <c r="ILQ144" s="18"/>
      <c r="ILR144" s="42"/>
      <c r="ILS144" s="44"/>
      <c r="ILT144" s="25"/>
      <c r="ILU144" s="25"/>
      <c r="ILV144" s="25"/>
      <c r="ILW144" s="25"/>
      <c r="ILX144" s="25"/>
      <c r="ILY144" s="25"/>
      <c r="ILZ144" s="25"/>
      <c r="IMA144" s="25"/>
      <c r="IMB144" s="18"/>
      <c r="IMC144" s="42"/>
      <c r="IMD144" s="44"/>
      <c r="IME144" s="25"/>
      <c r="IMF144" s="25"/>
      <c r="IMG144" s="25"/>
      <c r="IMH144" s="25"/>
      <c r="IMI144" s="25"/>
      <c r="IMJ144" s="25"/>
      <c r="IMK144" s="25"/>
      <c r="IML144" s="25"/>
      <c r="IMM144" s="18"/>
      <c r="IMN144" s="42"/>
      <c r="IMO144" s="44"/>
      <c r="IMP144" s="25"/>
      <c r="IMQ144" s="25"/>
      <c r="IMR144" s="25"/>
      <c r="IMS144" s="25"/>
      <c r="IMT144" s="25"/>
      <c r="IMU144" s="25"/>
      <c r="IMV144" s="25"/>
      <c r="IMW144" s="25"/>
      <c r="IMX144" s="18"/>
      <c r="IMY144" s="42"/>
      <c r="IMZ144" s="44"/>
      <c r="INA144" s="25"/>
      <c r="INB144" s="25"/>
      <c r="INC144" s="25"/>
      <c r="IND144" s="25"/>
      <c r="INE144" s="25"/>
      <c r="INF144" s="25"/>
      <c r="ING144" s="25"/>
      <c r="INH144" s="25"/>
      <c r="INI144" s="18"/>
      <c r="INJ144" s="42"/>
      <c r="INK144" s="44"/>
      <c r="INL144" s="25"/>
      <c r="INM144" s="25"/>
      <c r="INN144" s="25"/>
      <c r="INO144" s="25"/>
      <c r="INP144" s="25"/>
      <c r="INQ144" s="25"/>
      <c r="INR144" s="25"/>
      <c r="INS144" s="25"/>
      <c r="INT144" s="18"/>
      <c r="INU144" s="42"/>
      <c r="INV144" s="44"/>
      <c r="INW144" s="25"/>
      <c r="INX144" s="25"/>
      <c r="INY144" s="25"/>
      <c r="INZ144" s="25"/>
      <c r="IOA144" s="25"/>
      <c r="IOB144" s="25"/>
      <c r="IOC144" s="25"/>
      <c r="IOD144" s="25"/>
      <c r="IOE144" s="18"/>
      <c r="IOF144" s="42"/>
      <c r="IOG144" s="44"/>
      <c r="IOH144" s="25"/>
      <c r="IOI144" s="25"/>
      <c r="IOJ144" s="25"/>
      <c r="IOK144" s="25"/>
      <c r="IOL144" s="25"/>
      <c r="IOM144" s="25"/>
      <c r="ION144" s="25"/>
      <c r="IOO144" s="25"/>
      <c r="IOP144" s="18"/>
      <c r="IOQ144" s="42"/>
      <c r="IOR144" s="44"/>
      <c r="IOS144" s="25"/>
      <c r="IOT144" s="25"/>
      <c r="IOU144" s="25"/>
      <c r="IOV144" s="25"/>
      <c r="IOW144" s="25"/>
      <c r="IOX144" s="25"/>
      <c r="IOY144" s="25"/>
      <c r="IOZ144" s="25"/>
      <c r="IPA144" s="18"/>
      <c r="IPB144" s="42"/>
      <c r="IPC144" s="44"/>
      <c r="IPD144" s="25"/>
      <c r="IPE144" s="25"/>
      <c r="IPF144" s="25"/>
      <c r="IPG144" s="25"/>
      <c r="IPH144" s="25"/>
      <c r="IPI144" s="25"/>
      <c r="IPJ144" s="25"/>
      <c r="IPK144" s="25"/>
      <c r="IPL144" s="18"/>
      <c r="IPM144" s="42"/>
      <c r="IPN144" s="44"/>
      <c r="IPO144" s="25"/>
      <c r="IPP144" s="25"/>
      <c r="IPQ144" s="25"/>
      <c r="IPR144" s="25"/>
      <c r="IPS144" s="25"/>
      <c r="IPT144" s="25"/>
      <c r="IPU144" s="25"/>
      <c r="IPV144" s="25"/>
      <c r="IPW144" s="18"/>
      <c r="IPX144" s="42"/>
      <c r="IPY144" s="44"/>
      <c r="IPZ144" s="25"/>
      <c r="IQA144" s="25"/>
      <c r="IQB144" s="25"/>
      <c r="IQC144" s="25"/>
      <c r="IQD144" s="25"/>
      <c r="IQE144" s="25"/>
      <c r="IQF144" s="25"/>
      <c r="IQG144" s="25"/>
      <c r="IQH144" s="18"/>
      <c r="IQI144" s="42"/>
      <c r="IQJ144" s="44"/>
      <c r="IQK144" s="25"/>
      <c r="IQL144" s="25"/>
      <c r="IQM144" s="25"/>
      <c r="IQN144" s="25"/>
      <c r="IQO144" s="25"/>
      <c r="IQP144" s="25"/>
      <c r="IQQ144" s="25"/>
      <c r="IQR144" s="25"/>
      <c r="IQS144" s="18"/>
      <c r="IQT144" s="42"/>
      <c r="IQU144" s="44"/>
      <c r="IQV144" s="25"/>
      <c r="IQW144" s="25"/>
      <c r="IQX144" s="25"/>
      <c r="IQY144" s="25"/>
      <c r="IQZ144" s="25"/>
      <c r="IRA144" s="25"/>
      <c r="IRB144" s="25"/>
      <c r="IRC144" s="25"/>
      <c r="IRD144" s="18"/>
      <c r="IRE144" s="42"/>
      <c r="IRF144" s="44"/>
      <c r="IRG144" s="25"/>
      <c r="IRH144" s="25"/>
      <c r="IRI144" s="25"/>
      <c r="IRJ144" s="25"/>
      <c r="IRK144" s="25"/>
      <c r="IRL144" s="25"/>
      <c r="IRM144" s="25"/>
      <c r="IRN144" s="25"/>
      <c r="IRO144" s="18"/>
      <c r="IRP144" s="42"/>
      <c r="IRQ144" s="44"/>
      <c r="IRR144" s="25"/>
      <c r="IRS144" s="25"/>
      <c r="IRT144" s="25"/>
      <c r="IRU144" s="25"/>
      <c r="IRV144" s="25"/>
      <c r="IRW144" s="25"/>
      <c r="IRX144" s="25"/>
      <c r="IRY144" s="25"/>
      <c r="IRZ144" s="18"/>
      <c r="ISA144" s="42"/>
      <c r="ISB144" s="44"/>
      <c r="ISC144" s="25"/>
      <c r="ISD144" s="25"/>
      <c r="ISE144" s="25"/>
      <c r="ISF144" s="25"/>
      <c r="ISG144" s="25"/>
      <c r="ISH144" s="25"/>
      <c r="ISI144" s="25"/>
      <c r="ISJ144" s="25"/>
      <c r="ISK144" s="18"/>
      <c r="ISL144" s="42"/>
      <c r="ISM144" s="44"/>
      <c r="ISN144" s="25"/>
      <c r="ISO144" s="25"/>
      <c r="ISP144" s="25"/>
      <c r="ISQ144" s="25"/>
      <c r="ISR144" s="25"/>
      <c r="ISS144" s="25"/>
      <c r="IST144" s="25"/>
      <c r="ISU144" s="25"/>
      <c r="ISV144" s="18"/>
      <c r="ISW144" s="42"/>
      <c r="ISX144" s="44"/>
      <c r="ISY144" s="25"/>
      <c r="ISZ144" s="25"/>
      <c r="ITA144" s="25"/>
      <c r="ITB144" s="25"/>
      <c r="ITC144" s="25"/>
      <c r="ITD144" s="25"/>
      <c r="ITE144" s="25"/>
      <c r="ITF144" s="25"/>
      <c r="ITG144" s="18"/>
      <c r="ITH144" s="42"/>
      <c r="ITI144" s="44"/>
      <c r="ITJ144" s="25"/>
      <c r="ITK144" s="25"/>
      <c r="ITL144" s="25"/>
      <c r="ITM144" s="25"/>
      <c r="ITN144" s="25"/>
      <c r="ITO144" s="25"/>
      <c r="ITP144" s="25"/>
      <c r="ITQ144" s="25"/>
      <c r="ITR144" s="18"/>
      <c r="ITS144" s="42"/>
      <c r="ITT144" s="44"/>
      <c r="ITU144" s="25"/>
      <c r="ITV144" s="25"/>
      <c r="ITW144" s="25"/>
      <c r="ITX144" s="25"/>
      <c r="ITY144" s="25"/>
      <c r="ITZ144" s="25"/>
      <c r="IUA144" s="25"/>
      <c r="IUB144" s="25"/>
      <c r="IUC144" s="18"/>
      <c r="IUD144" s="42"/>
      <c r="IUE144" s="44"/>
      <c r="IUF144" s="25"/>
      <c r="IUG144" s="25"/>
      <c r="IUH144" s="25"/>
      <c r="IUI144" s="25"/>
      <c r="IUJ144" s="25"/>
      <c r="IUK144" s="25"/>
      <c r="IUL144" s="25"/>
      <c r="IUM144" s="25"/>
      <c r="IUN144" s="18"/>
      <c r="IUO144" s="42"/>
      <c r="IUP144" s="44"/>
      <c r="IUQ144" s="25"/>
      <c r="IUR144" s="25"/>
      <c r="IUS144" s="25"/>
      <c r="IUT144" s="25"/>
      <c r="IUU144" s="25"/>
      <c r="IUV144" s="25"/>
      <c r="IUW144" s="25"/>
      <c r="IUX144" s="25"/>
      <c r="IUY144" s="18"/>
      <c r="IUZ144" s="42"/>
      <c r="IVA144" s="44"/>
      <c r="IVB144" s="25"/>
      <c r="IVC144" s="25"/>
      <c r="IVD144" s="25"/>
      <c r="IVE144" s="25"/>
      <c r="IVF144" s="25"/>
      <c r="IVG144" s="25"/>
      <c r="IVH144" s="25"/>
      <c r="IVI144" s="25"/>
      <c r="IVJ144" s="18"/>
      <c r="IVK144" s="42"/>
      <c r="IVL144" s="44"/>
      <c r="IVM144" s="25"/>
      <c r="IVN144" s="25"/>
      <c r="IVO144" s="25"/>
      <c r="IVP144" s="25"/>
      <c r="IVQ144" s="25"/>
      <c r="IVR144" s="25"/>
      <c r="IVS144" s="25"/>
      <c r="IVT144" s="25"/>
      <c r="IVU144" s="18"/>
      <c r="IVV144" s="42"/>
      <c r="IVW144" s="44"/>
      <c r="IVX144" s="25"/>
      <c r="IVY144" s="25"/>
      <c r="IVZ144" s="25"/>
      <c r="IWA144" s="25"/>
      <c r="IWB144" s="25"/>
      <c r="IWC144" s="25"/>
      <c r="IWD144" s="25"/>
      <c r="IWE144" s="25"/>
      <c r="IWF144" s="18"/>
      <c r="IWG144" s="42"/>
      <c r="IWH144" s="44"/>
      <c r="IWI144" s="25"/>
      <c r="IWJ144" s="25"/>
      <c r="IWK144" s="25"/>
      <c r="IWL144" s="25"/>
      <c r="IWM144" s="25"/>
      <c r="IWN144" s="25"/>
      <c r="IWO144" s="25"/>
      <c r="IWP144" s="25"/>
      <c r="IWQ144" s="18"/>
      <c r="IWR144" s="42"/>
      <c r="IWS144" s="44"/>
      <c r="IWT144" s="25"/>
      <c r="IWU144" s="25"/>
      <c r="IWV144" s="25"/>
      <c r="IWW144" s="25"/>
      <c r="IWX144" s="25"/>
      <c r="IWY144" s="25"/>
      <c r="IWZ144" s="25"/>
      <c r="IXA144" s="25"/>
      <c r="IXB144" s="18"/>
      <c r="IXC144" s="42"/>
      <c r="IXD144" s="44"/>
      <c r="IXE144" s="25"/>
      <c r="IXF144" s="25"/>
      <c r="IXG144" s="25"/>
      <c r="IXH144" s="25"/>
      <c r="IXI144" s="25"/>
      <c r="IXJ144" s="25"/>
      <c r="IXK144" s="25"/>
      <c r="IXL144" s="25"/>
      <c r="IXM144" s="18"/>
      <c r="IXN144" s="42"/>
      <c r="IXO144" s="44"/>
      <c r="IXP144" s="25"/>
      <c r="IXQ144" s="25"/>
      <c r="IXR144" s="25"/>
      <c r="IXS144" s="25"/>
      <c r="IXT144" s="25"/>
      <c r="IXU144" s="25"/>
      <c r="IXV144" s="25"/>
      <c r="IXW144" s="25"/>
      <c r="IXX144" s="18"/>
      <c r="IXY144" s="42"/>
      <c r="IXZ144" s="44"/>
      <c r="IYA144" s="25"/>
      <c r="IYB144" s="25"/>
      <c r="IYC144" s="25"/>
      <c r="IYD144" s="25"/>
      <c r="IYE144" s="25"/>
      <c r="IYF144" s="25"/>
      <c r="IYG144" s="25"/>
      <c r="IYH144" s="25"/>
      <c r="IYI144" s="18"/>
      <c r="IYJ144" s="42"/>
      <c r="IYK144" s="44"/>
      <c r="IYL144" s="25"/>
      <c r="IYM144" s="25"/>
      <c r="IYN144" s="25"/>
      <c r="IYO144" s="25"/>
      <c r="IYP144" s="25"/>
      <c r="IYQ144" s="25"/>
      <c r="IYR144" s="25"/>
      <c r="IYS144" s="25"/>
      <c r="IYT144" s="18"/>
      <c r="IYU144" s="42"/>
      <c r="IYV144" s="44"/>
      <c r="IYW144" s="25"/>
      <c r="IYX144" s="25"/>
      <c r="IYY144" s="25"/>
      <c r="IYZ144" s="25"/>
      <c r="IZA144" s="25"/>
      <c r="IZB144" s="25"/>
      <c r="IZC144" s="25"/>
      <c r="IZD144" s="25"/>
      <c r="IZE144" s="18"/>
      <c r="IZF144" s="42"/>
      <c r="IZG144" s="44"/>
      <c r="IZH144" s="25"/>
      <c r="IZI144" s="25"/>
      <c r="IZJ144" s="25"/>
      <c r="IZK144" s="25"/>
      <c r="IZL144" s="25"/>
      <c r="IZM144" s="25"/>
      <c r="IZN144" s="25"/>
      <c r="IZO144" s="25"/>
      <c r="IZP144" s="18"/>
      <c r="IZQ144" s="42"/>
      <c r="IZR144" s="44"/>
      <c r="IZS144" s="25"/>
      <c r="IZT144" s="25"/>
      <c r="IZU144" s="25"/>
      <c r="IZV144" s="25"/>
      <c r="IZW144" s="25"/>
      <c r="IZX144" s="25"/>
      <c r="IZY144" s="25"/>
      <c r="IZZ144" s="25"/>
      <c r="JAA144" s="18"/>
      <c r="JAB144" s="42"/>
      <c r="JAC144" s="44"/>
      <c r="JAD144" s="25"/>
      <c r="JAE144" s="25"/>
      <c r="JAF144" s="25"/>
      <c r="JAG144" s="25"/>
      <c r="JAH144" s="25"/>
      <c r="JAI144" s="25"/>
      <c r="JAJ144" s="25"/>
      <c r="JAK144" s="25"/>
      <c r="JAL144" s="18"/>
      <c r="JAM144" s="42"/>
      <c r="JAN144" s="44"/>
      <c r="JAO144" s="25"/>
      <c r="JAP144" s="25"/>
      <c r="JAQ144" s="25"/>
      <c r="JAR144" s="25"/>
      <c r="JAS144" s="25"/>
      <c r="JAT144" s="25"/>
      <c r="JAU144" s="25"/>
      <c r="JAV144" s="25"/>
      <c r="JAW144" s="18"/>
      <c r="JAX144" s="42"/>
      <c r="JAY144" s="44"/>
      <c r="JAZ144" s="25"/>
      <c r="JBA144" s="25"/>
      <c r="JBB144" s="25"/>
      <c r="JBC144" s="25"/>
      <c r="JBD144" s="25"/>
      <c r="JBE144" s="25"/>
      <c r="JBF144" s="25"/>
      <c r="JBG144" s="25"/>
      <c r="JBH144" s="18"/>
      <c r="JBI144" s="42"/>
      <c r="JBJ144" s="44"/>
      <c r="JBK144" s="25"/>
      <c r="JBL144" s="25"/>
      <c r="JBM144" s="25"/>
      <c r="JBN144" s="25"/>
      <c r="JBO144" s="25"/>
      <c r="JBP144" s="25"/>
      <c r="JBQ144" s="25"/>
      <c r="JBR144" s="25"/>
      <c r="JBS144" s="18"/>
      <c r="JBT144" s="42"/>
      <c r="JBU144" s="44"/>
      <c r="JBV144" s="25"/>
      <c r="JBW144" s="25"/>
      <c r="JBX144" s="25"/>
      <c r="JBY144" s="25"/>
      <c r="JBZ144" s="25"/>
      <c r="JCA144" s="25"/>
      <c r="JCB144" s="25"/>
      <c r="JCC144" s="25"/>
      <c r="JCD144" s="18"/>
      <c r="JCE144" s="42"/>
      <c r="JCF144" s="44"/>
      <c r="JCG144" s="25"/>
      <c r="JCH144" s="25"/>
      <c r="JCI144" s="25"/>
      <c r="JCJ144" s="25"/>
      <c r="JCK144" s="25"/>
      <c r="JCL144" s="25"/>
      <c r="JCM144" s="25"/>
      <c r="JCN144" s="25"/>
      <c r="JCO144" s="18"/>
      <c r="JCP144" s="42"/>
      <c r="JCQ144" s="44"/>
      <c r="JCR144" s="25"/>
      <c r="JCS144" s="25"/>
      <c r="JCT144" s="25"/>
      <c r="JCU144" s="25"/>
      <c r="JCV144" s="25"/>
      <c r="JCW144" s="25"/>
      <c r="JCX144" s="25"/>
      <c r="JCY144" s="25"/>
      <c r="JCZ144" s="18"/>
      <c r="JDA144" s="42"/>
      <c r="JDB144" s="44"/>
      <c r="JDC144" s="25"/>
      <c r="JDD144" s="25"/>
      <c r="JDE144" s="25"/>
      <c r="JDF144" s="25"/>
      <c r="JDG144" s="25"/>
      <c r="JDH144" s="25"/>
      <c r="JDI144" s="25"/>
      <c r="JDJ144" s="25"/>
      <c r="JDK144" s="18"/>
      <c r="JDL144" s="42"/>
      <c r="JDM144" s="44"/>
      <c r="JDN144" s="25"/>
      <c r="JDO144" s="25"/>
      <c r="JDP144" s="25"/>
      <c r="JDQ144" s="25"/>
      <c r="JDR144" s="25"/>
      <c r="JDS144" s="25"/>
      <c r="JDT144" s="25"/>
      <c r="JDU144" s="25"/>
      <c r="JDV144" s="18"/>
      <c r="JDW144" s="42"/>
      <c r="JDX144" s="44"/>
      <c r="JDY144" s="25"/>
      <c r="JDZ144" s="25"/>
      <c r="JEA144" s="25"/>
      <c r="JEB144" s="25"/>
      <c r="JEC144" s="25"/>
      <c r="JED144" s="25"/>
      <c r="JEE144" s="25"/>
      <c r="JEF144" s="25"/>
      <c r="JEG144" s="18"/>
      <c r="JEH144" s="42"/>
      <c r="JEI144" s="44"/>
      <c r="JEJ144" s="25"/>
      <c r="JEK144" s="25"/>
      <c r="JEL144" s="25"/>
      <c r="JEM144" s="25"/>
      <c r="JEN144" s="25"/>
      <c r="JEO144" s="25"/>
      <c r="JEP144" s="25"/>
      <c r="JEQ144" s="25"/>
      <c r="JER144" s="18"/>
      <c r="JES144" s="42"/>
      <c r="JET144" s="44"/>
      <c r="JEU144" s="25"/>
      <c r="JEV144" s="25"/>
      <c r="JEW144" s="25"/>
      <c r="JEX144" s="25"/>
      <c r="JEY144" s="25"/>
      <c r="JEZ144" s="25"/>
      <c r="JFA144" s="25"/>
      <c r="JFB144" s="25"/>
      <c r="JFC144" s="18"/>
      <c r="JFD144" s="42"/>
      <c r="JFE144" s="44"/>
      <c r="JFF144" s="25"/>
      <c r="JFG144" s="25"/>
      <c r="JFH144" s="25"/>
      <c r="JFI144" s="25"/>
      <c r="JFJ144" s="25"/>
      <c r="JFK144" s="25"/>
      <c r="JFL144" s="25"/>
      <c r="JFM144" s="25"/>
      <c r="JFN144" s="18"/>
      <c r="JFO144" s="42"/>
      <c r="JFP144" s="44"/>
      <c r="JFQ144" s="25"/>
      <c r="JFR144" s="25"/>
      <c r="JFS144" s="25"/>
      <c r="JFT144" s="25"/>
      <c r="JFU144" s="25"/>
      <c r="JFV144" s="25"/>
      <c r="JFW144" s="25"/>
      <c r="JFX144" s="25"/>
      <c r="JFY144" s="18"/>
      <c r="JFZ144" s="42"/>
      <c r="JGA144" s="44"/>
      <c r="JGB144" s="25"/>
      <c r="JGC144" s="25"/>
      <c r="JGD144" s="25"/>
      <c r="JGE144" s="25"/>
      <c r="JGF144" s="25"/>
      <c r="JGG144" s="25"/>
      <c r="JGH144" s="25"/>
      <c r="JGI144" s="25"/>
      <c r="JGJ144" s="18"/>
      <c r="JGK144" s="42"/>
      <c r="JGL144" s="44"/>
      <c r="JGM144" s="25"/>
      <c r="JGN144" s="25"/>
      <c r="JGO144" s="25"/>
      <c r="JGP144" s="25"/>
      <c r="JGQ144" s="25"/>
      <c r="JGR144" s="25"/>
      <c r="JGS144" s="25"/>
      <c r="JGT144" s="25"/>
      <c r="JGU144" s="18"/>
      <c r="JGV144" s="42"/>
      <c r="JGW144" s="44"/>
      <c r="JGX144" s="25"/>
      <c r="JGY144" s="25"/>
      <c r="JGZ144" s="25"/>
      <c r="JHA144" s="25"/>
      <c r="JHB144" s="25"/>
      <c r="JHC144" s="25"/>
      <c r="JHD144" s="25"/>
      <c r="JHE144" s="25"/>
      <c r="JHF144" s="18"/>
      <c r="JHG144" s="42"/>
      <c r="JHH144" s="44"/>
      <c r="JHI144" s="25"/>
      <c r="JHJ144" s="25"/>
      <c r="JHK144" s="25"/>
      <c r="JHL144" s="25"/>
      <c r="JHM144" s="25"/>
      <c r="JHN144" s="25"/>
      <c r="JHO144" s="25"/>
      <c r="JHP144" s="25"/>
      <c r="JHQ144" s="18"/>
      <c r="JHR144" s="42"/>
      <c r="JHS144" s="44"/>
      <c r="JHT144" s="25"/>
      <c r="JHU144" s="25"/>
      <c r="JHV144" s="25"/>
      <c r="JHW144" s="25"/>
      <c r="JHX144" s="25"/>
      <c r="JHY144" s="25"/>
      <c r="JHZ144" s="25"/>
      <c r="JIA144" s="25"/>
      <c r="JIB144" s="18"/>
      <c r="JIC144" s="42"/>
      <c r="JID144" s="44"/>
      <c r="JIE144" s="25"/>
      <c r="JIF144" s="25"/>
      <c r="JIG144" s="25"/>
      <c r="JIH144" s="25"/>
      <c r="JII144" s="25"/>
      <c r="JIJ144" s="25"/>
      <c r="JIK144" s="25"/>
      <c r="JIL144" s="25"/>
      <c r="JIM144" s="18"/>
      <c r="JIN144" s="42"/>
      <c r="JIO144" s="44"/>
      <c r="JIP144" s="25"/>
      <c r="JIQ144" s="25"/>
      <c r="JIR144" s="25"/>
      <c r="JIS144" s="25"/>
      <c r="JIT144" s="25"/>
      <c r="JIU144" s="25"/>
      <c r="JIV144" s="25"/>
      <c r="JIW144" s="25"/>
      <c r="JIX144" s="18"/>
      <c r="JIY144" s="42"/>
      <c r="JIZ144" s="44"/>
      <c r="JJA144" s="25"/>
      <c r="JJB144" s="25"/>
      <c r="JJC144" s="25"/>
      <c r="JJD144" s="25"/>
      <c r="JJE144" s="25"/>
      <c r="JJF144" s="25"/>
      <c r="JJG144" s="25"/>
      <c r="JJH144" s="25"/>
      <c r="JJI144" s="18"/>
      <c r="JJJ144" s="42"/>
      <c r="JJK144" s="44"/>
      <c r="JJL144" s="25"/>
      <c r="JJM144" s="25"/>
      <c r="JJN144" s="25"/>
      <c r="JJO144" s="25"/>
      <c r="JJP144" s="25"/>
      <c r="JJQ144" s="25"/>
      <c r="JJR144" s="25"/>
      <c r="JJS144" s="25"/>
      <c r="JJT144" s="18"/>
      <c r="JJU144" s="42"/>
      <c r="JJV144" s="44"/>
      <c r="JJW144" s="25"/>
      <c r="JJX144" s="25"/>
      <c r="JJY144" s="25"/>
      <c r="JJZ144" s="25"/>
      <c r="JKA144" s="25"/>
      <c r="JKB144" s="25"/>
      <c r="JKC144" s="25"/>
      <c r="JKD144" s="25"/>
      <c r="JKE144" s="18"/>
      <c r="JKF144" s="42"/>
      <c r="JKG144" s="44"/>
      <c r="JKH144" s="25"/>
      <c r="JKI144" s="25"/>
      <c r="JKJ144" s="25"/>
      <c r="JKK144" s="25"/>
      <c r="JKL144" s="25"/>
      <c r="JKM144" s="25"/>
      <c r="JKN144" s="25"/>
      <c r="JKO144" s="25"/>
      <c r="JKP144" s="18"/>
      <c r="JKQ144" s="42"/>
      <c r="JKR144" s="44"/>
      <c r="JKS144" s="25"/>
      <c r="JKT144" s="25"/>
      <c r="JKU144" s="25"/>
      <c r="JKV144" s="25"/>
      <c r="JKW144" s="25"/>
      <c r="JKX144" s="25"/>
      <c r="JKY144" s="25"/>
      <c r="JKZ144" s="25"/>
      <c r="JLA144" s="18"/>
      <c r="JLB144" s="42"/>
      <c r="JLC144" s="44"/>
      <c r="JLD144" s="25"/>
      <c r="JLE144" s="25"/>
      <c r="JLF144" s="25"/>
      <c r="JLG144" s="25"/>
      <c r="JLH144" s="25"/>
      <c r="JLI144" s="25"/>
      <c r="JLJ144" s="25"/>
      <c r="JLK144" s="25"/>
      <c r="JLL144" s="18"/>
      <c r="JLM144" s="42"/>
      <c r="JLN144" s="44"/>
      <c r="JLO144" s="25"/>
      <c r="JLP144" s="25"/>
      <c r="JLQ144" s="25"/>
      <c r="JLR144" s="25"/>
      <c r="JLS144" s="25"/>
      <c r="JLT144" s="25"/>
      <c r="JLU144" s="25"/>
      <c r="JLV144" s="25"/>
      <c r="JLW144" s="18"/>
      <c r="JLX144" s="42"/>
      <c r="JLY144" s="44"/>
      <c r="JLZ144" s="25"/>
      <c r="JMA144" s="25"/>
      <c r="JMB144" s="25"/>
      <c r="JMC144" s="25"/>
      <c r="JMD144" s="25"/>
      <c r="JME144" s="25"/>
      <c r="JMF144" s="25"/>
      <c r="JMG144" s="25"/>
      <c r="JMH144" s="18"/>
      <c r="JMI144" s="42"/>
      <c r="JMJ144" s="44"/>
      <c r="JMK144" s="25"/>
      <c r="JML144" s="25"/>
      <c r="JMM144" s="25"/>
      <c r="JMN144" s="25"/>
      <c r="JMO144" s="25"/>
      <c r="JMP144" s="25"/>
      <c r="JMQ144" s="25"/>
      <c r="JMR144" s="25"/>
      <c r="JMS144" s="18"/>
      <c r="JMT144" s="42"/>
      <c r="JMU144" s="44"/>
      <c r="JMV144" s="25"/>
      <c r="JMW144" s="25"/>
      <c r="JMX144" s="25"/>
      <c r="JMY144" s="25"/>
      <c r="JMZ144" s="25"/>
      <c r="JNA144" s="25"/>
      <c r="JNB144" s="25"/>
      <c r="JNC144" s="25"/>
      <c r="JND144" s="18"/>
      <c r="JNE144" s="42"/>
      <c r="JNF144" s="44"/>
      <c r="JNG144" s="25"/>
      <c r="JNH144" s="25"/>
      <c r="JNI144" s="25"/>
      <c r="JNJ144" s="25"/>
      <c r="JNK144" s="25"/>
      <c r="JNL144" s="25"/>
      <c r="JNM144" s="25"/>
      <c r="JNN144" s="25"/>
      <c r="JNO144" s="18"/>
      <c r="JNP144" s="42"/>
      <c r="JNQ144" s="44"/>
      <c r="JNR144" s="25"/>
      <c r="JNS144" s="25"/>
      <c r="JNT144" s="25"/>
      <c r="JNU144" s="25"/>
      <c r="JNV144" s="25"/>
      <c r="JNW144" s="25"/>
      <c r="JNX144" s="25"/>
      <c r="JNY144" s="25"/>
      <c r="JNZ144" s="18"/>
      <c r="JOA144" s="42"/>
      <c r="JOB144" s="44"/>
      <c r="JOC144" s="25"/>
      <c r="JOD144" s="25"/>
      <c r="JOE144" s="25"/>
      <c r="JOF144" s="25"/>
      <c r="JOG144" s="25"/>
      <c r="JOH144" s="25"/>
      <c r="JOI144" s="25"/>
      <c r="JOJ144" s="25"/>
      <c r="JOK144" s="18"/>
      <c r="JOL144" s="42"/>
      <c r="JOM144" s="44"/>
      <c r="JON144" s="25"/>
      <c r="JOO144" s="25"/>
      <c r="JOP144" s="25"/>
      <c r="JOQ144" s="25"/>
      <c r="JOR144" s="25"/>
      <c r="JOS144" s="25"/>
      <c r="JOT144" s="25"/>
      <c r="JOU144" s="25"/>
      <c r="JOV144" s="18"/>
      <c r="JOW144" s="42"/>
      <c r="JOX144" s="44"/>
      <c r="JOY144" s="25"/>
      <c r="JOZ144" s="25"/>
      <c r="JPA144" s="25"/>
      <c r="JPB144" s="25"/>
      <c r="JPC144" s="25"/>
      <c r="JPD144" s="25"/>
      <c r="JPE144" s="25"/>
      <c r="JPF144" s="25"/>
      <c r="JPG144" s="18"/>
      <c r="JPH144" s="42"/>
      <c r="JPI144" s="44"/>
      <c r="JPJ144" s="25"/>
      <c r="JPK144" s="25"/>
      <c r="JPL144" s="25"/>
      <c r="JPM144" s="25"/>
      <c r="JPN144" s="25"/>
      <c r="JPO144" s="25"/>
      <c r="JPP144" s="25"/>
      <c r="JPQ144" s="25"/>
      <c r="JPR144" s="18"/>
      <c r="JPS144" s="42"/>
      <c r="JPT144" s="44"/>
      <c r="JPU144" s="25"/>
      <c r="JPV144" s="25"/>
      <c r="JPW144" s="25"/>
      <c r="JPX144" s="25"/>
      <c r="JPY144" s="25"/>
      <c r="JPZ144" s="25"/>
      <c r="JQA144" s="25"/>
      <c r="JQB144" s="25"/>
      <c r="JQC144" s="18"/>
      <c r="JQD144" s="42"/>
      <c r="JQE144" s="44"/>
      <c r="JQF144" s="25"/>
      <c r="JQG144" s="25"/>
      <c r="JQH144" s="25"/>
      <c r="JQI144" s="25"/>
      <c r="JQJ144" s="25"/>
      <c r="JQK144" s="25"/>
      <c r="JQL144" s="25"/>
      <c r="JQM144" s="25"/>
      <c r="JQN144" s="18"/>
      <c r="JQO144" s="42"/>
      <c r="JQP144" s="44"/>
      <c r="JQQ144" s="25"/>
      <c r="JQR144" s="25"/>
      <c r="JQS144" s="25"/>
      <c r="JQT144" s="25"/>
      <c r="JQU144" s="25"/>
      <c r="JQV144" s="25"/>
      <c r="JQW144" s="25"/>
      <c r="JQX144" s="25"/>
      <c r="JQY144" s="18"/>
      <c r="JQZ144" s="42"/>
      <c r="JRA144" s="44"/>
      <c r="JRB144" s="25"/>
      <c r="JRC144" s="25"/>
      <c r="JRD144" s="25"/>
      <c r="JRE144" s="25"/>
      <c r="JRF144" s="25"/>
      <c r="JRG144" s="25"/>
      <c r="JRH144" s="25"/>
      <c r="JRI144" s="25"/>
      <c r="JRJ144" s="18"/>
      <c r="JRK144" s="42"/>
      <c r="JRL144" s="44"/>
      <c r="JRM144" s="25"/>
      <c r="JRN144" s="25"/>
      <c r="JRO144" s="25"/>
      <c r="JRP144" s="25"/>
      <c r="JRQ144" s="25"/>
      <c r="JRR144" s="25"/>
      <c r="JRS144" s="25"/>
      <c r="JRT144" s="25"/>
      <c r="JRU144" s="18"/>
      <c r="JRV144" s="42"/>
      <c r="JRW144" s="44"/>
      <c r="JRX144" s="25"/>
      <c r="JRY144" s="25"/>
      <c r="JRZ144" s="25"/>
      <c r="JSA144" s="25"/>
      <c r="JSB144" s="25"/>
      <c r="JSC144" s="25"/>
      <c r="JSD144" s="25"/>
      <c r="JSE144" s="25"/>
      <c r="JSF144" s="18"/>
      <c r="JSG144" s="42"/>
      <c r="JSH144" s="44"/>
      <c r="JSI144" s="25"/>
      <c r="JSJ144" s="25"/>
      <c r="JSK144" s="25"/>
      <c r="JSL144" s="25"/>
      <c r="JSM144" s="25"/>
      <c r="JSN144" s="25"/>
      <c r="JSO144" s="25"/>
      <c r="JSP144" s="25"/>
      <c r="JSQ144" s="18"/>
      <c r="JSR144" s="42"/>
      <c r="JSS144" s="44"/>
      <c r="JST144" s="25"/>
      <c r="JSU144" s="25"/>
      <c r="JSV144" s="25"/>
      <c r="JSW144" s="25"/>
      <c r="JSX144" s="25"/>
      <c r="JSY144" s="25"/>
      <c r="JSZ144" s="25"/>
      <c r="JTA144" s="25"/>
      <c r="JTB144" s="18"/>
      <c r="JTC144" s="42"/>
      <c r="JTD144" s="44"/>
      <c r="JTE144" s="25"/>
      <c r="JTF144" s="25"/>
      <c r="JTG144" s="25"/>
      <c r="JTH144" s="25"/>
      <c r="JTI144" s="25"/>
      <c r="JTJ144" s="25"/>
      <c r="JTK144" s="25"/>
      <c r="JTL144" s="25"/>
      <c r="JTM144" s="18"/>
      <c r="JTN144" s="42"/>
      <c r="JTO144" s="44"/>
      <c r="JTP144" s="25"/>
      <c r="JTQ144" s="25"/>
      <c r="JTR144" s="25"/>
      <c r="JTS144" s="25"/>
      <c r="JTT144" s="25"/>
      <c r="JTU144" s="25"/>
      <c r="JTV144" s="25"/>
      <c r="JTW144" s="25"/>
      <c r="JTX144" s="18"/>
      <c r="JTY144" s="42"/>
      <c r="JTZ144" s="44"/>
      <c r="JUA144" s="25"/>
      <c r="JUB144" s="25"/>
      <c r="JUC144" s="25"/>
      <c r="JUD144" s="25"/>
      <c r="JUE144" s="25"/>
      <c r="JUF144" s="25"/>
      <c r="JUG144" s="25"/>
      <c r="JUH144" s="25"/>
      <c r="JUI144" s="18"/>
      <c r="JUJ144" s="42"/>
      <c r="JUK144" s="44"/>
      <c r="JUL144" s="25"/>
      <c r="JUM144" s="25"/>
      <c r="JUN144" s="25"/>
      <c r="JUO144" s="25"/>
      <c r="JUP144" s="25"/>
      <c r="JUQ144" s="25"/>
      <c r="JUR144" s="25"/>
      <c r="JUS144" s="25"/>
      <c r="JUT144" s="18"/>
      <c r="JUU144" s="42"/>
      <c r="JUV144" s="44"/>
      <c r="JUW144" s="25"/>
      <c r="JUX144" s="25"/>
      <c r="JUY144" s="25"/>
      <c r="JUZ144" s="25"/>
      <c r="JVA144" s="25"/>
      <c r="JVB144" s="25"/>
      <c r="JVC144" s="25"/>
      <c r="JVD144" s="25"/>
      <c r="JVE144" s="18"/>
      <c r="JVF144" s="42"/>
      <c r="JVG144" s="44"/>
      <c r="JVH144" s="25"/>
      <c r="JVI144" s="25"/>
      <c r="JVJ144" s="25"/>
      <c r="JVK144" s="25"/>
      <c r="JVL144" s="25"/>
      <c r="JVM144" s="25"/>
      <c r="JVN144" s="25"/>
      <c r="JVO144" s="25"/>
      <c r="JVP144" s="18"/>
      <c r="JVQ144" s="42"/>
      <c r="JVR144" s="44"/>
      <c r="JVS144" s="25"/>
      <c r="JVT144" s="25"/>
      <c r="JVU144" s="25"/>
      <c r="JVV144" s="25"/>
      <c r="JVW144" s="25"/>
      <c r="JVX144" s="25"/>
      <c r="JVY144" s="25"/>
      <c r="JVZ144" s="25"/>
      <c r="JWA144" s="18"/>
      <c r="JWB144" s="42"/>
      <c r="JWC144" s="44"/>
      <c r="JWD144" s="25"/>
      <c r="JWE144" s="25"/>
      <c r="JWF144" s="25"/>
      <c r="JWG144" s="25"/>
      <c r="JWH144" s="25"/>
      <c r="JWI144" s="25"/>
      <c r="JWJ144" s="25"/>
      <c r="JWK144" s="25"/>
      <c r="JWL144" s="18"/>
      <c r="JWM144" s="42"/>
      <c r="JWN144" s="44"/>
      <c r="JWO144" s="25"/>
      <c r="JWP144" s="25"/>
      <c r="JWQ144" s="25"/>
      <c r="JWR144" s="25"/>
      <c r="JWS144" s="25"/>
      <c r="JWT144" s="25"/>
      <c r="JWU144" s="25"/>
      <c r="JWV144" s="25"/>
      <c r="JWW144" s="18"/>
      <c r="JWX144" s="42"/>
      <c r="JWY144" s="44"/>
      <c r="JWZ144" s="25"/>
      <c r="JXA144" s="25"/>
      <c r="JXB144" s="25"/>
      <c r="JXC144" s="25"/>
      <c r="JXD144" s="25"/>
      <c r="JXE144" s="25"/>
      <c r="JXF144" s="25"/>
      <c r="JXG144" s="25"/>
      <c r="JXH144" s="18"/>
      <c r="JXI144" s="42"/>
      <c r="JXJ144" s="44"/>
      <c r="JXK144" s="25"/>
      <c r="JXL144" s="25"/>
      <c r="JXM144" s="25"/>
      <c r="JXN144" s="25"/>
      <c r="JXO144" s="25"/>
      <c r="JXP144" s="25"/>
      <c r="JXQ144" s="25"/>
      <c r="JXR144" s="25"/>
      <c r="JXS144" s="18"/>
      <c r="JXT144" s="42"/>
      <c r="JXU144" s="44"/>
      <c r="JXV144" s="25"/>
      <c r="JXW144" s="25"/>
      <c r="JXX144" s="25"/>
      <c r="JXY144" s="25"/>
      <c r="JXZ144" s="25"/>
      <c r="JYA144" s="25"/>
      <c r="JYB144" s="25"/>
      <c r="JYC144" s="25"/>
      <c r="JYD144" s="18"/>
      <c r="JYE144" s="42"/>
      <c r="JYF144" s="44"/>
      <c r="JYG144" s="25"/>
      <c r="JYH144" s="25"/>
      <c r="JYI144" s="25"/>
      <c r="JYJ144" s="25"/>
      <c r="JYK144" s="25"/>
      <c r="JYL144" s="25"/>
      <c r="JYM144" s="25"/>
      <c r="JYN144" s="25"/>
      <c r="JYO144" s="18"/>
      <c r="JYP144" s="42"/>
      <c r="JYQ144" s="44"/>
      <c r="JYR144" s="25"/>
      <c r="JYS144" s="25"/>
      <c r="JYT144" s="25"/>
      <c r="JYU144" s="25"/>
      <c r="JYV144" s="25"/>
      <c r="JYW144" s="25"/>
      <c r="JYX144" s="25"/>
      <c r="JYY144" s="25"/>
      <c r="JYZ144" s="18"/>
      <c r="JZA144" s="42"/>
      <c r="JZB144" s="44"/>
      <c r="JZC144" s="25"/>
      <c r="JZD144" s="25"/>
      <c r="JZE144" s="25"/>
      <c r="JZF144" s="25"/>
      <c r="JZG144" s="25"/>
      <c r="JZH144" s="25"/>
      <c r="JZI144" s="25"/>
      <c r="JZJ144" s="25"/>
      <c r="JZK144" s="18"/>
      <c r="JZL144" s="42"/>
      <c r="JZM144" s="44"/>
      <c r="JZN144" s="25"/>
      <c r="JZO144" s="25"/>
      <c r="JZP144" s="25"/>
      <c r="JZQ144" s="25"/>
      <c r="JZR144" s="25"/>
      <c r="JZS144" s="25"/>
      <c r="JZT144" s="25"/>
      <c r="JZU144" s="25"/>
      <c r="JZV144" s="18"/>
      <c r="JZW144" s="42"/>
      <c r="JZX144" s="44"/>
      <c r="JZY144" s="25"/>
      <c r="JZZ144" s="25"/>
      <c r="KAA144" s="25"/>
      <c r="KAB144" s="25"/>
      <c r="KAC144" s="25"/>
      <c r="KAD144" s="25"/>
      <c r="KAE144" s="25"/>
      <c r="KAF144" s="25"/>
      <c r="KAG144" s="18"/>
      <c r="KAH144" s="42"/>
      <c r="KAI144" s="44"/>
      <c r="KAJ144" s="25"/>
      <c r="KAK144" s="25"/>
      <c r="KAL144" s="25"/>
      <c r="KAM144" s="25"/>
      <c r="KAN144" s="25"/>
      <c r="KAO144" s="25"/>
      <c r="KAP144" s="25"/>
      <c r="KAQ144" s="25"/>
      <c r="KAR144" s="18"/>
      <c r="KAS144" s="42"/>
      <c r="KAT144" s="44"/>
      <c r="KAU144" s="25"/>
      <c r="KAV144" s="25"/>
      <c r="KAW144" s="25"/>
      <c r="KAX144" s="25"/>
      <c r="KAY144" s="25"/>
      <c r="KAZ144" s="25"/>
      <c r="KBA144" s="25"/>
      <c r="KBB144" s="25"/>
      <c r="KBC144" s="18"/>
      <c r="KBD144" s="42"/>
      <c r="KBE144" s="44"/>
      <c r="KBF144" s="25"/>
      <c r="KBG144" s="25"/>
      <c r="KBH144" s="25"/>
      <c r="KBI144" s="25"/>
      <c r="KBJ144" s="25"/>
      <c r="KBK144" s="25"/>
      <c r="KBL144" s="25"/>
      <c r="KBM144" s="25"/>
      <c r="KBN144" s="18"/>
      <c r="KBO144" s="42"/>
      <c r="KBP144" s="44"/>
      <c r="KBQ144" s="25"/>
      <c r="KBR144" s="25"/>
      <c r="KBS144" s="25"/>
      <c r="KBT144" s="25"/>
      <c r="KBU144" s="25"/>
      <c r="KBV144" s="25"/>
      <c r="KBW144" s="25"/>
      <c r="KBX144" s="25"/>
      <c r="KBY144" s="18"/>
      <c r="KBZ144" s="42"/>
      <c r="KCA144" s="44"/>
      <c r="KCB144" s="25"/>
      <c r="KCC144" s="25"/>
      <c r="KCD144" s="25"/>
      <c r="KCE144" s="25"/>
      <c r="KCF144" s="25"/>
      <c r="KCG144" s="25"/>
      <c r="KCH144" s="25"/>
      <c r="KCI144" s="25"/>
      <c r="KCJ144" s="18"/>
      <c r="KCK144" s="42"/>
      <c r="KCL144" s="44"/>
      <c r="KCM144" s="25"/>
      <c r="KCN144" s="25"/>
      <c r="KCO144" s="25"/>
      <c r="KCP144" s="25"/>
      <c r="KCQ144" s="25"/>
      <c r="KCR144" s="25"/>
      <c r="KCS144" s="25"/>
      <c r="KCT144" s="25"/>
      <c r="KCU144" s="18"/>
      <c r="KCV144" s="42"/>
      <c r="KCW144" s="44"/>
      <c r="KCX144" s="25"/>
      <c r="KCY144" s="25"/>
      <c r="KCZ144" s="25"/>
      <c r="KDA144" s="25"/>
      <c r="KDB144" s="25"/>
      <c r="KDC144" s="25"/>
      <c r="KDD144" s="25"/>
      <c r="KDE144" s="25"/>
      <c r="KDF144" s="18"/>
      <c r="KDG144" s="42"/>
      <c r="KDH144" s="44"/>
      <c r="KDI144" s="25"/>
      <c r="KDJ144" s="25"/>
      <c r="KDK144" s="25"/>
      <c r="KDL144" s="25"/>
      <c r="KDM144" s="25"/>
      <c r="KDN144" s="25"/>
      <c r="KDO144" s="25"/>
      <c r="KDP144" s="25"/>
      <c r="KDQ144" s="18"/>
      <c r="KDR144" s="42"/>
      <c r="KDS144" s="44"/>
      <c r="KDT144" s="25"/>
      <c r="KDU144" s="25"/>
      <c r="KDV144" s="25"/>
      <c r="KDW144" s="25"/>
      <c r="KDX144" s="25"/>
      <c r="KDY144" s="25"/>
      <c r="KDZ144" s="25"/>
      <c r="KEA144" s="25"/>
      <c r="KEB144" s="18"/>
      <c r="KEC144" s="42"/>
      <c r="KED144" s="44"/>
      <c r="KEE144" s="25"/>
      <c r="KEF144" s="25"/>
      <c r="KEG144" s="25"/>
      <c r="KEH144" s="25"/>
      <c r="KEI144" s="25"/>
      <c r="KEJ144" s="25"/>
      <c r="KEK144" s="25"/>
      <c r="KEL144" s="25"/>
      <c r="KEM144" s="18"/>
      <c r="KEN144" s="42"/>
      <c r="KEO144" s="44"/>
      <c r="KEP144" s="25"/>
      <c r="KEQ144" s="25"/>
      <c r="KER144" s="25"/>
      <c r="KES144" s="25"/>
      <c r="KET144" s="25"/>
      <c r="KEU144" s="25"/>
      <c r="KEV144" s="25"/>
      <c r="KEW144" s="25"/>
      <c r="KEX144" s="18"/>
      <c r="KEY144" s="42"/>
      <c r="KEZ144" s="44"/>
      <c r="KFA144" s="25"/>
      <c r="KFB144" s="25"/>
      <c r="KFC144" s="25"/>
      <c r="KFD144" s="25"/>
      <c r="KFE144" s="25"/>
      <c r="KFF144" s="25"/>
      <c r="KFG144" s="25"/>
      <c r="KFH144" s="25"/>
      <c r="KFI144" s="18"/>
      <c r="KFJ144" s="42"/>
      <c r="KFK144" s="44"/>
      <c r="KFL144" s="25"/>
      <c r="KFM144" s="25"/>
      <c r="KFN144" s="25"/>
      <c r="KFO144" s="25"/>
      <c r="KFP144" s="25"/>
      <c r="KFQ144" s="25"/>
      <c r="KFR144" s="25"/>
      <c r="KFS144" s="25"/>
      <c r="KFT144" s="18"/>
      <c r="KFU144" s="42"/>
      <c r="KFV144" s="44"/>
      <c r="KFW144" s="25"/>
      <c r="KFX144" s="25"/>
      <c r="KFY144" s="25"/>
      <c r="KFZ144" s="25"/>
      <c r="KGA144" s="25"/>
      <c r="KGB144" s="25"/>
      <c r="KGC144" s="25"/>
      <c r="KGD144" s="25"/>
      <c r="KGE144" s="18"/>
      <c r="KGF144" s="42"/>
      <c r="KGG144" s="44"/>
      <c r="KGH144" s="25"/>
      <c r="KGI144" s="25"/>
      <c r="KGJ144" s="25"/>
      <c r="KGK144" s="25"/>
      <c r="KGL144" s="25"/>
      <c r="KGM144" s="25"/>
      <c r="KGN144" s="25"/>
      <c r="KGO144" s="25"/>
      <c r="KGP144" s="18"/>
      <c r="KGQ144" s="42"/>
      <c r="KGR144" s="44"/>
      <c r="KGS144" s="25"/>
      <c r="KGT144" s="25"/>
      <c r="KGU144" s="25"/>
      <c r="KGV144" s="25"/>
      <c r="KGW144" s="25"/>
      <c r="KGX144" s="25"/>
      <c r="KGY144" s="25"/>
      <c r="KGZ144" s="25"/>
      <c r="KHA144" s="18"/>
      <c r="KHB144" s="42"/>
      <c r="KHC144" s="44"/>
      <c r="KHD144" s="25"/>
      <c r="KHE144" s="25"/>
      <c r="KHF144" s="25"/>
      <c r="KHG144" s="25"/>
      <c r="KHH144" s="25"/>
      <c r="KHI144" s="25"/>
      <c r="KHJ144" s="25"/>
      <c r="KHK144" s="25"/>
      <c r="KHL144" s="18"/>
      <c r="KHM144" s="42"/>
      <c r="KHN144" s="44"/>
      <c r="KHO144" s="25"/>
      <c r="KHP144" s="25"/>
      <c r="KHQ144" s="25"/>
      <c r="KHR144" s="25"/>
      <c r="KHS144" s="25"/>
      <c r="KHT144" s="25"/>
      <c r="KHU144" s="25"/>
      <c r="KHV144" s="25"/>
      <c r="KHW144" s="18"/>
      <c r="KHX144" s="42"/>
      <c r="KHY144" s="44"/>
      <c r="KHZ144" s="25"/>
      <c r="KIA144" s="25"/>
      <c r="KIB144" s="25"/>
      <c r="KIC144" s="25"/>
      <c r="KID144" s="25"/>
      <c r="KIE144" s="25"/>
      <c r="KIF144" s="25"/>
      <c r="KIG144" s="25"/>
      <c r="KIH144" s="18"/>
      <c r="KII144" s="42"/>
      <c r="KIJ144" s="44"/>
      <c r="KIK144" s="25"/>
      <c r="KIL144" s="25"/>
      <c r="KIM144" s="25"/>
      <c r="KIN144" s="25"/>
      <c r="KIO144" s="25"/>
      <c r="KIP144" s="25"/>
      <c r="KIQ144" s="25"/>
      <c r="KIR144" s="25"/>
      <c r="KIS144" s="18"/>
      <c r="KIT144" s="42"/>
      <c r="KIU144" s="44"/>
      <c r="KIV144" s="25"/>
      <c r="KIW144" s="25"/>
      <c r="KIX144" s="25"/>
      <c r="KIY144" s="25"/>
      <c r="KIZ144" s="25"/>
      <c r="KJA144" s="25"/>
      <c r="KJB144" s="25"/>
      <c r="KJC144" s="25"/>
      <c r="KJD144" s="18"/>
      <c r="KJE144" s="42"/>
      <c r="KJF144" s="44"/>
      <c r="KJG144" s="25"/>
      <c r="KJH144" s="25"/>
      <c r="KJI144" s="25"/>
      <c r="KJJ144" s="25"/>
      <c r="KJK144" s="25"/>
      <c r="KJL144" s="25"/>
      <c r="KJM144" s="25"/>
      <c r="KJN144" s="25"/>
      <c r="KJO144" s="18"/>
      <c r="KJP144" s="42"/>
      <c r="KJQ144" s="44"/>
      <c r="KJR144" s="25"/>
      <c r="KJS144" s="25"/>
      <c r="KJT144" s="25"/>
      <c r="KJU144" s="25"/>
      <c r="KJV144" s="25"/>
      <c r="KJW144" s="25"/>
      <c r="KJX144" s="25"/>
      <c r="KJY144" s="25"/>
      <c r="KJZ144" s="18"/>
      <c r="KKA144" s="42"/>
      <c r="KKB144" s="44"/>
      <c r="KKC144" s="25"/>
      <c r="KKD144" s="25"/>
      <c r="KKE144" s="25"/>
      <c r="KKF144" s="25"/>
      <c r="KKG144" s="25"/>
      <c r="KKH144" s="25"/>
      <c r="KKI144" s="25"/>
      <c r="KKJ144" s="25"/>
      <c r="KKK144" s="18"/>
      <c r="KKL144" s="42"/>
      <c r="KKM144" s="44"/>
      <c r="KKN144" s="25"/>
      <c r="KKO144" s="25"/>
      <c r="KKP144" s="25"/>
      <c r="KKQ144" s="25"/>
      <c r="KKR144" s="25"/>
      <c r="KKS144" s="25"/>
      <c r="KKT144" s="25"/>
      <c r="KKU144" s="25"/>
      <c r="KKV144" s="18"/>
      <c r="KKW144" s="42"/>
      <c r="KKX144" s="44"/>
      <c r="KKY144" s="25"/>
      <c r="KKZ144" s="25"/>
      <c r="KLA144" s="25"/>
      <c r="KLB144" s="25"/>
      <c r="KLC144" s="25"/>
      <c r="KLD144" s="25"/>
      <c r="KLE144" s="25"/>
      <c r="KLF144" s="25"/>
      <c r="KLG144" s="18"/>
      <c r="KLH144" s="42"/>
      <c r="KLI144" s="44"/>
      <c r="KLJ144" s="25"/>
      <c r="KLK144" s="25"/>
      <c r="KLL144" s="25"/>
      <c r="KLM144" s="25"/>
      <c r="KLN144" s="25"/>
      <c r="KLO144" s="25"/>
      <c r="KLP144" s="25"/>
      <c r="KLQ144" s="25"/>
      <c r="KLR144" s="18"/>
      <c r="KLS144" s="42"/>
      <c r="KLT144" s="44"/>
      <c r="KLU144" s="25"/>
      <c r="KLV144" s="25"/>
      <c r="KLW144" s="25"/>
      <c r="KLX144" s="25"/>
      <c r="KLY144" s="25"/>
      <c r="KLZ144" s="25"/>
      <c r="KMA144" s="25"/>
      <c r="KMB144" s="25"/>
      <c r="KMC144" s="18"/>
      <c r="KMD144" s="42"/>
      <c r="KME144" s="44"/>
      <c r="KMF144" s="25"/>
      <c r="KMG144" s="25"/>
      <c r="KMH144" s="25"/>
      <c r="KMI144" s="25"/>
      <c r="KMJ144" s="25"/>
      <c r="KMK144" s="25"/>
      <c r="KML144" s="25"/>
      <c r="KMM144" s="25"/>
      <c r="KMN144" s="18"/>
      <c r="KMO144" s="42"/>
      <c r="KMP144" s="44"/>
      <c r="KMQ144" s="25"/>
      <c r="KMR144" s="25"/>
      <c r="KMS144" s="25"/>
      <c r="KMT144" s="25"/>
      <c r="KMU144" s="25"/>
      <c r="KMV144" s="25"/>
      <c r="KMW144" s="25"/>
      <c r="KMX144" s="25"/>
      <c r="KMY144" s="18"/>
      <c r="KMZ144" s="42"/>
      <c r="KNA144" s="44"/>
      <c r="KNB144" s="25"/>
      <c r="KNC144" s="25"/>
      <c r="KND144" s="25"/>
      <c r="KNE144" s="25"/>
      <c r="KNF144" s="25"/>
      <c r="KNG144" s="25"/>
      <c r="KNH144" s="25"/>
      <c r="KNI144" s="25"/>
      <c r="KNJ144" s="18"/>
      <c r="KNK144" s="42"/>
      <c r="KNL144" s="44"/>
      <c r="KNM144" s="25"/>
      <c r="KNN144" s="25"/>
      <c r="KNO144" s="25"/>
      <c r="KNP144" s="25"/>
      <c r="KNQ144" s="25"/>
      <c r="KNR144" s="25"/>
      <c r="KNS144" s="25"/>
      <c r="KNT144" s="25"/>
      <c r="KNU144" s="18"/>
      <c r="KNV144" s="42"/>
      <c r="KNW144" s="44"/>
      <c r="KNX144" s="25"/>
      <c r="KNY144" s="25"/>
      <c r="KNZ144" s="25"/>
      <c r="KOA144" s="25"/>
      <c r="KOB144" s="25"/>
      <c r="KOC144" s="25"/>
      <c r="KOD144" s="25"/>
      <c r="KOE144" s="25"/>
      <c r="KOF144" s="18"/>
      <c r="KOG144" s="42"/>
      <c r="KOH144" s="44"/>
      <c r="KOI144" s="25"/>
      <c r="KOJ144" s="25"/>
      <c r="KOK144" s="25"/>
      <c r="KOL144" s="25"/>
      <c r="KOM144" s="25"/>
      <c r="KON144" s="25"/>
      <c r="KOO144" s="25"/>
      <c r="KOP144" s="25"/>
      <c r="KOQ144" s="18"/>
      <c r="KOR144" s="42"/>
      <c r="KOS144" s="44"/>
      <c r="KOT144" s="25"/>
      <c r="KOU144" s="25"/>
      <c r="KOV144" s="25"/>
      <c r="KOW144" s="25"/>
      <c r="KOX144" s="25"/>
      <c r="KOY144" s="25"/>
      <c r="KOZ144" s="25"/>
      <c r="KPA144" s="25"/>
      <c r="KPB144" s="18"/>
      <c r="KPC144" s="42"/>
      <c r="KPD144" s="44"/>
      <c r="KPE144" s="25"/>
      <c r="KPF144" s="25"/>
      <c r="KPG144" s="25"/>
      <c r="KPH144" s="25"/>
      <c r="KPI144" s="25"/>
      <c r="KPJ144" s="25"/>
      <c r="KPK144" s="25"/>
      <c r="KPL144" s="25"/>
      <c r="KPM144" s="18"/>
      <c r="KPN144" s="42"/>
      <c r="KPO144" s="44"/>
      <c r="KPP144" s="25"/>
      <c r="KPQ144" s="25"/>
      <c r="KPR144" s="25"/>
      <c r="KPS144" s="25"/>
      <c r="KPT144" s="25"/>
      <c r="KPU144" s="25"/>
      <c r="KPV144" s="25"/>
      <c r="KPW144" s="25"/>
      <c r="KPX144" s="18"/>
      <c r="KPY144" s="42"/>
      <c r="KPZ144" s="44"/>
      <c r="KQA144" s="25"/>
      <c r="KQB144" s="25"/>
      <c r="KQC144" s="25"/>
      <c r="KQD144" s="25"/>
      <c r="KQE144" s="25"/>
      <c r="KQF144" s="25"/>
      <c r="KQG144" s="25"/>
      <c r="KQH144" s="25"/>
      <c r="KQI144" s="18"/>
      <c r="KQJ144" s="42"/>
      <c r="KQK144" s="44"/>
      <c r="KQL144" s="25"/>
      <c r="KQM144" s="25"/>
      <c r="KQN144" s="25"/>
      <c r="KQO144" s="25"/>
      <c r="KQP144" s="25"/>
      <c r="KQQ144" s="25"/>
      <c r="KQR144" s="25"/>
      <c r="KQS144" s="25"/>
      <c r="KQT144" s="18"/>
      <c r="KQU144" s="42"/>
      <c r="KQV144" s="44"/>
      <c r="KQW144" s="25"/>
      <c r="KQX144" s="25"/>
      <c r="KQY144" s="25"/>
      <c r="KQZ144" s="25"/>
      <c r="KRA144" s="25"/>
      <c r="KRB144" s="25"/>
      <c r="KRC144" s="25"/>
      <c r="KRD144" s="25"/>
      <c r="KRE144" s="18"/>
      <c r="KRF144" s="42"/>
      <c r="KRG144" s="44"/>
      <c r="KRH144" s="25"/>
      <c r="KRI144" s="25"/>
      <c r="KRJ144" s="25"/>
      <c r="KRK144" s="25"/>
      <c r="KRL144" s="25"/>
      <c r="KRM144" s="25"/>
      <c r="KRN144" s="25"/>
      <c r="KRO144" s="25"/>
      <c r="KRP144" s="18"/>
      <c r="KRQ144" s="42"/>
      <c r="KRR144" s="44"/>
      <c r="KRS144" s="25"/>
      <c r="KRT144" s="25"/>
      <c r="KRU144" s="25"/>
      <c r="KRV144" s="25"/>
      <c r="KRW144" s="25"/>
      <c r="KRX144" s="25"/>
      <c r="KRY144" s="25"/>
      <c r="KRZ144" s="25"/>
      <c r="KSA144" s="18"/>
      <c r="KSB144" s="42"/>
      <c r="KSC144" s="44"/>
      <c r="KSD144" s="25"/>
      <c r="KSE144" s="25"/>
      <c r="KSF144" s="25"/>
      <c r="KSG144" s="25"/>
      <c r="KSH144" s="25"/>
      <c r="KSI144" s="25"/>
      <c r="KSJ144" s="25"/>
      <c r="KSK144" s="25"/>
      <c r="KSL144" s="18"/>
      <c r="KSM144" s="42"/>
      <c r="KSN144" s="44"/>
      <c r="KSO144" s="25"/>
      <c r="KSP144" s="25"/>
      <c r="KSQ144" s="25"/>
      <c r="KSR144" s="25"/>
      <c r="KSS144" s="25"/>
      <c r="KST144" s="25"/>
      <c r="KSU144" s="25"/>
      <c r="KSV144" s="25"/>
      <c r="KSW144" s="18"/>
      <c r="KSX144" s="42"/>
      <c r="KSY144" s="44"/>
      <c r="KSZ144" s="25"/>
      <c r="KTA144" s="25"/>
      <c r="KTB144" s="25"/>
      <c r="KTC144" s="25"/>
      <c r="KTD144" s="25"/>
      <c r="KTE144" s="25"/>
      <c r="KTF144" s="25"/>
      <c r="KTG144" s="25"/>
      <c r="KTH144" s="18"/>
      <c r="KTI144" s="42"/>
      <c r="KTJ144" s="44"/>
      <c r="KTK144" s="25"/>
      <c r="KTL144" s="25"/>
      <c r="KTM144" s="25"/>
      <c r="KTN144" s="25"/>
      <c r="KTO144" s="25"/>
      <c r="KTP144" s="25"/>
      <c r="KTQ144" s="25"/>
      <c r="KTR144" s="25"/>
      <c r="KTS144" s="18"/>
      <c r="KTT144" s="42"/>
      <c r="KTU144" s="44"/>
      <c r="KTV144" s="25"/>
      <c r="KTW144" s="25"/>
      <c r="KTX144" s="25"/>
      <c r="KTY144" s="25"/>
      <c r="KTZ144" s="25"/>
      <c r="KUA144" s="25"/>
      <c r="KUB144" s="25"/>
      <c r="KUC144" s="25"/>
      <c r="KUD144" s="18"/>
      <c r="KUE144" s="42"/>
      <c r="KUF144" s="44"/>
      <c r="KUG144" s="25"/>
      <c r="KUH144" s="25"/>
      <c r="KUI144" s="25"/>
      <c r="KUJ144" s="25"/>
      <c r="KUK144" s="25"/>
      <c r="KUL144" s="25"/>
      <c r="KUM144" s="25"/>
      <c r="KUN144" s="25"/>
      <c r="KUO144" s="18"/>
      <c r="KUP144" s="42"/>
      <c r="KUQ144" s="44"/>
      <c r="KUR144" s="25"/>
      <c r="KUS144" s="25"/>
      <c r="KUT144" s="25"/>
      <c r="KUU144" s="25"/>
      <c r="KUV144" s="25"/>
      <c r="KUW144" s="25"/>
      <c r="KUX144" s="25"/>
      <c r="KUY144" s="25"/>
      <c r="KUZ144" s="18"/>
      <c r="KVA144" s="42"/>
      <c r="KVB144" s="44"/>
      <c r="KVC144" s="25"/>
      <c r="KVD144" s="25"/>
      <c r="KVE144" s="25"/>
      <c r="KVF144" s="25"/>
      <c r="KVG144" s="25"/>
      <c r="KVH144" s="25"/>
      <c r="KVI144" s="25"/>
      <c r="KVJ144" s="25"/>
      <c r="KVK144" s="18"/>
      <c r="KVL144" s="42"/>
      <c r="KVM144" s="44"/>
      <c r="KVN144" s="25"/>
      <c r="KVO144" s="25"/>
      <c r="KVP144" s="25"/>
      <c r="KVQ144" s="25"/>
      <c r="KVR144" s="25"/>
      <c r="KVS144" s="25"/>
      <c r="KVT144" s="25"/>
      <c r="KVU144" s="25"/>
      <c r="KVV144" s="18"/>
      <c r="KVW144" s="42"/>
      <c r="KVX144" s="44"/>
      <c r="KVY144" s="25"/>
      <c r="KVZ144" s="25"/>
      <c r="KWA144" s="25"/>
      <c r="KWB144" s="25"/>
      <c r="KWC144" s="25"/>
      <c r="KWD144" s="25"/>
      <c r="KWE144" s="25"/>
      <c r="KWF144" s="25"/>
      <c r="KWG144" s="18"/>
      <c r="KWH144" s="42"/>
      <c r="KWI144" s="44"/>
      <c r="KWJ144" s="25"/>
      <c r="KWK144" s="25"/>
      <c r="KWL144" s="25"/>
      <c r="KWM144" s="25"/>
      <c r="KWN144" s="25"/>
      <c r="KWO144" s="25"/>
      <c r="KWP144" s="25"/>
      <c r="KWQ144" s="25"/>
      <c r="KWR144" s="18"/>
      <c r="KWS144" s="42"/>
      <c r="KWT144" s="44"/>
      <c r="KWU144" s="25"/>
      <c r="KWV144" s="25"/>
      <c r="KWW144" s="25"/>
      <c r="KWX144" s="25"/>
      <c r="KWY144" s="25"/>
      <c r="KWZ144" s="25"/>
      <c r="KXA144" s="25"/>
      <c r="KXB144" s="25"/>
      <c r="KXC144" s="18"/>
      <c r="KXD144" s="42"/>
      <c r="KXE144" s="44"/>
      <c r="KXF144" s="25"/>
      <c r="KXG144" s="25"/>
      <c r="KXH144" s="25"/>
      <c r="KXI144" s="25"/>
      <c r="KXJ144" s="25"/>
      <c r="KXK144" s="25"/>
      <c r="KXL144" s="25"/>
      <c r="KXM144" s="25"/>
      <c r="KXN144" s="18"/>
      <c r="KXO144" s="42"/>
      <c r="KXP144" s="44"/>
      <c r="KXQ144" s="25"/>
      <c r="KXR144" s="25"/>
      <c r="KXS144" s="25"/>
      <c r="KXT144" s="25"/>
      <c r="KXU144" s="25"/>
      <c r="KXV144" s="25"/>
      <c r="KXW144" s="25"/>
      <c r="KXX144" s="25"/>
      <c r="KXY144" s="18"/>
      <c r="KXZ144" s="42"/>
      <c r="KYA144" s="44"/>
      <c r="KYB144" s="25"/>
      <c r="KYC144" s="25"/>
      <c r="KYD144" s="25"/>
      <c r="KYE144" s="25"/>
      <c r="KYF144" s="25"/>
      <c r="KYG144" s="25"/>
      <c r="KYH144" s="25"/>
      <c r="KYI144" s="25"/>
      <c r="KYJ144" s="18"/>
      <c r="KYK144" s="42"/>
      <c r="KYL144" s="44"/>
      <c r="KYM144" s="25"/>
      <c r="KYN144" s="25"/>
      <c r="KYO144" s="25"/>
      <c r="KYP144" s="25"/>
      <c r="KYQ144" s="25"/>
      <c r="KYR144" s="25"/>
      <c r="KYS144" s="25"/>
      <c r="KYT144" s="25"/>
      <c r="KYU144" s="18"/>
      <c r="KYV144" s="42"/>
      <c r="KYW144" s="44"/>
      <c r="KYX144" s="25"/>
      <c r="KYY144" s="25"/>
      <c r="KYZ144" s="25"/>
      <c r="KZA144" s="25"/>
      <c r="KZB144" s="25"/>
      <c r="KZC144" s="25"/>
      <c r="KZD144" s="25"/>
      <c r="KZE144" s="25"/>
      <c r="KZF144" s="18"/>
      <c r="KZG144" s="42"/>
      <c r="KZH144" s="44"/>
      <c r="KZI144" s="25"/>
      <c r="KZJ144" s="25"/>
      <c r="KZK144" s="25"/>
      <c r="KZL144" s="25"/>
      <c r="KZM144" s="25"/>
      <c r="KZN144" s="25"/>
      <c r="KZO144" s="25"/>
      <c r="KZP144" s="25"/>
      <c r="KZQ144" s="18"/>
      <c r="KZR144" s="42"/>
      <c r="KZS144" s="44"/>
      <c r="KZT144" s="25"/>
      <c r="KZU144" s="25"/>
      <c r="KZV144" s="25"/>
      <c r="KZW144" s="25"/>
      <c r="KZX144" s="25"/>
      <c r="KZY144" s="25"/>
      <c r="KZZ144" s="25"/>
      <c r="LAA144" s="25"/>
      <c r="LAB144" s="18"/>
      <c r="LAC144" s="42"/>
      <c r="LAD144" s="44"/>
      <c r="LAE144" s="25"/>
      <c r="LAF144" s="25"/>
      <c r="LAG144" s="25"/>
      <c r="LAH144" s="25"/>
      <c r="LAI144" s="25"/>
      <c r="LAJ144" s="25"/>
      <c r="LAK144" s="25"/>
      <c r="LAL144" s="25"/>
      <c r="LAM144" s="18"/>
      <c r="LAN144" s="42"/>
      <c r="LAO144" s="44"/>
      <c r="LAP144" s="25"/>
      <c r="LAQ144" s="25"/>
      <c r="LAR144" s="25"/>
      <c r="LAS144" s="25"/>
      <c r="LAT144" s="25"/>
      <c r="LAU144" s="25"/>
      <c r="LAV144" s="25"/>
      <c r="LAW144" s="25"/>
      <c r="LAX144" s="18"/>
      <c r="LAY144" s="42"/>
      <c r="LAZ144" s="44"/>
      <c r="LBA144" s="25"/>
      <c r="LBB144" s="25"/>
      <c r="LBC144" s="25"/>
      <c r="LBD144" s="25"/>
      <c r="LBE144" s="25"/>
      <c r="LBF144" s="25"/>
      <c r="LBG144" s="25"/>
      <c r="LBH144" s="25"/>
      <c r="LBI144" s="18"/>
      <c r="LBJ144" s="42"/>
      <c r="LBK144" s="44"/>
      <c r="LBL144" s="25"/>
      <c r="LBM144" s="25"/>
      <c r="LBN144" s="25"/>
      <c r="LBO144" s="25"/>
      <c r="LBP144" s="25"/>
      <c r="LBQ144" s="25"/>
      <c r="LBR144" s="25"/>
      <c r="LBS144" s="25"/>
      <c r="LBT144" s="18"/>
      <c r="LBU144" s="42"/>
      <c r="LBV144" s="44"/>
      <c r="LBW144" s="25"/>
      <c r="LBX144" s="25"/>
      <c r="LBY144" s="25"/>
      <c r="LBZ144" s="25"/>
      <c r="LCA144" s="25"/>
      <c r="LCB144" s="25"/>
      <c r="LCC144" s="25"/>
      <c r="LCD144" s="25"/>
      <c r="LCE144" s="18"/>
      <c r="LCF144" s="42"/>
      <c r="LCG144" s="44"/>
      <c r="LCH144" s="25"/>
      <c r="LCI144" s="25"/>
      <c r="LCJ144" s="25"/>
      <c r="LCK144" s="25"/>
      <c r="LCL144" s="25"/>
      <c r="LCM144" s="25"/>
      <c r="LCN144" s="25"/>
      <c r="LCO144" s="25"/>
      <c r="LCP144" s="18"/>
      <c r="LCQ144" s="42"/>
      <c r="LCR144" s="44"/>
      <c r="LCS144" s="25"/>
      <c r="LCT144" s="25"/>
      <c r="LCU144" s="25"/>
      <c r="LCV144" s="25"/>
      <c r="LCW144" s="25"/>
      <c r="LCX144" s="25"/>
      <c r="LCY144" s="25"/>
      <c r="LCZ144" s="25"/>
      <c r="LDA144" s="18"/>
      <c r="LDB144" s="42"/>
      <c r="LDC144" s="44"/>
      <c r="LDD144" s="25"/>
      <c r="LDE144" s="25"/>
      <c r="LDF144" s="25"/>
      <c r="LDG144" s="25"/>
      <c r="LDH144" s="25"/>
      <c r="LDI144" s="25"/>
      <c r="LDJ144" s="25"/>
      <c r="LDK144" s="25"/>
      <c r="LDL144" s="18"/>
      <c r="LDM144" s="42"/>
      <c r="LDN144" s="44"/>
      <c r="LDO144" s="25"/>
      <c r="LDP144" s="25"/>
      <c r="LDQ144" s="25"/>
      <c r="LDR144" s="25"/>
      <c r="LDS144" s="25"/>
      <c r="LDT144" s="25"/>
      <c r="LDU144" s="25"/>
      <c r="LDV144" s="25"/>
      <c r="LDW144" s="18"/>
      <c r="LDX144" s="42"/>
      <c r="LDY144" s="44"/>
      <c r="LDZ144" s="25"/>
      <c r="LEA144" s="25"/>
      <c r="LEB144" s="25"/>
      <c r="LEC144" s="25"/>
      <c r="LED144" s="25"/>
      <c r="LEE144" s="25"/>
      <c r="LEF144" s="25"/>
      <c r="LEG144" s="25"/>
      <c r="LEH144" s="18"/>
      <c r="LEI144" s="42"/>
      <c r="LEJ144" s="44"/>
      <c r="LEK144" s="25"/>
      <c r="LEL144" s="25"/>
      <c r="LEM144" s="25"/>
      <c r="LEN144" s="25"/>
      <c r="LEO144" s="25"/>
      <c r="LEP144" s="25"/>
      <c r="LEQ144" s="25"/>
      <c r="LER144" s="25"/>
      <c r="LES144" s="18"/>
      <c r="LET144" s="42"/>
      <c r="LEU144" s="44"/>
      <c r="LEV144" s="25"/>
      <c r="LEW144" s="25"/>
      <c r="LEX144" s="25"/>
      <c r="LEY144" s="25"/>
      <c r="LEZ144" s="25"/>
      <c r="LFA144" s="25"/>
      <c r="LFB144" s="25"/>
      <c r="LFC144" s="25"/>
      <c r="LFD144" s="18"/>
      <c r="LFE144" s="42"/>
      <c r="LFF144" s="44"/>
      <c r="LFG144" s="25"/>
      <c r="LFH144" s="25"/>
      <c r="LFI144" s="25"/>
      <c r="LFJ144" s="25"/>
      <c r="LFK144" s="25"/>
      <c r="LFL144" s="25"/>
      <c r="LFM144" s="25"/>
      <c r="LFN144" s="25"/>
      <c r="LFO144" s="18"/>
      <c r="LFP144" s="42"/>
      <c r="LFQ144" s="44"/>
      <c r="LFR144" s="25"/>
      <c r="LFS144" s="25"/>
      <c r="LFT144" s="25"/>
      <c r="LFU144" s="25"/>
      <c r="LFV144" s="25"/>
      <c r="LFW144" s="25"/>
      <c r="LFX144" s="25"/>
      <c r="LFY144" s="25"/>
      <c r="LFZ144" s="18"/>
      <c r="LGA144" s="42"/>
      <c r="LGB144" s="44"/>
      <c r="LGC144" s="25"/>
      <c r="LGD144" s="25"/>
      <c r="LGE144" s="25"/>
      <c r="LGF144" s="25"/>
      <c r="LGG144" s="25"/>
      <c r="LGH144" s="25"/>
      <c r="LGI144" s="25"/>
      <c r="LGJ144" s="25"/>
      <c r="LGK144" s="18"/>
      <c r="LGL144" s="42"/>
      <c r="LGM144" s="44"/>
      <c r="LGN144" s="25"/>
      <c r="LGO144" s="25"/>
      <c r="LGP144" s="25"/>
      <c r="LGQ144" s="25"/>
      <c r="LGR144" s="25"/>
      <c r="LGS144" s="25"/>
      <c r="LGT144" s="25"/>
      <c r="LGU144" s="25"/>
      <c r="LGV144" s="18"/>
      <c r="LGW144" s="42"/>
      <c r="LGX144" s="44"/>
      <c r="LGY144" s="25"/>
      <c r="LGZ144" s="25"/>
      <c r="LHA144" s="25"/>
      <c r="LHB144" s="25"/>
      <c r="LHC144" s="25"/>
      <c r="LHD144" s="25"/>
      <c r="LHE144" s="25"/>
      <c r="LHF144" s="25"/>
      <c r="LHG144" s="18"/>
      <c r="LHH144" s="42"/>
      <c r="LHI144" s="44"/>
      <c r="LHJ144" s="25"/>
      <c r="LHK144" s="25"/>
      <c r="LHL144" s="25"/>
      <c r="LHM144" s="25"/>
      <c r="LHN144" s="25"/>
      <c r="LHO144" s="25"/>
      <c r="LHP144" s="25"/>
      <c r="LHQ144" s="25"/>
      <c r="LHR144" s="18"/>
      <c r="LHS144" s="42"/>
      <c r="LHT144" s="44"/>
      <c r="LHU144" s="25"/>
      <c r="LHV144" s="25"/>
      <c r="LHW144" s="25"/>
      <c r="LHX144" s="25"/>
      <c r="LHY144" s="25"/>
      <c r="LHZ144" s="25"/>
      <c r="LIA144" s="25"/>
      <c r="LIB144" s="25"/>
      <c r="LIC144" s="18"/>
      <c r="LID144" s="42"/>
      <c r="LIE144" s="44"/>
      <c r="LIF144" s="25"/>
      <c r="LIG144" s="25"/>
      <c r="LIH144" s="25"/>
      <c r="LII144" s="25"/>
      <c r="LIJ144" s="25"/>
      <c r="LIK144" s="25"/>
      <c r="LIL144" s="25"/>
      <c r="LIM144" s="25"/>
      <c r="LIN144" s="18"/>
      <c r="LIO144" s="42"/>
      <c r="LIP144" s="44"/>
      <c r="LIQ144" s="25"/>
      <c r="LIR144" s="25"/>
      <c r="LIS144" s="25"/>
      <c r="LIT144" s="25"/>
      <c r="LIU144" s="25"/>
      <c r="LIV144" s="25"/>
      <c r="LIW144" s="25"/>
      <c r="LIX144" s="25"/>
      <c r="LIY144" s="18"/>
      <c r="LIZ144" s="42"/>
      <c r="LJA144" s="44"/>
      <c r="LJB144" s="25"/>
      <c r="LJC144" s="25"/>
      <c r="LJD144" s="25"/>
      <c r="LJE144" s="25"/>
      <c r="LJF144" s="25"/>
      <c r="LJG144" s="25"/>
      <c r="LJH144" s="25"/>
      <c r="LJI144" s="25"/>
      <c r="LJJ144" s="18"/>
      <c r="LJK144" s="42"/>
      <c r="LJL144" s="44"/>
      <c r="LJM144" s="25"/>
      <c r="LJN144" s="25"/>
      <c r="LJO144" s="25"/>
      <c r="LJP144" s="25"/>
      <c r="LJQ144" s="25"/>
      <c r="LJR144" s="25"/>
      <c r="LJS144" s="25"/>
      <c r="LJT144" s="25"/>
      <c r="LJU144" s="18"/>
      <c r="LJV144" s="42"/>
      <c r="LJW144" s="44"/>
      <c r="LJX144" s="25"/>
      <c r="LJY144" s="25"/>
      <c r="LJZ144" s="25"/>
      <c r="LKA144" s="25"/>
      <c r="LKB144" s="25"/>
      <c r="LKC144" s="25"/>
      <c r="LKD144" s="25"/>
      <c r="LKE144" s="25"/>
      <c r="LKF144" s="18"/>
      <c r="LKG144" s="42"/>
      <c r="LKH144" s="44"/>
      <c r="LKI144" s="25"/>
      <c r="LKJ144" s="25"/>
      <c r="LKK144" s="25"/>
      <c r="LKL144" s="25"/>
      <c r="LKM144" s="25"/>
      <c r="LKN144" s="25"/>
      <c r="LKO144" s="25"/>
      <c r="LKP144" s="25"/>
      <c r="LKQ144" s="18"/>
      <c r="LKR144" s="42"/>
      <c r="LKS144" s="44"/>
      <c r="LKT144" s="25"/>
      <c r="LKU144" s="25"/>
      <c r="LKV144" s="25"/>
      <c r="LKW144" s="25"/>
      <c r="LKX144" s="25"/>
      <c r="LKY144" s="25"/>
      <c r="LKZ144" s="25"/>
      <c r="LLA144" s="25"/>
      <c r="LLB144" s="18"/>
      <c r="LLC144" s="42"/>
      <c r="LLD144" s="44"/>
      <c r="LLE144" s="25"/>
      <c r="LLF144" s="25"/>
      <c r="LLG144" s="25"/>
      <c r="LLH144" s="25"/>
      <c r="LLI144" s="25"/>
      <c r="LLJ144" s="25"/>
      <c r="LLK144" s="25"/>
      <c r="LLL144" s="25"/>
      <c r="LLM144" s="18"/>
      <c r="LLN144" s="42"/>
      <c r="LLO144" s="44"/>
      <c r="LLP144" s="25"/>
      <c r="LLQ144" s="25"/>
      <c r="LLR144" s="25"/>
      <c r="LLS144" s="25"/>
      <c r="LLT144" s="25"/>
      <c r="LLU144" s="25"/>
      <c r="LLV144" s="25"/>
      <c r="LLW144" s="25"/>
      <c r="LLX144" s="18"/>
      <c r="LLY144" s="42"/>
      <c r="LLZ144" s="44"/>
      <c r="LMA144" s="25"/>
      <c r="LMB144" s="25"/>
      <c r="LMC144" s="25"/>
      <c r="LMD144" s="25"/>
      <c r="LME144" s="25"/>
      <c r="LMF144" s="25"/>
      <c r="LMG144" s="25"/>
      <c r="LMH144" s="25"/>
      <c r="LMI144" s="18"/>
      <c r="LMJ144" s="42"/>
      <c r="LMK144" s="44"/>
      <c r="LML144" s="25"/>
      <c r="LMM144" s="25"/>
      <c r="LMN144" s="25"/>
      <c r="LMO144" s="25"/>
      <c r="LMP144" s="25"/>
      <c r="LMQ144" s="25"/>
      <c r="LMR144" s="25"/>
      <c r="LMS144" s="25"/>
      <c r="LMT144" s="18"/>
      <c r="LMU144" s="42"/>
      <c r="LMV144" s="44"/>
      <c r="LMW144" s="25"/>
      <c r="LMX144" s="25"/>
      <c r="LMY144" s="25"/>
      <c r="LMZ144" s="25"/>
      <c r="LNA144" s="25"/>
      <c r="LNB144" s="25"/>
      <c r="LNC144" s="25"/>
      <c r="LND144" s="25"/>
      <c r="LNE144" s="18"/>
      <c r="LNF144" s="42"/>
      <c r="LNG144" s="44"/>
      <c r="LNH144" s="25"/>
      <c r="LNI144" s="25"/>
      <c r="LNJ144" s="25"/>
      <c r="LNK144" s="25"/>
      <c r="LNL144" s="25"/>
      <c r="LNM144" s="25"/>
      <c r="LNN144" s="25"/>
      <c r="LNO144" s="25"/>
      <c r="LNP144" s="18"/>
      <c r="LNQ144" s="42"/>
      <c r="LNR144" s="44"/>
      <c r="LNS144" s="25"/>
      <c r="LNT144" s="25"/>
      <c r="LNU144" s="25"/>
      <c r="LNV144" s="25"/>
      <c r="LNW144" s="25"/>
      <c r="LNX144" s="25"/>
      <c r="LNY144" s="25"/>
      <c r="LNZ144" s="25"/>
      <c r="LOA144" s="18"/>
      <c r="LOB144" s="42"/>
      <c r="LOC144" s="44"/>
      <c r="LOD144" s="25"/>
      <c r="LOE144" s="25"/>
      <c r="LOF144" s="25"/>
      <c r="LOG144" s="25"/>
      <c r="LOH144" s="25"/>
      <c r="LOI144" s="25"/>
      <c r="LOJ144" s="25"/>
      <c r="LOK144" s="25"/>
      <c r="LOL144" s="18"/>
      <c r="LOM144" s="42"/>
      <c r="LON144" s="44"/>
      <c r="LOO144" s="25"/>
      <c r="LOP144" s="25"/>
      <c r="LOQ144" s="25"/>
      <c r="LOR144" s="25"/>
      <c r="LOS144" s="25"/>
      <c r="LOT144" s="25"/>
      <c r="LOU144" s="25"/>
      <c r="LOV144" s="25"/>
      <c r="LOW144" s="18"/>
      <c r="LOX144" s="42"/>
      <c r="LOY144" s="44"/>
      <c r="LOZ144" s="25"/>
      <c r="LPA144" s="25"/>
      <c r="LPB144" s="25"/>
      <c r="LPC144" s="25"/>
      <c r="LPD144" s="25"/>
      <c r="LPE144" s="25"/>
      <c r="LPF144" s="25"/>
      <c r="LPG144" s="25"/>
      <c r="LPH144" s="18"/>
      <c r="LPI144" s="42"/>
      <c r="LPJ144" s="44"/>
      <c r="LPK144" s="25"/>
      <c r="LPL144" s="25"/>
      <c r="LPM144" s="25"/>
      <c r="LPN144" s="25"/>
      <c r="LPO144" s="25"/>
      <c r="LPP144" s="25"/>
      <c r="LPQ144" s="25"/>
      <c r="LPR144" s="25"/>
      <c r="LPS144" s="18"/>
      <c r="LPT144" s="42"/>
      <c r="LPU144" s="44"/>
      <c r="LPV144" s="25"/>
      <c r="LPW144" s="25"/>
      <c r="LPX144" s="25"/>
      <c r="LPY144" s="25"/>
      <c r="LPZ144" s="25"/>
      <c r="LQA144" s="25"/>
      <c r="LQB144" s="25"/>
      <c r="LQC144" s="25"/>
      <c r="LQD144" s="18"/>
      <c r="LQE144" s="42"/>
      <c r="LQF144" s="44"/>
      <c r="LQG144" s="25"/>
      <c r="LQH144" s="25"/>
      <c r="LQI144" s="25"/>
      <c r="LQJ144" s="25"/>
      <c r="LQK144" s="25"/>
      <c r="LQL144" s="25"/>
      <c r="LQM144" s="25"/>
      <c r="LQN144" s="25"/>
      <c r="LQO144" s="18"/>
      <c r="LQP144" s="42"/>
      <c r="LQQ144" s="44"/>
      <c r="LQR144" s="25"/>
      <c r="LQS144" s="25"/>
      <c r="LQT144" s="25"/>
      <c r="LQU144" s="25"/>
      <c r="LQV144" s="25"/>
      <c r="LQW144" s="25"/>
      <c r="LQX144" s="25"/>
      <c r="LQY144" s="25"/>
      <c r="LQZ144" s="18"/>
      <c r="LRA144" s="42"/>
      <c r="LRB144" s="44"/>
      <c r="LRC144" s="25"/>
      <c r="LRD144" s="25"/>
      <c r="LRE144" s="25"/>
      <c r="LRF144" s="25"/>
      <c r="LRG144" s="25"/>
      <c r="LRH144" s="25"/>
      <c r="LRI144" s="25"/>
      <c r="LRJ144" s="25"/>
      <c r="LRK144" s="18"/>
      <c r="LRL144" s="42"/>
      <c r="LRM144" s="44"/>
      <c r="LRN144" s="25"/>
      <c r="LRO144" s="25"/>
      <c r="LRP144" s="25"/>
      <c r="LRQ144" s="25"/>
      <c r="LRR144" s="25"/>
      <c r="LRS144" s="25"/>
      <c r="LRT144" s="25"/>
      <c r="LRU144" s="25"/>
      <c r="LRV144" s="18"/>
      <c r="LRW144" s="42"/>
      <c r="LRX144" s="44"/>
      <c r="LRY144" s="25"/>
      <c r="LRZ144" s="25"/>
      <c r="LSA144" s="25"/>
      <c r="LSB144" s="25"/>
      <c r="LSC144" s="25"/>
      <c r="LSD144" s="25"/>
      <c r="LSE144" s="25"/>
      <c r="LSF144" s="25"/>
      <c r="LSG144" s="18"/>
      <c r="LSH144" s="42"/>
      <c r="LSI144" s="44"/>
      <c r="LSJ144" s="25"/>
      <c r="LSK144" s="25"/>
      <c r="LSL144" s="25"/>
      <c r="LSM144" s="25"/>
      <c r="LSN144" s="25"/>
      <c r="LSO144" s="25"/>
      <c r="LSP144" s="25"/>
      <c r="LSQ144" s="25"/>
      <c r="LSR144" s="18"/>
      <c r="LSS144" s="42"/>
      <c r="LST144" s="44"/>
      <c r="LSU144" s="25"/>
      <c r="LSV144" s="25"/>
      <c r="LSW144" s="25"/>
      <c r="LSX144" s="25"/>
      <c r="LSY144" s="25"/>
      <c r="LSZ144" s="25"/>
      <c r="LTA144" s="25"/>
      <c r="LTB144" s="25"/>
      <c r="LTC144" s="18"/>
      <c r="LTD144" s="42"/>
      <c r="LTE144" s="44"/>
      <c r="LTF144" s="25"/>
      <c r="LTG144" s="25"/>
      <c r="LTH144" s="25"/>
      <c r="LTI144" s="25"/>
      <c r="LTJ144" s="25"/>
      <c r="LTK144" s="25"/>
      <c r="LTL144" s="25"/>
      <c r="LTM144" s="25"/>
      <c r="LTN144" s="18"/>
      <c r="LTO144" s="42"/>
      <c r="LTP144" s="44"/>
      <c r="LTQ144" s="25"/>
      <c r="LTR144" s="25"/>
      <c r="LTS144" s="25"/>
      <c r="LTT144" s="25"/>
      <c r="LTU144" s="25"/>
      <c r="LTV144" s="25"/>
      <c r="LTW144" s="25"/>
      <c r="LTX144" s="25"/>
      <c r="LTY144" s="18"/>
      <c r="LTZ144" s="42"/>
      <c r="LUA144" s="44"/>
      <c r="LUB144" s="25"/>
      <c r="LUC144" s="25"/>
      <c r="LUD144" s="25"/>
      <c r="LUE144" s="25"/>
      <c r="LUF144" s="25"/>
      <c r="LUG144" s="25"/>
      <c r="LUH144" s="25"/>
      <c r="LUI144" s="25"/>
      <c r="LUJ144" s="18"/>
      <c r="LUK144" s="42"/>
      <c r="LUL144" s="44"/>
      <c r="LUM144" s="25"/>
      <c r="LUN144" s="25"/>
      <c r="LUO144" s="25"/>
      <c r="LUP144" s="25"/>
      <c r="LUQ144" s="25"/>
      <c r="LUR144" s="25"/>
      <c r="LUS144" s="25"/>
      <c r="LUT144" s="25"/>
      <c r="LUU144" s="18"/>
      <c r="LUV144" s="42"/>
      <c r="LUW144" s="44"/>
      <c r="LUX144" s="25"/>
      <c r="LUY144" s="25"/>
      <c r="LUZ144" s="25"/>
      <c r="LVA144" s="25"/>
      <c r="LVB144" s="25"/>
      <c r="LVC144" s="25"/>
      <c r="LVD144" s="25"/>
      <c r="LVE144" s="25"/>
      <c r="LVF144" s="18"/>
      <c r="LVG144" s="42"/>
      <c r="LVH144" s="44"/>
      <c r="LVI144" s="25"/>
      <c r="LVJ144" s="25"/>
      <c r="LVK144" s="25"/>
      <c r="LVL144" s="25"/>
      <c r="LVM144" s="25"/>
      <c r="LVN144" s="25"/>
      <c r="LVO144" s="25"/>
      <c r="LVP144" s="25"/>
      <c r="LVQ144" s="18"/>
      <c r="LVR144" s="42"/>
      <c r="LVS144" s="44"/>
      <c r="LVT144" s="25"/>
      <c r="LVU144" s="25"/>
      <c r="LVV144" s="25"/>
      <c r="LVW144" s="25"/>
      <c r="LVX144" s="25"/>
      <c r="LVY144" s="25"/>
      <c r="LVZ144" s="25"/>
      <c r="LWA144" s="25"/>
      <c r="LWB144" s="18"/>
      <c r="LWC144" s="42"/>
      <c r="LWD144" s="44"/>
      <c r="LWE144" s="25"/>
      <c r="LWF144" s="25"/>
      <c r="LWG144" s="25"/>
      <c r="LWH144" s="25"/>
      <c r="LWI144" s="25"/>
      <c r="LWJ144" s="25"/>
      <c r="LWK144" s="25"/>
      <c r="LWL144" s="25"/>
      <c r="LWM144" s="18"/>
      <c r="LWN144" s="42"/>
      <c r="LWO144" s="44"/>
      <c r="LWP144" s="25"/>
      <c r="LWQ144" s="25"/>
      <c r="LWR144" s="25"/>
      <c r="LWS144" s="25"/>
      <c r="LWT144" s="25"/>
      <c r="LWU144" s="25"/>
      <c r="LWV144" s="25"/>
      <c r="LWW144" s="25"/>
      <c r="LWX144" s="18"/>
      <c r="LWY144" s="42"/>
      <c r="LWZ144" s="44"/>
      <c r="LXA144" s="25"/>
      <c r="LXB144" s="25"/>
      <c r="LXC144" s="25"/>
      <c r="LXD144" s="25"/>
      <c r="LXE144" s="25"/>
      <c r="LXF144" s="25"/>
      <c r="LXG144" s="25"/>
      <c r="LXH144" s="25"/>
      <c r="LXI144" s="18"/>
      <c r="LXJ144" s="42"/>
      <c r="LXK144" s="44"/>
      <c r="LXL144" s="25"/>
      <c r="LXM144" s="25"/>
      <c r="LXN144" s="25"/>
      <c r="LXO144" s="25"/>
      <c r="LXP144" s="25"/>
      <c r="LXQ144" s="25"/>
      <c r="LXR144" s="25"/>
      <c r="LXS144" s="25"/>
      <c r="LXT144" s="18"/>
      <c r="LXU144" s="42"/>
      <c r="LXV144" s="44"/>
      <c r="LXW144" s="25"/>
      <c r="LXX144" s="25"/>
      <c r="LXY144" s="25"/>
      <c r="LXZ144" s="25"/>
      <c r="LYA144" s="25"/>
      <c r="LYB144" s="25"/>
      <c r="LYC144" s="25"/>
      <c r="LYD144" s="25"/>
      <c r="LYE144" s="18"/>
      <c r="LYF144" s="42"/>
      <c r="LYG144" s="44"/>
      <c r="LYH144" s="25"/>
      <c r="LYI144" s="25"/>
      <c r="LYJ144" s="25"/>
      <c r="LYK144" s="25"/>
      <c r="LYL144" s="25"/>
      <c r="LYM144" s="25"/>
      <c r="LYN144" s="25"/>
      <c r="LYO144" s="25"/>
      <c r="LYP144" s="18"/>
      <c r="LYQ144" s="42"/>
      <c r="LYR144" s="44"/>
      <c r="LYS144" s="25"/>
      <c r="LYT144" s="25"/>
      <c r="LYU144" s="25"/>
      <c r="LYV144" s="25"/>
      <c r="LYW144" s="25"/>
      <c r="LYX144" s="25"/>
      <c r="LYY144" s="25"/>
      <c r="LYZ144" s="25"/>
      <c r="LZA144" s="18"/>
      <c r="LZB144" s="42"/>
      <c r="LZC144" s="44"/>
      <c r="LZD144" s="25"/>
      <c r="LZE144" s="25"/>
      <c r="LZF144" s="25"/>
      <c r="LZG144" s="25"/>
      <c r="LZH144" s="25"/>
      <c r="LZI144" s="25"/>
      <c r="LZJ144" s="25"/>
      <c r="LZK144" s="25"/>
      <c r="LZL144" s="18"/>
      <c r="LZM144" s="42"/>
      <c r="LZN144" s="44"/>
      <c r="LZO144" s="25"/>
      <c r="LZP144" s="25"/>
      <c r="LZQ144" s="25"/>
      <c r="LZR144" s="25"/>
      <c r="LZS144" s="25"/>
      <c r="LZT144" s="25"/>
      <c r="LZU144" s="25"/>
      <c r="LZV144" s="25"/>
      <c r="LZW144" s="18"/>
      <c r="LZX144" s="42"/>
      <c r="LZY144" s="44"/>
      <c r="LZZ144" s="25"/>
      <c r="MAA144" s="25"/>
      <c r="MAB144" s="25"/>
      <c r="MAC144" s="25"/>
      <c r="MAD144" s="25"/>
      <c r="MAE144" s="25"/>
      <c r="MAF144" s="25"/>
      <c r="MAG144" s="25"/>
      <c r="MAH144" s="18"/>
      <c r="MAI144" s="42"/>
      <c r="MAJ144" s="44"/>
      <c r="MAK144" s="25"/>
      <c r="MAL144" s="25"/>
      <c r="MAM144" s="25"/>
      <c r="MAN144" s="25"/>
      <c r="MAO144" s="25"/>
      <c r="MAP144" s="25"/>
      <c r="MAQ144" s="25"/>
      <c r="MAR144" s="25"/>
      <c r="MAS144" s="18"/>
      <c r="MAT144" s="42"/>
      <c r="MAU144" s="44"/>
      <c r="MAV144" s="25"/>
      <c r="MAW144" s="25"/>
      <c r="MAX144" s="25"/>
      <c r="MAY144" s="25"/>
      <c r="MAZ144" s="25"/>
      <c r="MBA144" s="25"/>
      <c r="MBB144" s="25"/>
      <c r="MBC144" s="25"/>
      <c r="MBD144" s="18"/>
      <c r="MBE144" s="42"/>
      <c r="MBF144" s="44"/>
      <c r="MBG144" s="25"/>
      <c r="MBH144" s="25"/>
      <c r="MBI144" s="25"/>
      <c r="MBJ144" s="25"/>
      <c r="MBK144" s="25"/>
      <c r="MBL144" s="25"/>
      <c r="MBM144" s="25"/>
      <c r="MBN144" s="25"/>
      <c r="MBO144" s="18"/>
      <c r="MBP144" s="42"/>
      <c r="MBQ144" s="44"/>
      <c r="MBR144" s="25"/>
      <c r="MBS144" s="25"/>
      <c r="MBT144" s="25"/>
      <c r="MBU144" s="25"/>
      <c r="MBV144" s="25"/>
      <c r="MBW144" s="25"/>
      <c r="MBX144" s="25"/>
      <c r="MBY144" s="25"/>
      <c r="MBZ144" s="18"/>
      <c r="MCA144" s="42"/>
      <c r="MCB144" s="44"/>
      <c r="MCC144" s="25"/>
      <c r="MCD144" s="25"/>
      <c r="MCE144" s="25"/>
      <c r="MCF144" s="25"/>
      <c r="MCG144" s="25"/>
      <c r="MCH144" s="25"/>
      <c r="MCI144" s="25"/>
      <c r="MCJ144" s="25"/>
      <c r="MCK144" s="18"/>
      <c r="MCL144" s="42"/>
      <c r="MCM144" s="44"/>
      <c r="MCN144" s="25"/>
      <c r="MCO144" s="25"/>
      <c r="MCP144" s="25"/>
      <c r="MCQ144" s="25"/>
      <c r="MCR144" s="25"/>
      <c r="MCS144" s="25"/>
      <c r="MCT144" s="25"/>
      <c r="MCU144" s="25"/>
      <c r="MCV144" s="18"/>
      <c r="MCW144" s="42"/>
      <c r="MCX144" s="44"/>
      <c r="MCY144" s="25"/>
      <c r="MCZ144" s="25"/>
      <c r="MDA144" s="25"/>
      <c r="MDB144" s="25"/>
      <c r="MDC144" s="25"/>
      <c r="MDD144" s="25"/>
      <c r="MDE144" s="25"/>
      <c r="MDF144" s="25"/>
      <c r="MDG144" s="18"/>
      <c r="MDH144" s="42"/>
      <c r="MDI144" s="44"/>
      <c r="MDJ144" s="25"/>
      <c r="MDK144" s="25"/>
      <c r="MDL144" s="25"/>
      <c r="MDM144" s="25"/>
      <c r="MDN144" s="25"/>
      <c r="MDO144" s="25"/>
      <c r="MDP144" s="25"/>
      <c r="MDQ144" s="25"/>
      <c r="MDR144" s="18"/>
      <c r="MDS144" s="42"/>
      <c r="MDT144" s="44"/>
      <c r="MDU144" s="25"/>
      <c r="MDV144" s="25"/>
      <c r="MDW144" s="25"/>
      <c r="MDX144" s="25"/>
      <c r="MDY144" s="25"/>
      <c r="MDZ144" s="25"/>
      <c r="MEA144" s="25"/>
      <c r="MEB144" s="25"/>
      <c r="MEC144" s="18"/>
      <c r="MED144" s="42"/>
      <c r="MEE144" s="44"/>
      <c r="MEF144" s="25"/>
      <c r="MEG144" s="25"/>
      <c r="MEH144" s="25"/>
      <c r="MEI144" s="25"/>
      <c r="MEJ144" s="25"/>
      <c r="MEK144" s="25"/>
      <c r="MEL144" s="25"/>
      <c r="MEM144" s="25"/>
      <c r="MEN144" s="18"/>
      <c r="MEO144" s="42"/>
      <c r="MEP144" s="44"/>
      <c r="MEQ144" s="25"/>
      <c r="MER144" s="25"/>
      <c r="MES144" s="25"/>
      <c r="MET144" s="25"/>
      <c r="MEU144" s="25"/>
      <c r="MEV144" s="25"/>
      <c r="MEW144" s="25"/>
      <c r="MEX144" s="25"/>
      <c r="MEY144" s="18"/>
      <c r="MEZ144" s="42"/>
      <c r="MFA144" s="44"/>
      <c r="MFB144" s="25"/>
      <c r="MFC144" s="25"/>
      <c r="MFD144" s="25"/>
      <c r="MFE144" s="25"/>
      <c r="MFF144" s="25"/>
      <c r="MFG144" s="25"/>
      <c r="MFH144" s="25"/>
      <c r="MFI144" s="25"/>
      <c r="MFJ144" s="18"/>
      <c r="MFK144" s="42"/>
      <c r="MFL144" s="44"/>
      <c r="MFM144" s="25"/>
      <c r="MFN144" s="25"/>
      <c r="MFO144" s="25"/>
      <c r="MFP144" s="25"/>
      <c r="MFQ144" s="25"/>
      <c r="MFR144" s="25"/>
      <c r="MFS144" s="25"/>
      <c r="MFT144" s="25"/>
      <c r="MFU144" s="18"/>
      <c r="MFV144" s="42"/>
      <c r="MFW144" s="44"/>
      <c r="MFX144" s="25"/>
      <c r="MFY144" s="25"/>
      <c r="MFZ144" s="25"/>
      <c r="MGA144" s="25"/>
      <c r="MGB144" s="25"/>
      <c r="MGC144" s="25"/>
      <c r="MGD144" s="25"/>
      <c r="MGE144" s="25"/>
      <c r="MGF144" s="18"/>
      <c r="MGG144" s="42"/>
      <c r="MGH144" s="44"/>
      <c r="MGI144" s="25"/>
      <c r="MGJ144" s="25"/>
      <c r="MGK144" s="25"/>
      <c r="MGL144" s="25"/>
      <c r="MGM144" s="25"/>
      <c r="MGN144" s="25"/>
      <c r="MGO144" s="25"/>
      <c r="MGP144" s="25"/>
      <c r="MGQ144" s="18"/>
      <c r="MGR144" s="42"/>
      <c r="MGS144" s="44"/>
      <c r="MGT144" s="25"/>
      <c r="MGU144" s="25"/>
      <c r="MGV144" s="25"/>
      <c r="MGW144" s="25"/>
      <c r="MGX144" s="25"/>
      <c r="MGY144" s="25"/>
      <c r="MGZ144" s="25"/>
      <c r="MHA144" s="25"/>
      <c r="MHB144" s="18"/>
      <c r="MHC144" s="42"/>
      <c r="MHD144" s="44"/>
      <c r="MHE144" s="25"/>
      <c r="MHF144" s="25"/>
      <c r="MHG144" s="25"/>
      <c r="MHH144" s="25"/>
      <c r="MHI144" s="25"/>
      <c r="MHJ144" s="25"/>
      <c r="MHK144" s="25"/>
      <c r="MHL144" s="25"/>
      <c r="MHM144" s="18"/>
      <c r="MHN144" s="42"/>
      <c r="MHO144" s="44"/>
      <c r="MHP144" s="25"/>
      <c r="MHQ144" s="25"/>
      <c r="MHR144" s="25"/>
      <c r="MHS144" s="25"/>
      <c r="MHT144" s="25"/>
      <c r="MHU144" s="25"/>
      <c r="MHV144" s="25"/>
      <c r="MHW144" s="25"/>
      <c r="MHX144" s="18"/>
      <c r="MHY144" s="42"/>
      <c r="MHZ144" s="44"/>
      <c r="MIA144" s="25"/>
      <c r="MIB144" s="25"/>
      <c r="MIC144" s="25"/>
      <c r="MID144" s="25"/>
      <c r="MIE144" s="25"/>
      <c r="MIF144" s="25"/>
      <c r="MIG144" s="25"/>
      <c r="MIH144" s="25"/>
      <c r="MII144" s="18"/>
      <c r="MIJ144" s="42"/>
      <c r="MIK144" s="44"/>
      <c r="MIL144" s="25"/>
      <c r="MIM144" s="25"/>
      <c r="MIN144" s="25"/>
      <c r="MIO144" s="25"/>
      <c r="MIP144" s="25"/>
      <c r="MIQ144" s="25"/>
      <c r="MIR144" s="25"/>
      <c r="MIS144" s="25"/>
      <c r="MIT144" s="18"/>
      <c r="MIU144" s="42"/>
      <c r="MIV144" s="44"/>
      <c r="MIW144" s="25"/>
      <c r="MIX144" s="25"/>
      <c r="MIY144" s="25"/>
      <c r="MIZ144" s="25"/>
      <c r="MJA144" s="25"/>
      <c r="MJB144" s="25"/>
      <c r="MJC144" s="25"/>
      <c r="MJD144" s="25"/>
      <c r="MJE144" s="18"/>
      <c r="MJF144" s="42"/>
      <c r="MJG144" s="44"/>
      <c r="MJH144" s="25"/>
      <c r="MJI144" s="25"/>
      <c r="MJJ144" s="25"/>
      <c r="MJK144" s="25"/>
      <c r="MJL144" s="25"/>
      <c r="MJM144" s="25"/>
      <c r="MJN144" s="25"/>
      <c r="MJO144" s="25"/>
      <c r="MJP144" s="18"/>
      <c r="MJQ144" s="42"/>
      <c r="MJR144" s="44"/>
      <c r="MJS144" s="25"/>
      <c r="MJT144" s="25"/>
      <c r="MJU144" s="25"/>
      <c r="MJV144" s="25"/>
      <c r="MJW144" s="25"/>
      <c r="MJX144" s="25"/>
      <c r="MJY144" s="25"/>
      <c r="MJZ144" s="25"/>
      <c r="MKA144" s="18"/>
      <c r="MKB144" s="42"/>
      <c r="MKC144" s="44"/>
      <c r="MKD144" s="25"/>
      <c r="MKE144" s="25"/>
      <c r="MKF144" s="25"/>
      <c r="MKG144" s="25"/>
      <c r="MKH144" s="25"/>
      <c r="MKI144" s="25"/>
      <c r="MKJ144" s="25"/>
      <c r="MKK144" s="25"/>
      <c r="MKL144" s="18"/>
      <c r="MKM144" s="42"/>
      <c r="MKN144" s="44"/>
      <c r="MKO144" s="25"/>
      <c r="MKP144" s="25"/>
      <c r="MKQ144" s="25"/>
      <c r="MKR144" s="25"/>
      <c r="MKS144" s="25"/>
      <c r="MKT144" s="25"/>
      <c r="MKU144" s="25"/>
      <c r="MKV144" s="25"/>
      <c r="MKW144" s="18"/>
      <c r="MKX144" s="42"/>
      <c r="MKY144" s="44"/>
      <c r="MKZ144" s="25"/>
      <c r="MLA144" s="25"/>
      <c r="MLB144" s="25"/>
      <c r="MLC144" s="25"/>
      <c r="MLD144" s="25"/>
      <c r="MLE144" s="25"/>
      <c r="MLF144" s="25"/>
      <c r="MLG144" s="25"/>
      <c r="MLH144" s="18"/>
      <c r="MLI144" s="42"/>
      <c r="MLJ144" s="44"/>
      <c r="MLK144" s="25"/>
      <c r="MLL144" s="25"/>
      <c r="MLM144" s="25"/>
      <c r="MLN144" s="25"/>
      <c r="MLO144" s="25"/>
      <c r="MLP144" s="25"/>
      <c r="MLQ144" s="25"/>
      <c r="MLR144" s="25"/>
      <c r="MLS144" s="18"/>
      <c r="MLT144" s="42"/>
      <c r="MLU144" s="44"/>
      <c r="MLV144" s="25"/>
      <c r="MLW144" s="25"/>
      <c r="MLX144" s="25"/>
      <c r="MLY144" s="25"/>
      <c r="MLZ144" s="25"/>
      <c r="MMA144" s="25"/>
      <c r="MMB144" s="25"/>
      <c r="MMC144" s="25"/>
      <c r="MMD144" s="18"/>
      <c r="MME144" s="42"/>
      <c r="MMF144" s="44"/>
      <c r="MMG144" s="25"/>
      <c r="MMH144" s="25"/>
      <c r="MMI144" s="25"/>
      <c r="MMJ144" s="25"/>
      <c r="MMK144" s="25"/>
      <c r="MML144" s="25"/>
      <c r="MMM144" s="25"/>
      <c r="MMN144" s="25"/>
      <c r="MMO144" s="18"/>
      <c r="MMP144" s="42"/>
      <c r="MMQ144" s="44"/>
      <c r="MMR144" s="25"/>
      <c r="MMS144" s="25"/>
      <c r="MMT144" s="25"/>
      <c r="MMU144" s="25"/>
      <c r="MMV144" s="25"/>
      <c r="MMW144" s="25"/>
      <c r="MMX144" s="25"/>
      <c r="MMY144" s="25"/>
      <c r="MMZ144" s="18"/>
      <c r="MNA144" s="42"/>
      <c r="MNB144" s="44"/>
      <c r="MNC144" s="25"/>
      <c r="MND144" s="25"/>
      <c r="MNE144" s="25"/>
      <c r="MNF144" s="25"/>
      <c r="MNG144" s="25"/>
      <c r="MNH144" s="25"/>
      <c r="MNI144" s="25"/>
      <c r="MNJ144" s="25"/>
      <c r="MNK144" s="18"/>
      <c r="MNL144" s="42"/>
      <c r="MNM144" s="44"/>
      <c r="MNN144" s="25"/>
      <c r="MNO144" s="25"/>
      <c r="MNP144" s="25"/>
      <c r="MNQ144" s="25"/>
      <c r="MNR144" s="25"/>
      <c r="MNS144" s="25"/>
      <c r="MNT144" s="25"/>
      <c r="MNU144" s="25"/>
      <c r="MNV144" s="18"/>
      <c r="MNW144" s="42"/>
      <c r="MNX144" s="44"/>
      <c r="MNY144" s="25"/>
      <c r="MNZ144" s="25"/>
      <c r="MOA144" s="25"/>
      <c r="MOB144" s="25"/>
      <c r="MOC144" s="25"/>
      <c r="MOD144" s="25"/>
      <c r="MOE144" s="25"/>
      <c r="MOF144" s="25"/>
      <c r="MOG144" s="18"/>
      <c r="MOH144" s="42"/>
      <c r="MOI144" s="44"/>
      <c r="MOJ144" s="25"/>
      <c r="MOK144" s="25"/>
      <c r="MOL144" s="25"/>
      <c r="MOM144" s="25"/>
      <c r="MON144" s="25"/>
      <c r="MOO144" s="25"/>
      <c r="MOP144" s="25"/>
      <c r="MOQ144" s="25"/>
      <c r="MOR144" s="18"/>
      <c r="MOS144" s="42"/>
      <c r="MOT144" s="44"/>
      <c r="MOU144" s="25"/>
      <c r="MOV144" s="25"/>
      <c r="MOW144" s="25"/>
      <c r="MOX144" s="25"/>
      <c r="MOY144" s="25"/>
      <c r="MOZ144" s="25"/>
      <c r="MPA144" s="25"/>
      <c r="MPB144" s="25"/>
      <c r="MPC144" s="18"/>
      <c r="MPD144" s="42"/>
      <c r="MPE144" s="44"/>
      <c r="MPF144" s="25"/>
      <c r="MPG144" s="25"/>
      <c r="MPH144" s="25"/>
      <c r="MPI144" s="25"/>
      <c r="MPJ144" s="25"/>
      <c r="MPK144" s="25"/>
      <c r="MPL144" s="25"/>
      <c r="MPM144" s="25"/>
      <c r="MPN144" s="18"/>
      <c r="MPO144" s="42"/>
      <c r="MPP144" s="44"/>
      <c r="MPQ144" s="25"/>
      <c r="MPR144" s="25"/>
      <c r="MPS144" s="25"/>
      <c r="MPT144" s="25"/>
      <c r="MPU144" s="25"/>
      <c r="MPV144" s="25"/>
      <c r="MPW144" s="25"/>
      <c r="MPX144" s="25"/>
      <c r="MPY144" s="18"/>
      <c r="MPZ144" s="42"/>
      <c r="MQA144" s="44"/>
      <c r="MQB144" s="25"/>
      <c r="MQC144" s="25"/>
      <c r="MQD144" s="25"/>
      <c r="MQE144" s="25"/>
      <c r="MQF144" s="25"/>
      <c r="MQG144" s="25"/>
      <c r="MQH144" s="25"/>
      <c r="MQI144" s="25"/>
      <c r="MQJ144" s="18"/>
      <c r="MQK144" s="42"/>
      <c r="MQL144" s="44"/>
      <c r="MQM144" s="25"/>
      <c r="MQN144" s="25"/>
      <c r="MQO144" s="25"/>
      <c r="MQP144" s="25"/>
      <c r="MQQ144" s="25"/>
      <c r="MQR144" s="25"/>
      <c r="MQS144" s="25"/>
      <c r="MQT144" s="25"/>
      <c r="MQU144" s="18"/>
      <c r="MQV144" s="42"/>
      <c r="MQW144" s="44"/>
      <c r="MQX144" s="25"/>
      <c r="MQY144" s="25"/>
      <c r="MQZ144" s="25"/>
      <c r="MRA144" s="25"/>
      <c r="MRB144" s="25"/>
      <c r="MRC144" s="25"/>
      <c r="MRD144" s="25"/>
      <c r="MRE144" s="25"/>
      <c r="MRF144" s="18"/>
      <c r="MRG144" s="42"/>
      <c r="MRH144" s="44"/>
      <c r="MRI144" s="25"/>
      <c r="MRJ144" s="25"/>
      <c r="MRK144" s="25"/>
      <c r="MRL144" s="25"/>
      <c r="MRM144" s="25"/>
      <c r="MRN144" s="25"/>
      <c r="MRO144" s="25"/>
      <c r="MRP144" s="25"/>
      <c r="MRQ144" s="18"/>
      <c r="MRR144" s="42"/>
      <c r="MRS144" s="44"/>
      <c r="MRT144" s="25"/>
      <c r="MRU144" s="25"/>
      <c r="MRV144" s="25"/>
      <c r="MRW144" s="25"/>
      <c r="MRX144" s="25"/>
      <c r="MRY144" s="25"/>
      <c r="MRZ144" s="25"/>
      <c r="MSA144" s="25"/>
      <c r="MSB144" s="18"/>
      <c r="MSC144" s="42"/>
      <c r="MSD144" s="44"/>
      <c r="MSE144" s="25"/>
      <c r="MSF144" s="25"/>
      <c r="MSG144" s="25"/>
      <c r="MSH144" s="25"/>
      <c r="MSI144" s="25"/>
      <c r="MSJ144" s="25"/>
      <c r="MSK144" s="25"/>
      <c r="MSL144" s="25"/>
      <c r="MSM144" s="18"/>
      <c r="MSN144" s="42"/>
      <c r="MSO144" s="44"/>
      <c r="MSP144" s="25"/>
      <c r="MSQ144" s="25"/>
      <c r="MSR144" s="25"/>
      <c r="MSS144" s="25"/>
      <c r="MST144" s="25"/>
      <c r="MSU144" s="25"/>
      <c r="MSV144" s="25"/>
      <c r="MSW144" s="25"/>
      <c r="MSX144" s="18"/>
      <c r="MSY144" s="42"/>
      <c r="MSZ144" s="44"/>
      <c r="MTA144" s="25"/>
      <c r="MTB144" s="25"/>
      <c r="MTC144" s="25"/>
      <c r="MTD144" s="25"/>
      <c r="MTE144" s="25"/>
      <c r="MTF144" s="25"/>
      <c r="MTG144" s="25"/>
      <c r="MTH144" s="25"/>
      <c r="MTI144" s="18"/>
      <c r="MTJ144" s="42"/>
      <c r="MTK144" s="44"/>
      <c r="MTL144" s="25"/>
      <c r="MTM144" s="25"/>
      <c r="MTN144" s="25"/>
      <c r="MTO144" s="25"/>
      <c r="MTP144" s="25"/>
      <c r="MTQ144" s="25"/>
      <c r="MTR144" s="25"/>
      <c r="MTS144" s="25"/>
      <c r="MTT144" s="18"/>
      <c r="MTU144" s="42"/>
      <c r="MTV144" s="44"/>
      <c r="MTW144" s="25"/>
      <c r="MTX144" s="25"/>
      <c r="MTY144" s="25"/>
      <c r="MTZ144" s="25"/>
      <c r="MUA144" s="25"/>
      <c r="MUB144" s="25"/>
      <c r="MUC144" s="25"/>
      <c r="MUD144" s="25"/>
      <c r="MUE144" s="18"/>
      <c r="MUF144" s="42"/>
      <c r="MUG144" s="44"/>
      <c r="MUH144" s="25"/>
      <c r="MUI144" s="25"/>
      <c r="MUJ144" s="25"/>
      <c r="MUK144" s="25"/>
      <c r="MUL144" s="25"/>
      <c r="MUM144" s="25"/>
      <c r="MUN144" s="25"/>
      <c r="MUO144" s="25"/>
      <c r="MUP144" s="18"/>
      <c r="MUQ144" s="42"/>
      <c r="MUR144" s="44"/>
      <c r="MUS144" s="25"/>
      <c r="MUT144" s="25"/>
      <c r="MUU144" s="25"/>
      <c r="MUV144" s="25"/>
      <c r="MUW144" s="25"/>
      <c r="MUX144" s="25"/>
      <c r="MUY144" s="25"/>
      <c r="MUZ144" s="25"/>
      <c r="MVA144" s="18"/>
      <c r="MVB144" s="42"/>
      <c r="MVC144" s="44"/>
      <c r="MVD144" s="25"/>
      <c r="MVE144" s="25"/>
      <c r="MVF144" s="25"/>
      <c r="MVG144" s="25"/>
      <c r="MVH144" s="25"/>
      <c r="MVI144" s="25"/>
      <c r="MVJ144" s="25"/>
      <c r="MVK144" s="25"/>
      <c r="MVL144" s="18"/>
      <c r="MVM144" s="42"/>
      <c r="MVN144" s="44"/>
      <c r="MVO144" s="25"/>
      <c r="MVP144" s="25"/>
      <c r="MVQ144" s="25"/>
      <c r="MVR144" s="25"/>
      <c r="MVS144" s="25"/>
      <c r="MVT144" s="25"/>
      <c r="MVU144" s="25"/>
      <c r="MVV144" s="25"/>
      <c r="MVW144" s="18"/>
      <c r="MVX144" s="42"/>
      <c r="MVY144" s="44"/>
      <c r="MVZ144" s="25"/>
      <c r="MWA144" s="25"/>
      <c r="MWB144" s="25"/>
      <c r="MWC144" s="25"/>
      <c r="MWD144" s="25"/>
      <c r="MWE144" s="25"/>
      <c r="MWF144" s="25"/>
      <c r="MWG144" s="25"/>
      <c r="MWH144" s="18"/>
      <c r="MWI144" s="42"/>
      <c r="MWJ144" s="44"/>
      <c r="MWK144" s="25"/>
      <c r="MWL144" s="25"/>
      <c r="MWM144" s="25"/>
      <c r="MWN144" s="25"/>
      <c r="MWO144" s="25"/>
      <c r="MWP144" s="25"/>
      <c r="MWQ144" s="25"/>
      <c r="MWR144" s="25"/>
      <c r="MWS144" s="18"/>
      <c r="MWT144" s="42"/>
      <c r="MWU144" s="44"/>
      <c r="MWV144" s="25"/>
      <c r="MWW144" s="25"/>
      <c r="MWX144" s="25"/>
      <c r="MWY144" s="25"/>
      <c r="MWZ144" s="25"/>
      <c r="MXA144" s="25"/>
      <c r="MXB144" s="25"/>
      <c r="MXC144" s="25"/>
      <c r="MXD144" s="18"/>
      <c r="MXE144" s="42"/>
      <c r="MXF144" s="44"/>
      <c r="MXG144" s="25"/>
      <c r="MXH144" s="25"/>
      <c r="MXI144" s="25"/>
      <c r="MXJ144" s="25"/>
      <c r="MXK144" s="25"/>
      <c r="MXL144" s="25"/>
      <c r="MXM144" s="25"/>
      <c r="MXN144" s="25"/>
      <c r="MXO144" s="18"/>
      <c r="MXP144" s="42"/>
      <c r="MXQ144" s="44"/>
      <c r="MXR144" s="25"/>
      <c r="MXS144" s="25"/>
      <c r="MXT144" s="25"/>
      <c r="MXU144" s="25"/>
      <c r="MXV144" s="25"/>
      <c r="MXW144" s="25"/>
      <c r="MXX144" s="25"/>
      <c r="MXY144" s="25"/>
      <c r="MXZ144" s="18"/>
      <c r="MYA144" s="42"/>
      <c r="MYB144" s="44"/>
      <c r="MYC144" s="25"/>
      <c r="MYD144" s="25"/>
      <c r="MYE144" s="25"/>
      <c r="MYF144" s="25"/>
      <c r="MYG144" s="25"/>
      <c r="MYH144" s="25"/>
      <c r="MYI144" s="25"/>
      <c r="MYJ144" s="25"/>
      <c r="MYK144" s="18"/>
      <c r="MYL144" s="42"/>
      <c r="MYM144" s="44"/>
      <c r="MYN144" s="25"/>
      <c r="MYO144" s="25"/>
      <c r="MYP144" s="25"/>
      <c r="MYQ144" s="25"/>
      <c r="MYR144" s="25"/>
      <c r="MYS144" s="25"/>
      <c r="MYT144" s="25"/>
      <c r="MYU144" s="25"/>
      <c r="MYV144" s="18"/>
      <c r="MYW144" s="42"/>
      <c r="MYX144" s="44"/>
      <c r="MYY144" s="25"/>
      <c r="MYZ144" s="25"/>
      <c r="MZA144" s="25"/>
      <c r="MZB144" s="25"/>
      <c r="MZC144" s="25"/>
      <c r="MZD144" s="25"/>
      <c r="MZE144" s="25"/>
      <c r="MZF144" s="25"/>
      <c r="MZG144" s="18"/>
      <c r="MZH144" s="42"/>
      <c r="MZI144" s="44"/>
      <c r="MZJ144" s="25"/>
      <c r="MZK144" s="25"/>
      <c r="MZL144" s="25"/>
      <c r="MZM144" s="25"/>
      <c r="MZN144" s="25"/>
      <c r="MZO144" s="25"/>
      <c r="MZP144" s="25"/>
      <c r="MZQ144" s="25"/>
      <c r="MZR144" s="18"/>
      <c r="MZS144" s="42"/>
      <c r="MZT144" s="44"/>
      <c r="MZU144" s="25"/>
      <c r="MZV144" s="25"/>
      <c r="MZW144" s="25"/>
      <c r="MZX144" s="25"/>
      <c r="MZY144" s="25"/>
      <c r="MZZ144" s="25"/>
      <c r="NAA144" s="25"/>
      <c r="NAB144" s="25"/>
      <c r="NAC144" s="18"/>
      <c r="NAD144" s="42"/>
      <c r="NAE144" s="44"/>
      <c r="NAF144" s="25"/>
      <c r="NAG144" s="25"/>
      <c r="NAH144" s="25"/>
      <c r="NAI144" s="25"/>
      <c r="NAJ144" s="25"/>
      <c r="NAK144" s="25"/>
      <c r="NAL144" s="25"/>
      <c r="NAM144" s="25"/>
      <c r="NAN144" s="18"/>
      <c r="NAO144" s="42"/>
      <c r="NAP144" s="44"/>
      <c r="NAQ144" s="25"/>
      <c r="NAR144" s="25"/>
      <c r="NAS144" s="25"/>
      <c r="NAT144" s="25"/>
      <c r="NAU144" s="25"/>
      <c r="NAV144" s="25"/>
      <c r="NAW144" s="25"/>
      <c r="NAX144" s="25"/>
      <c r="NAY144" s="18"/>
      <c r="NAZ144" s="42"/>
      <c r="NBA144" s="44"/>
      <c r="NBB144" s="25"/>
      <c r="NBC144" s="25"/>
      <c r="NBD144" s="25"/>
      <c r="NBE144" s="25"/>
      <c r="NBF144" s="25"/>
      <c r="NBG144" s="25"/>
      <c r="NBH144" s="25"/>
      <c r="NBI144" s="25"/>
      <c r="NBJ144" s="18"/>
      <c r="NBK144" s="42"/>
      <c r="NBL144" s="44"/>
      <c r="NBM144" s="25"/>
      <c r="NBN144" s="25"/>
      <c r="NBO144" s="25"/>
      <c r="NBP144" s="25"/>
      <c r="NBQ144" s="25"/>
      <c r="NBR144" s="25"/>
      <c r="NBS144" s="25"/>
      <c r="NBT144" s="25"/>
      <c r="NBU144" s="18"/>
      <c r="NBV144" s="42"/>
      <c r="NBW144" s="44"/>
      <c r="NBX144" s="25"/>
      <c r="NBY144" s="25"/>
      <c r="NBZ144" s="25"/>
      <c r="NCA144" s="25"/>
      <c r="NCB144" s="25"/>
      <c r="NCC144" s="25"/>
      <c r="NCD144" s="25"/>
      <c r="NCE144" s="25"/>
      <c r="NCF144" s="18"/>
      <c r="NCG144" s="42"/>
      <c r="NCH144" s="44"/>
      <c r="NCI144" s="25"/>
      <c r="NCJ144" s="25"/>
      <c r="NCK144" s="25"/>
      <c r="NCL144" s="25"/>
      <c r="NCM144" s="25"/>
      <c r="NCN144" s="25"/>
      <c r="NCO144" s="25"/>
      <c r="NCP144" s="25"/>
      <c r="NCQ144" s="18"/>
      <c r="NCR144" s="42"/>
      <c r="NCS144" s="44"/>
      <c r="NCT144" s="25"/>
      <c r="NCU144" s="25"/>
      <c r="NCV144" s="25"/>
      <c r="NCW144" s="25"/>
      <c r="NCX144" s="25"/>
      <c r="NCY144" s="25"/>
      <c r="NCZ144" s="25"/>
      <c r="NDA144" s="25"/>
      <c r="NDB144" s="18"/>
      <c r="NDC144" s="42"/>
      <c r="NDD144" s="44"/>
      <c r="NDE144" s="25"/>
      <c r="NDF144" s="25"/>
      <c r="NDG144" s="25"/>
      <c r="NDH144" s="25"/>
      <c r="NDI144" s="25"/>
      <c r="NDJ144" s="25"/>
      <c r="NDK144" s="25"/>
      <c r="NDL144" s="25"/>
      <c r="NDM144" s="18"/>
      <c r="NDN144" s="42"/>
      <c r="NDO144" s="44"/>
      <c r="NDP144" s="25"/>
      <c r="NDQ144" s="25"/>
      <c r="NDR144" s="25"/>
      <c r="NDS144" s="25"/>
      <c r="NDT144" s="25"/>
      <c r="NDU144" s="25"/>
      <c r="NDV144" s="25"/>
      <c r="NDW144" s="25"/>
      <c r="NDX144" s="18"/>
      <c r="NDY144" s="42"/>
      <c r="NDZ144" s="44"/>
      <c r="NEA144" s="25"/>
      <c r="NEB144" s="25"/>
      <c r="NEC144" s="25"/>
      <c r="NED144" s="25"/>
      <c r="NEE144" s="25"/>
      <c r="NEF144" s="25"/>
      <c r="NEG144" s="25"/>
      <c r="NEH144" s="25"/>
      <c r="NEI144" s="18"/>
      <c r="NEJ144" s="42"/>
      <c r="NEK144" s="44"/>
      <c r="NEL144" s="25"/>
      <c r="NEM144" s="25"/>
      <c r="NEN144" s="25"/>
      <c r="NEO144" s="25"/>
      <c r="NEP144" s="25"/>
      <c r="NEQ144" s="25"/>
      <c r="NER144" s="25"/>
      <c r="NES144" s="25"/>
      <c r="NET144" s="18"/>
      <c r="NEU144" s="42"/>
      <c r="NEV144" s="44"/>
      <c r="NEW144" s="25"/>
      <c r="NEX144" s="25"/>
      <c r="NEY144" s="25"/>
      <c r="NEZ144" s="25"/>
      <c r="NFA144" s="25"/>
      <c r="NFB144" s="25"/>
      <c r="NFC144" s="25"/>
      <c r="NFD144" s="25"/>
      <c r="NFE144" s="18"/>
      <c r="NFF144" s="42"/>
      <c r="NFG144" s="44"/>
      <c r="NFH144" s="25"/>
      <c r="NFI144" s="25"/>
      <c r="NFJ144" s="25"/>
      <c r="NFK144" s="25"/>
      <c r="NFL144" s="25"/>
      <c r="NFM144" s="25"/>
      <c r="NFN144" s="25"/>
      <c r="NFO144" s="25"/>
      <c r="NFP144" s="18"/>
      <c r="NFQ144" s="42"/>
      <c r="NFR144" s="44"/>
      <c r="NFS144" s="25"/>
      <c r="NFT144" s="25"/>
      <c r="NFU144" s="25"/>
      <c r="NFV144" s="25"/>
      <c r="NFW144" s="25"/>
      <c r="NFX144" s="25"/>
      <c r="NFY144" s="25"/>
      <c r="NFZ144" s="25"/>
      <c r="NGA144" s="18"/>
      <c r="NGB144" s="42"/>
      <c r="NGC144" s="44"/>
      <c r="NGD144" s="25"/>
      <c r="NGE144" s="25"/>
      <c r="NGF144" s="25"/>
      <c r="NGG144" s="25"/>
      <c r="NGH144" s="25"/>
      <c r="NGI144" s="25"/>
      <c r="NGJ144" s="25"/>
      <c r="NGK144" s="25"/>
      <c r="NGL144" s="18"/>
      <c r="NGM144" s="42"/>
      <c r="NGN144" s="44"/>
      <c r="NGO144" s="25"/>
      <c r="NGP144" s="25"/>
      <c r="NGQ144" s="25"/>
      <c r="NGR144" s="25"/>
      <c r="NGS144" s="25"/>
      <c r="NGT144" s="25"/>
      <c r="NGU144" s="25"/>
      <c r="NGV144" s="25"/>
      <c r="NGW144" s="18"/>
      <c r="NGX144" s="42"/>
      <c r="NGY144" s="44"/>
      <c r="NGZ144" s="25"/>
      <c r="NHA144" s="25"/>
      <c r="NHB144" s="25"/>
      <c r="NHC144" s="25"/>
      <c r="NHD144" s="25"/>
      <c r="NHE144" s="25"/>
      <c r="NHF144" s="25"/>
      <c r="NHG144" s="25"/>
      <c r="NHH144" s="18"/>
      <c r="NHI144" s="42"/>
      <c r="NHJ144" s="44"/>
      <c r="NHK144" s="25"/>
      <c r="NHL144" s="25"/>
      <c r="NHM144" s="25"/>
      <c r="NHN144" s="25"/>
      <c r="NHO144" s="25"/>
      <c r="NHP144" s="25"/>
      <c r="NHQ144" s="25"/>
      <c r="NHR144" s="25"/>
      <c r="NHS144" s="18"/>
      <c r="NHT144" s="42"/>
      <c r="NHU144" s="44"/>
      <c r="NHV144" s="25"/>
      <c r="NHW144" s="25"/>
      <c r="NHX144" s="25"/>
      <c r="NHY144" s="25"/>
      <c r="NHZ144" s="25"/>
      <c r="NIA144" s="25"/>
      <c r="NIB144" s="25"/>
      <c r="NIC144" s="25"/>
      <c r="NID144" s="18"/>
      <c r="NIE144" s="42"/>
      <c r="NIF144" s="44"/>
      <c r="NIG144" s="25"/>
      <c r="NIH144" s="25"/>
      <c r="NII144" s="25"/>
      <c r="NIJ144" s="25"/>
      <c r="NIK144" s="25"/>
      <c r="NIL144" s="25"/>
      <c r="NIM144" s="25"/>
      <c r="NIN144" s="25"/>
      <c r="NIO144" s="18"/>
      <c r="NIP144" s="42"/>
      <c r="NIQ144" s="44"/>
      <c r="NIR144" s="25"/>
      <c r="NIS144" s="25"/>
      <c r="NIT144" s="25"/>
      <c r="NIU144" s="25"/>
      <c r="NIV144" s="25"/>
      <c r="NIW144" s="25"/>
      <c r="NIX144" s="25"/>
      <c r="NIY144" s="25"/>
      <c r="NIZ144" s="18"/>
      <c r="NJA144" s="42"/>
      <c r="NJB144" s="44"/>
      <c r="NJC144" s="25"/>
      <c r="NJD144" s="25"/>
      <c r="NJE144" s="25"/>
      <c r="NJF144" s="25"/>
      <c r="NJG144" s="25"/>
      <c r="NJH144" s="25"/>
      <c r="NJI144" s="25"/>
      <c r="NJJ144" s="25"/>
      <c r="NJK144" s="18"/>
      <c r="NJL144" s="42"/>
      <c r="NJM144" s="44"/>
      <c r="NJN144" s="25"/>
      <c r="NJO144" s="25"/>
      <c r="NJP144" s="25"/>
      <c r="NJQ144" s="25"/>
      <c r="NJR144" s="25"/>
      <c r="NJS144" s="25"/>
      <c r="NJT144" s="25"/>
      <c r="NJU144" s="25"/>
      <c r="NJV144" s="18"/>
      <c r="NJW144" s="42"/>
      <c r="NJX144" s="44"/>
      <c r="NJY144" s="25"/>
      <c r="NJZ144" s="25"/>
      <c r="NKA144" s="25"/>
      <c r="NKB144" s="25"/>
      <c r="NKC144" s="25"/>
      <c r="NKD144" s="25"/>
      <c r="NKE144" s="25"/>
      <c r="NKF144" s="25"/>
      <c r="NKG144" s="18"/>
      <c r="NKH144" s="42"/>
      <c r="NKI144" s="44"/>
      <c r="NKJ144" s="25"/>
      <c r="NKK144" s="25"/>
      <c r="NKL144" s="25"/>
      <c r="NKM144" s="25"/>
      <c r="NKN144" s="25"/>
      <c r="NKO144" s="25"/>
      <c r="NKP144" s="25"/>
      <c r="NKQ144" s="25"/>
      <c r="NKR144" s="18"/>
      <c r="NKS144" s="42"/>
      <c r="NKT144" s="44"/>
      <c r="NKU144" s="25"/>
      <c r="NKV144" s="25"/>
      <c r="NKW144" s="25"/>
      <c r="NKX144" s="25"/>
      <c r="NKY144" s="25"/>
      <c r="NKZ144" s="25"/>
      <c r="NLA144" s="25"/>
      <c r="NLB144" s="25"/>
      <c r="NLC144" s="18"/>
      <c r="NLD144" s="42"/>
      <c r="NLE144" s="44"/>
      <c r="NLF144" s="25"/>
      <c r="NLG144" s="25"/>
      <c r="NLH144" s="25"/>
      <c r="NLI144" s="25"/>
      <c r="NLJ144" s="25"/>
      <c r="NLK144" s="25"/>
      <c r="NLL144" s="25"/>
      <c r="NLM144" s="25"/>
      <c r="NLN144" s="18"/>
      <c r="NLO144" s="42"/>
      <c r="NLP144" s="44"/>
      <c r="NLQ144" s="25"/>
      <c r="NLR144" s="25"/>
      <c r="NLS144" s="25"/>
      <c r="NLT144" s="25"/>
      <c r="NLU144" s="25"/>
      <c r="NLV144" s="25"/>
      <c r="NLW144" s="25"/>
      <c r="NLX144" s="25"/>
      <c r="NLY144" s="18"/>
      <c r="NLZ144" s="42"/>
      <c r="NMA144" s="44"/>
      <c r="NMB144" s="25"/>
      <c r="NMC144" s="25"/>
      <c r="NMD144" s="25"/>
      <c r="NME144" s="25"/>
      <c r="NMF144" s="25"/>
      <c r="NMG144" s="25"/>
      <c r="NMH144" s="25"/>
      <c r="NMI144" s="25"/>
      <c r="NMJ144" s="18"/>
      <c r="NMK144" s="42"/>
      <c r="NML144" s="44"/>
      <c r="NMM144" s="25"/>
      <c r="NMN144" s="25"/>
      <c r="NMO144" s="25"/>
      <c r="NMP144" s="25"/>
      <c r="NMQ144" s="25"/>
      <c r="NMR144" s="25"/>
      <c r="NMS144" s="25"/>
      <c r="NMT144" s="25"/>
      <c r="NMU144" s="18"/>
      <c r="NMV144" s="42"/>
      <c r="NMW144" s="44"/>
      <c r="NMX144" s="25"/>
      <c r="NMY144" s="25"/>
      <c r="NMZ144" s="25"/>
      <c r="NNA144" s="25"/>
      <c r="NNB144" s="25"/>
      <c r="NNC144" s="25"/>
      <c r="NND144" s="25"/>
      <c r="NNE144" s="25"/>
      <c r="NNF144" s="18"/>
      <c r="NNG144" s="42"/>
      <c r="NNH144" s="44"/>
      <c r="NNI144" s="25"/>
      <c r="NNJ144" s="25"/>
      <c r="NNK144" s="25"/>
      <c r="NNL144" s="25"/>
      <c r="NNM144" s="25"/>
      <c r="NNN144" s="25"/>
      <c r="NNO144" s="25"/>
      <c r="NNP144" s="25"/>
      <c r="NNQ144" s="18"/>
      <c r="NNR144" s="42"/>
      <c r="NNS144" s="44"/>
      <c r="NNT144" s="25"/>
      <c r="NNU144" s="25"/>
      <c r="NNV144" s="25"/>
      <c r="NNW144" s="25"/>
      <c r="NNX144" s="25"/>
      <c r="NNY144" s="25"/>
      <c r="NNZ144" s="25"/>
      <c r="NOA144" s="25"/>
      <c r="NOB144" s="18"/>
      <c r="NOC144" s="42"/>
      <c r="NOD144" s="44"/>
      <c r="NOE144" s="25"/>
      <c r="NOF144" s="25"/>
      <c r="NOG144" s="25"/>
      <c r="NOH144" s="25"/>
      <c r="NOI144" s="25"/>
      <c r="NOJ144" s="25"/>
      <c r="NOK144" s="25"/>
      <c r="NOL144" s="25"/>
      <c r="NOM144" s="18"/>
      <c r="NON144" s="42"/>
      <c r="NOO144" s="44"/>
      <c r="NOP144" s="25"/>
      <c r="NOQ144" s="25"/>
      <c r="NOR144" s="25"/>
      <c r="NOS144" s="25"/>
      <c r="NOT144" s="25"/>
      <c r="NOU144" s="25"/>
      <c r="NOV144" s="25"/>
      <c r="NOW144" s="25"/>
      <c r="NOX144" s="18"/>
      <c r="NOY144" s="42"/>
      <c r="NOZ144" s="44"/>
      <c r="NPA144" s="25"/>
      <c r="NPB144" s="25"/>
      <c r="NPC144" s="25"/>
      <c r="NPD144" s="25"/>
      <c r="NPE144" s="25"/>
      <c r="NPF144" s="25"/>
      <c r="NPG144" s="25"/>
      <c r="NPH144" s="25"/>
      <c r="NPI144" s="18"/>
      <c r="NPJ144" s="42"/>
      <c r="NPK144" s="44"/>
      <c r="NPL144" s="25"/>
      <c r="NPM144" s="25"/>
      <c r="NPN144" s="25"/>
      <c r="NPO144" s="25"/>
      <c r="NPP144" s="25"/>
      <c r="NPQ144" s="25"/>
      <c r="NPR144" s="25"/>
      <c r="NPS144" s="25"/>
      <c r="NPT144" s="18"/>
      <c r="NPU144" s="42"/>
      <c r="NPV144" s="44"/>
      <c r="NPW144" s="25"/>
      <c r="NPX144" s="25"/>
      <c r="NPY144" s="25"/>
      <c r="NPZ144" s="25"/>
      <c r="NQA144" s="25"/>
      <c r="NQB144" s="25"/>
      <c r="NQC144" s="25"/>
      <c r="NQD144" s="25"/>
      <c r="NQE144" s="18"/>
      <c r="NQF144" s="42"/>
      <c r="NQG144" s="44"/>
      <c r="NQH144" s="25"/>
      <c r="NQI144" s="25"/>
      <c r="NQJ144" s="25"/>
      <c r="NQK144" s="25"/>
      <c r="NQL144" s="25"/>
      <c r="NQM144" s="25"/>
      <c r="NQN144" s="25"/>
      <c r="NQO144" s="25"/>
      <c r="NQP144" s="18"/>
      <c r="NQQ144" s="42"/>
      <c r="NQR144" s="44"/>
      <c r="NQS144" s="25"/>
      <c r="NQT144" s="25"/>
      <c r="NQU144" s="25"/>
      <c r="NQV144" s="25"/>
      <c r="NQW144" s="25"/>
      <c r="NQX144" s="25"/>
      <c r="NQY144" s="25"/>
      <c r="NQZ144" s="25"/>
      <c r="NRA144" s="18"/>
      <c r="NRB144" s="42"/>
      <c r="NRC144" s="44"/>
      <c r="NRD144" s="25"/>
      <c r="NRE144" s="25"/>
      <c r="NRF144" s="25"/>
      <c r="NRG144" s="25"/>
      <c r="NRH144" s="25"/>
      <c r="NRI144" s="25"/>
      <c r="NRJ144" s="25"/>
      <c r="NRK144" s="25"/>
      <c r="NRL144" s="18"/>
      <c r="NRM144" s="42"/>
      <c r="NRN144" s="44"/>
      <c r="NRO144" s="25"/>
      <c r="NRP144" s="25"/>
      <c r="NRQ144" s="25"/>
      <c r="NRR144" s="25"/>
      <c r="NRS144" s="25"/>
      <c r="NRT144" s="25"/>
      <c r="NRU144" s="25"/>
      <c r="NRV144" s="25"/>
      <c r="NRW144" s="18"/>
      <c r="NRX144" s="42"/>
      <c r="NRY144" s="44"/>
      <c r="NRZ144" s="25"/>
      <c r="NSA144" s="25"/>
      <c r="NSB144" s="25"/>
      <c r="NSC144" s="25"/>
      <c r="NSD144" s="25"/>
      <c r="NSE144" s="25"/>
      <c r="NSF144" s="25"/>
      <c r="NSG144" s="25"/>
      <c r="NSH144" s="18"/>
      <c r="NSI144" s="42"/>
      <c r="NSJ144" s="44"/>
      <c r="NSK144" s="25"/>
      <c r="NSL144" s="25"/>
      <c r="NSM144" s="25"/>
      <c r="NSN144" s="25"/>
      <c r="NSO144" s="25"/>
      <c r="NSP144" s="25"/>
      <c r="NSQ144" s="25"/>
      <c r="NSR144" s="25"/>
      <c r="NSS144" s="18"/>
      <c r="NST144" s="42"/>
      <c r="NSU144" s="44"/>
      <c r="NSV144" s="25"/>
      <c r="NSW144" s="25"/>
      <c r="NSX144" s="25"/>
      <c r="NSY144" s="25"/>
      <c r="NSZ144" s="25"/>
      <c r="NTA144" s="25"/>
      <c r="NTB144" s="25"/>
      <c r="NTC144" s="25"/>
      <c r="NTD144" s="18"/>
      <c r="NTE144" s="42"/>
      <c r="NTF144" s="44"/>
      <c r="NTG144" s="25"/>
      <c r="NTH144" s="25"/>
      <c r="NTI144" s="25"/>
      <c r="NTJ144" s="25"/>
      <c r="NTK144" s="25"/>
      <c r="NTL144" s="25"/>
      <c r="NTM144" s="25"/>
      <c r="NTN144" s="25"/>
      <c r="NTO144" s="18"/>
      <c r="NTP144" s="42"/>
      <c r="NTQ144" s="44"/>
      <c r="NTR144" s="25"/>
      <c r="NTS144" s="25"/>
      <c r="NTT144" s="25"/>
      <c r="NTU144" s="25"/>
      <c r="NTV144" s="25"/>
      <c r="NTW144" s="25"/>
      <c r="NTX144" s="25"/>
      <c r="NTY144" s="25"/>
      <c r="NTZ144" s="18"/>
      <c r="NUA144" s="42"/>
      <c r="NUB144" s="44"/>
      <c r="NUC144" s="25"/>
      <c r="NUD144" s="25"/>
      <c r="NUE144" s="25"/>
      <c r="NUF144" s="25"/>
      <c r="NUG144" s="25"/>
      <c r="NUH144" s="25"/>
      <c r="NUI144" s="25"/>
      <c r="NUJ144" s="25"/>
      <c r="NUK144" s="18"/>
      <c r="NUL144" s="42"/>
      <c r="NUM144" s="44"/>
      <c r="NUN144" s="25"/>
      <c r="NUO144" s="25"/>
      <c r="NUP144" s="25"/>
      <c r="NUQ144" s="25"/>
      <c r="NUR144" s="25"/>
      <c r="NUS144" s="25"/>
      <c r="NUT144" s="25"/>
      <c r="NUU144" s="25"/>
      <c r="NUV144" s="18"/>
      <c r="NUW144" s="42"/>
      <c r="NUX144" s="44"/>
      <c r="NUY144" s="25"/>
      <c r="NUZ144" s="25"/>
      <c r="NVA144" s="25"/>
      <c r="NVB144" s="25"/>
      <c r="NVC144" s="25"/>
      <c r="NVD144" s="25"/>
      <c r="NVE144" s="25"/>
      <c r="NVF144" s="25"/>
      <c r="NVG144" s="18"/>
      <c r="NVH144" s="42"/>
      <c r="NVI144" s="44"/>
      <c r="NVJ144" s="25"/>
      <c r="NVK144" s="25"/>
      <c r="NVL144" s="25"/>
      <c r="NVM144" s="25"/>
      <c r="NVN144" s="25"/>
      <c r="NVO144" s="25"/>
      <c r="NVP144" s="25"/>
      <c r="NVQ144" s="25"/>
      <c r="NVR144" s="18"/>
      <c r="NVS144" s="42"/>
      <c r="NVT144" s="44"/>
      <c r="NVU144" s="25"/>
      <c r="NVV144" s="25"/>
      <c r="NVW144" s="25"/>
      <c r="NVX144" s="25"/>
      <c r="NVY144" s="25"/>
      <c r="NVZ144" s="25"/>
      <c r="NWA144" s="25"/>
      <c r="NWB144" s="25"/>
      <c r="NWC144" s="18"/>
      <c r="NWD144" s="42"/>
      <c r="NWE144" s="44"/>
      <c r="NWF144" s="25"/>
      <c r="NWG144" s="25"/>
      <c r="NWH144" s="25"/>
      <c r="NWI144" s="25"/>
      <c r="NWJ144" s="25"/>
      <c r="NWK144" s="25"/>
      <c r="NWL144" s="25"/>
      <c r="NWM144" s="25"/>
      <c r="NWN144" s="18"/>
      <c r="NWO144" s="42"/>
      <c r="NWP144" s="44"/>
      <c r="NWQ144" s="25"/>
      <c r="NWR144" s="25"/>
      <c r="NWS144" s="25"/>
      <c r="NWT144" s="25"/>
      <c r="NWU144" s="25"/>
      <c r="NWV144" s="25"/>
      <c r="NWW144" s="25"/>
      <c r="NWX144" s="25"/>
      <c r="NWY144" s="18"/>
      <c r="NWZ144" s="42"/>
      <c r="NXA144" s="44"/>
      <c r="NXB144" s="25"/>
      <c r="NXC144" s="25"/>
      <c r="NXD144" s="25"/>
      <c r="NXE144" s="25"/>
      <c r="NXF144" s="25"/>
      <c r="NXG144" s="25"/>
      <c r="NXH144" s="25"/>
      <c r="NXI144" s="25"/>
      <c r="NXJ144" s="18"/>
      <c r="NXK144" s="42"/>
      <c r="NXL144" s="44"/>
      <c r="NXM144" s="25"/>
      <c r="NXN144" s="25"/>
      <c r="NXO144" s="25"/>
      <c r="NXP144" s="25"/>
      <c r="NXQ144" s="25"/>
      <c r="NXR144" s="25"/>
      <c r="NXS144" s="25"/>
      <c r="NXT144" s="25"/>
      <c r="NXU144" s="18"/>
      <c r="NXV144" s="42"/>
      <c r="NXW144" s="44"/>
      <c r="NXX144" s="25"/>
      <c r="NXY144" s="25"/>
      <c r="NXZ144" s="25"/>
      <c r="NYA144" s="25"/>
      <c r="NYB144" s="25"/>
      <c r="NYC144" s="25"/>
      <c r="NYD144" s="25"/>
      <c r="NYE144" s="25"/>
      <c r="NYF144" s="18"/>
      <c r="NYG144" s="42"/>
      <c r="NYH144" s="44"/>
      <c r="NYI144" s="25"/>
      <c r="NYJ144" s="25"/>
      <c r="NYK144" s="25"/>
      <c r="NYL144" s="25"/>
      <c r="NYM144" s="25"/>
      <c r="NYN144" s="25"/>
      <c r="NYO144" s="25"/>
      <c r="NYP144" s="25"/>
      <c r="NYQ144" s="18"/>
      <c r="NYR144" s="42"/>
      <c r="NYS144" s="44"/>
      <c r="NYT144" s="25"/>
      <c r="NYU144" s="25"/>
      <c r="NYV144" s="25"/>
      <c r="NYW144" s="25"/>
      <c r="NYX144" s="25"/>
      <c r="NYY144" s="25"/>
      <c r="NYZ144" s="25"/>
      <c r="NZA144" s="25"/>
      <c r="NZB144" s="18"/>
      <c r="NZC144" s="42"/>
      <c r="NZD144" s="44"/>
      <c r="NZE144" s="25"/>
      <c r="NZF144" s="25"/>
      <c r="NZG144" s="25"/>
      <c r="NZH144" s="25"/>
      <c r="NZI144" s="25"/>
      <c r="NZJ144" s="25"/>
      <c r="NZK144" s="25"/>
      <c r="NZL144" s="25"/>
      <c r="NZM144" s="18"/>
      <c r="NZN144" s="42"/>
      <c r="NZO144" s="44"/>
      <c r="NZP144" s="25"/>
      <c r="NZQ144" s="25"/>
      <c r="NZR144" s="25"/>
      <c r="NZS144" s="25"/>
      <c r="NZT144" s="25"/>
      <c r="NZU144" s="25"/>
      <c r="NZV144" s="25"/>
      <c r="NZW144" s="25"/>
      <c r="NZX144" s="18"/>
      <c r="NZY144" s="42"/>
      <c r="NZZ144" s="44"/>
      <c r="OAA144" s="25"/>
      <c r="OAB144" s="25"/>
      <c r="OAC144" s="25"/>
      <c r="OAD144" s="25"/>
      <c r="OAE144" s="25"/>
      <c r="OAF144" s="25"/>
      <c r="OAG144" s="25"/>
      <c r="OAH144" s="25"/>
      <c r="OAI144" s="18"/>
      <c r="OAJ144" s="42"/>
      <c r="OAK144" s="44"/>
      <c r="OAL144" s="25"/>
      <c r="OAM144" s="25"/>
      <c r="OAN144" s="25"/>
      <c r="OAO144" s="25"/>
      <c r="OAP144" s="25"/>
      <c r="OAQ144" s="25"/>
      <c r="OAR144" s="25"/>
      <c r="OAS144" s="25"/>
      <c r="OAT144" s="18"/>
      <c r="OAU144" s="42"/>
      <c r="OAV144" s="44"/>
      <c r="OAW144" s="25"/>
      <c r="OAX144" s="25"/>
      <c r="OAY144" s="25"/>
      <c r="OAZ144" s="25"/>
      <c r="OBA144" s="25"/>
      <c r="OBB144" s="25"/>
      <c r="OBC144" s="25"/>
      <c r="OBD144" s="25"/>
      <c r="OBE144" s="18"/>
      <c r="OBF144" s="42"/>
      <c r="OBG144" s="44"/>
      <c r="OBH144" s="25"/>
      <c r="OBI144" s="25"/>
      <c r="OBJ144" s="25"/>
      <c r="OBK144" s="25"/>
      <c r="OBL144" s="25"/>
      <c r="OBM144" s="25"/>
      <c r="OBN144" s="25"/>
      <c r="OBO144" s="25"/>
      <c r="OBP144" s="18"/>
      <c r="OBQ144" s="42"/>
      <c r="OBR144" s="44"/>
      <c r="OBS144" s="25"/>
      <c r="OBT144" s="25"/>
      <c r="OBU144" s="25"/>
      <c r="OBV144" s="25"/>
      <c r="OBW144" s="25"/>
      <c r="OBX144" s="25"/>
      <c r="OBY144" s="25"/>
      <c r="OBZ144" s="25"/>
      <c r="OCA144" s="18"/>
      <c r="OCB144" s="42"/>
      <c r="OCC144" s="44"/>
      <c r="OCD144" s="25"/>
      <c r="OCE144" s="25"/>
      <c r="OCF144" s="25"/>
      <c r="OCG144" s="25"/>
      <c r="OCH144" s="25"/>
      <c r="OCI144" s="25"/>
      <c r="OCJ144" s="25"/>
      <c r="OCK144" s="25"/>
      <c r="OCL144" s="18"/>
      <c r="OCM144" s="42"/>
      <c r="OCN144" s="44"/>
      <c r="OCO144" s="25"/>
      <c r="OCP144" s="25"/>
      <c r="OCQ144" s="25"/>
      <c r="OCR144" s="25"/>
      <c r="OCS144" s="25"/>
      <c r="OCT144" s="25"/>
      <c r="OCU144" s="25"/>
      <c r="OCV144" s="25"/>
      <c r="OCW144" s="18"/>
      <c r="OCX144" s="42"/>
      <c r="OCY144" s="44"/>
      <c r="OCZ144" s="25"/>
      <c r="ODA144" s="25"/>
      <c r="ODB144" s="25"/>
      <c r="ODC144" s="25"/>
      <c r="ODD144" s="25"/>
      <c r="ODE144" s="25"/>
      <c r="ODF144" s="25"/>
      <c r="ODG144" s="25"/>
      <c r="ODH144" s="18"/>
      <c r="ODI144" s="42"/>
      <c r="ODJ144" s="44"/>
      <c r="ODK144" s="25"/>
      <c r="ODL144" s="25"/>
      <c r="ODM144" s="25"/>
      <c r="ODN144" s="25"/>
      <c r="ODO144" s="25"/>
      <c r="ODP144" s="25"/>
      <c r="ODQ144" s="25"/>
      <c r="ODR144" s="25"/>
      <c r="ODS144" s="18"/>
      <c r="ODT144" s="42"/>
      <c r="ODU144" s="44"/>
      <c r="ODV144" s="25"/>
      <c r="ODW144" s="25"/>
      <c r="ODX144" s="25"/>
      <c r="ODY144" s="25"/>
      <c r="ODZ144" s="25"/>
      <c r="OEA144" s="25"/>
      <c r="OEB144" s="25"/>
      <c r="OEC144" s="25"/>
      <c r="OED144" s="18"/>
      <c r="OEE144" s="42"/>
      <c r="OEF144" s="44"/>
      <c r="OEG144" s="25"/>
      <c r="OEH144" s="25"/>
      <c r="OEI144" s="25"/>
      <c r="OEJ144" s="25"/>
      <c r="OEK144" s="25"/>
      <c r="OEL144" s="25"/>
      <c r="OEM144" s="25"/>
      <c r="OEN144" s="25"/>
      <c r="OEO144" s="18"/>
      <c r="OEP144" s="42"/>
      <c r="OEQ144" s="44"/>
      <c r="OER144" s="25"/>
      <c r="OES144" s="25"/>
      <c r="OET144" s="25"/>
      <c r="OEU144" s="25"/>
      <c r="OEV144" s="25"/>
      <c r="OEW144" s="25"/>
      <c r="OEX144" s="25"/>
      <c r="OEY144" s="25"/>
      <c r="OEZ144" s="18"/>
      <c r="OFA144" s="42"/>
      <c r="OFB144" s="44"/>
      <c r="OFC144" s="25"/>
      <c r="OFD144" s="25"/>
      <c r="OFE144" s="25"/>
      <c r="OFF144" s="25"/>
      <c r="OFG144" s="25"/>
      <c r="OFH144" s="25"/>
      <c r="OFI144" s="25"/>
      <c r="OFJ144" s="25"/>
      <c r="OFK144" s="18"/>
      <c r="OFL144" s="42"/>
      <c r="OFM144" s="44"/>
      <c r="OFN144" s="25"/>
      <c r="OFO144" s="25"/>
      <c r="OFP144" s="25"/>
      <c r="OFQ144" s="25"/>
      <c r="OFR144" s="25"/>
      <c r="OFS144" s="25"/>
      <c r="OFT144" s="25"/>
      <c r="OFU144" s="25"/>
      <c r="OFV144" s="18"/>
      <c r="OFW144" s="42"/>
      <c r="OFX144" s="44"/>
      <c r="OFY144" s="25"/>
      <c r="OFZ144" s="25"/>
      <c r="OGA144" s="25"/>
      <c r="OGB144" s="25"/>
      <c r="OGC144" s="25"/>
      <c r="OGD144" s="25"/>
      <c r="OGE144" s="25"/>
      <c r="OGF144" s="25"/>
      <c r="OGG144" s="18"/>
      <c r="OGH144" s="42"/>
      <c r="OGI144" s="44"/>
      <c r="OGJ144" s="25"/>
      <c r="OGK144" s="25"/>
      <c r="OGL144" s="25"/>
      <c r="OGM144" s="25"/>
      <c r="OGN144" s="25"/>
      <c r="OGO144" s="25"/>
      <c r="OGP144" s="25"/>
      <c r="OGQ144" s="25"/>
      <c r="OGR144" s="18"/>
      <c r="OGS144" s="42"/>
      <c r="OGT144" s="44"/>
      <c r="OGU144" s="25"/>
      <c r="OGV144" s="25"/>
      <c r="OGW144" s="25"/>
      <c r="OGX144" s="25"/>
      <c r="OGY144" s="25"/>
      <c r="OGZ144" s="25"/>
      <c r="OHA144" s="25"/>
      <c r="OHB144" s="25"/>
      <c r="OHC144" s="18"/>
      <c r="OHD144" s="42"/>
      <c r="OHE144" s="44"/>
      <c r="OHF144" s="25"/>
      <c r="OHG144" s="25"/>
      <c r="OHH144" s="25"/>
      <c r="OHI144" s="25"/>
      <c r="OHJ144" s="25"/>
      <c r="OHK144" s="25"/>
      <c r="OHL144" s="25"/>
      <c r="OHM144" s="25"/>
      <c r="OHN144" s="18"/>
      <c r="OHO144" s="42"/>
      <c r="OHP144" s="44"/>
      <c r="OHQ144" s="25"/>
      <c r="OHR144" s="25"/>
      <c r="OHS144" s="25"/>
      <c r="OHT144" s="25"/>
      <c r="OHU144" s="25"/>
      <c r="OHV144" s="25"/>
      <c r="OHW144" s="25"/>
      <c r="OHX144" s="25"/>
      <c r="OHY144" s="18"/>
      <c r="OHZ144" s="42"/>
      <c r="OIA144" s="44"/>
      <c r="OIB144" s="25"/>
      <c r="OIC144" s="25"/>
      <c r="OID144" s="25"/>
      <c r="OIE144" s="25"/>
      <c r="OIF144" s="25"/>
      <c r="OIG144" s="25"/>
      <c r="OIH144" s="25"/>
      <c r="OII144" s="25"/>
      <c r="OIJ144" s="18"/>
      <c r="OIK144" s="42"/>
      <c r="OIL144" s="44"/>
      <c r="OIM144" s="25"/>
      <c r="OIN144" s="25"/>
      <c r="OIO144" s="25"/>
      <c r="OIP144" s="25"/>
      <c r="OIQ144" s="25"/>
      <c r="OIR144" s="25"/>
      <c r="OIS144" s="25"/>
      <c r="OIT144" s="25"/>
      <c r="OIU144" s="18"/>
      <c r="OIV144" s="42"/>
      <c r="OIW144" s="44"/>
      <c r="OIX144" s="25"/>
      <c r="OIY144" s="25"/>
      <c r="OIZ144" s="25"/>
      <c r="OJA144" s="25"/>
      <c r="OJB144" s="25"/>
      <c r="OJC144" s="25"/>
      <c r="OJD144" s="25"/>
      <c r="OJE144" s="25"/>
      <c r="OJF144" s="18"/>
      <c r="OJG144" s="42"/>
      <c r="OJH144" s="44"/>
      <c r="OJI144" s="25"/>
      <c r="OJJ144" s="25"/>
      <c r="OJK144" s="25"/>
      <c r="OJL144" s="25"/>
      <c r="OJM144" s="25"/>
      <c r="OJN144" s="25"/>
      <c r="OJO144" s="25"/>
      <c r="OJP144" s="25"/>
      <c r="OJQ144" s="18"/>
      <c r="OJR144" s="42"/>
      <c r="OJS144" s="44"/>
      <c r="OJT144" s="25"/>
      <c r="OJU144" s="25"/>
      <c r="OJV144" s="25"/>
      <c r="OJW144" s="25"/>
      <c r="OJX144" s="25"/>
      <c r="OJY144" s="25"/>
      <c r="OJZ144" s="25"/>
      <c r="OKA144" s="25"/>
      <c r="OKB144" s="18"/>
      <c r="OKC144" s="42"/>
      <c r="OKD144" s="44"/>
      <c r="OKE144" s="25"/>
      <c r="OKF144" s="25"/>
      <c r="OKG144" s="25"/>
      <c r="OKH144" s="25"/>
      <c r="OKI144" s="25"/>
      <c r="OKJ144" s="25"/>
      <c r="OKK144" s="25"/>
      <c r="OKL144" s="25"/>
      <c r="OKM144" s="18"/>
      <c r="OKN144" s="42"/>
      <c r="OKO144" s="44"/>
      <c r="OKP144" s="25"/>
      <c r="OKQ144" s="25"/>
      <c r="OKR144" s="25"/>
      <c r="OKS144" s="25"/>
      <c r="OKT144" s="25"/>
      <c r="OKU144" s="25"/>
      <c r="OKV144" s="25"/>
      <c r="OKW144" s="25"/>
      <c r="OKX144" s="18"/>
      <c r="OKY144" s="42"/>
      <c r="OKZ144" s="44"/>
      <c r="OLA144" s="25"/>
      <c r="OLB144" s="25"/>
      <c r="OLC144" s="25"/>
      <c r="OLD144" s="25"/>
      <c r="OLE144" s="25"/>
      <c r="OLF144" s="25"/>
      <c r="OLG144" s="25"/>
      <c r="OLH144" s="25"/>
      <c r="OLI144" s="18"/>
      <c r="OLJ144" s="42"/>
      <c r="OLK144" s="44"/>
      <c r="OLL144" s="25"/>
      <c r="OLM144" s="25"/>
      <c r="OLN144" s="25"/>
      <c r="OLO144" s="25"/>
      <c r="OLP144" s="25"/>
      <c r="OLQ144" s="25"/>
      <c r="OLR144" s="25"/>
      <c r="OLS144" s="25"/>
      <c r="OLT144" s="18"/>
      <c r="OLU144" s="42"/>
      <c r="OLV144" s="44"/>
      <c r="OLW144" s="25"/>
      <c r="OLX144" s="25"/>
      <c r="OLY144" s="25"/>
      <c r="OLZ144" s="25"/>
      <c r="OMA144" s="25"/>
      <c r="OMB144" s="25"/>
      <c r="OMC144" s="25"/>
      <c r="OMD144" s="25"/>
      <c r="OME144" s="18"/>
      <c r="OMF144" s="42"/>
      <c r="OMG144" s="44"/>
      <c r="OMH144" s="25"/>
      <c r="OMI144" s="25"/>
      <c r="OMJ144" s="25"/>
      <c r="OMK144" s="25"/>
      <c r="OML144" s="25"/>
      <c r="OMM144" s="25"/>
      <c r="OMN144" s="25"/>
      <c r="OMO144" s="25"/>
      <c r="OMP144" s="18"/>
      <c r="OMQ144" s="42"/>
      <c r="OMR144" s="44"/>
      <c r="OMS144" s="25"/>
      <c r="OMT144" s="25"/>
      <c r="OMU144" s="25"/>
      <c r="OMV144" s="25"/>
      <c r="OMW144" s="25"/>
      <c r="OMX144" s="25"/>
      <c r="OMY144" s="25"/>
      <c r="OMZ144" s="25"/>
      <c r="ONA144" s="18"/>
      <c r="ONB144" s="42"/>
      <c r="ONC144" s="44"/>
      <c r="OND144" s="25"/>
      <c r="ONE144" s="25"/>
      <c r="ONF144" s="25"/>
      <c r="ONG144" s="25"/>
      <c r="ONH144" s="25"/>
      <c r="ONI144" s="25"/>
      <c r="ONJ144" s="25"/>
      <c r="ONK144" s="25"/>
      <c r="ONL144" s="18"/>
      <c r="ONM144" s="42"/>
      <c r="ONN144" s="44"/>
      <c r="ONO144" s="25"/>
      <c r="ONP144" s="25"/>
      <c r="ONQ144" s="25"/>
      <c r="ONR144" s="25"/>
      <c r="ONS144" s="25"/>
      <c r="ONT144" s="25"/>
      <c r="ONU144" s="25"/>
      <c r="ONV144" s="25"/>
      <c r="ONW144" s="18"/>
      <c r="ONX144" s="42"/>
      <c r="ONY144" s="44"/>
      <c r="ONZ144" s="25"/>
      <c r="OOA144" s="25"/>
      <c r="OOB144" s="25"/>
      <c r="OOC144" s="25"/>
      <c r="OOD144" s="25"/>
      <c r="OOE144" s="25"/>
      <c r="OOF144" s="25"/>
      <c r="OOG144" s="25"/>
      <c r="OOH144" s="18"/>
      <c r="OOI144" s="42"/>
      <c r="OOJ144" s="44"/>
      <c r="OOK144" s="25"/>
      <c r="OOL144" s="25"/>
      <c r="OOM144" s="25"/>
      <c r="OON144" s="25"/>
      <c r="OOO144" s="25"/>
      <c r="OOP144" s="25"/>
      <c r="OOQ144" s="25"/>
      <c r="OOR144" s="25"/>
      <c r="OOS144" s="18"/>
      <c r="OOT144" s="42"/>
      <c r="OOU144" s="44"/>
      <c r="OOV144" s="25"/>
      <c r="OOW144" s="25"/>
      <c r="OOX144" s="25"/>
      <c r="OOY144" s="25"/>
      <c r="OOZ144" s="25"/>
      <c r="OPA144" s="25"/>
      <c r="OPB144" s="25"/>
      <c r="OPC144" s="25"/>
      <c r="OPD144" s="18"/>
      <c r="OPE144" s="42"/>
      <c r="OPF144" s="44"/>
      <c r="OPG144" s="25"/>
      <c r="OPH144" s="25"/>
      <c r="OPI144" s="25"/>
      <c r="OPJ144" s="25"/>
      <c r="OPK144" s="25"/>
      <c r="OPL144" s="25"/>
      <c r="OPM144" s="25"/>
      <c r="OPN144" s="25"/>
      <c r="OPO144" s="18"/>
      <c r="OPP144" s="42"/>
      <c r="OPQ144" s="44"/>
      <c r="OPR144" s="25"/>
      <c r="OPS144" s="25"/>
      <c r="OPT144" s="25"/>
      <c r="OPU144" s="25"/>
      <c r="OPV144" s="25"/>
      <c r="OPW144" s="25"/>
      <c r="OPX144" s="25"/>
      <c r="OPY144" s="25"/>
      <c r="OPZ144" s="18"/>
      <c r="OQA144" s="42"/>
      <c r="OQB144" s="44"/>
      <c r="OQC144" s="25"/>
      <c r="OQD144" s="25"/>
      <c r="OQE144" s="25"/>
      <c r="OQF144" s="25"/>
      <c r="OQG144" s="25"/>
      <c r="OQH144" s="25"/>
      <c r="OQI144" s="25"/>
      <c r="OQJ144" s="25"/>
      <c r="OQK144" s="18"/>
      <c r="OQL144" s="42"/>
      <c r="OQM144" s="44"/>
      <c r="OQN144" s="25"/>
      <c r="OQO144" s="25"/>
      <c r="OQP144" s="25"/>
      <c r="OQQ144" s="25"/>
      <c r="OQR144" s="25"/>
      <c r="OQS144" s="25"/>
      <c r="OQT144" s="25"/>
      <c r="OQU144" s="25"/>
      <c r="OQV144" s="18"/>
      <c r="OQW144" s="42"/>
      <c r="OQX144" s="44"/>
      <c r="OQY144" s="25"/>
      <c r="OQZ144" s="25"/>
      <c r="ORA144" s="25"/>
      <c r="ORB144" s="25"/>
      <c r="ORC144" s="25"/>
      <c r="ORD144" s="25"/>
      <c r="ORE144" s="25"/>
      <c r="ORF144" s="25"/>
      <c r="ORG144" s="18"/>
      <c r="ORH144" s="42"/>
      <c r="ORI144" s="44"/>
      <c r="ORJ144" s="25"/>
      <c r="ORK144" s="25"/>
      <c r="ORL144" s="25"/>
      <c r="ORM144" s="25"/>
      <c r="ORN144" s="25"/>
      <c r="ORO144" s="25"/>
      <c r="ORP144" s="25"/>
      <c r="ORQ144" s="25"/>
      <c r="ORR144" s="18"/>
      <c r="ORS144" s="42"/>
      <c r="ORT144" s="44"/>
      <c r="ORU144" s="25"/>
      <c r="ORV144" s="25"/>
      <c r="ORW144" s="25"/>
      <c r="ORX144" s="25"/>
      <c r="ORY144" s="25"/>
      <c r="ORZ144" s="25"/>
      <c r="OSA144" s="25"/>
      <c r="OSB144" s="25"/>
      <c r="OSC144" s="18"/>
      <c r="OSD144" s="42"/>
      <c r="OSE144" s="44"/>
      <c r="OSF144" s="25"/>
      <c r="OSG144" s="25"/>
      <c r="OSH144" s="25"/>
      <c r="OSI144" s="25"/>
      <c r="OSJ144" s="25"/>
      <c r="OSK144" s="25"/>
      <c r="OSL144" s="25"/>
      <c r="OSM144" s="25"/>
      <c r="OSN144" s="18"/>
      <c r="OSO144" s="42"/>
      <c r="OSP144" s="44"/>
      <c r="OSQ144" s="25"/>
      <c r="OSR144" s="25"/>
      <c r="OSS144" s="25"/>
      <c r="OST144" s="25"/>
      <c r="OSU144" s="25"/>
      <c r="OSV144" s="25"/>
      <c r="OSW144" s="25"/>
      <c r="OSX144" s="25"/>
      <c r="OSY144" s="18"/>
      <c r="OSZ144" s="42"/>
      <c r="OTA144" s="44"/>
      <c r="OTB144" s="25"/>
      <c r="OTC144" s="25"/>
      <c r="OTD144" s="25"/>
      <c r="OTE144" s="25"/>
      <c r="OTF144" s="25"/>
      <c r="OTG144" s="25"/>
      <c r="OTH144" s="25"/>
      <c r="OTI144" s="25"/>
      <c r="OTJ144" s="18"/>
      <c r="OTK144" s="42"/>
      <c r="OTL144" s="44"/>
      <c r="OTM144" s="25"/>
      <c r="OTN144" s="25"/>
      <c r="OTO144" s="25"/>
      <c r="OTP144" s="25"/>
      <c r="OTQ144" s="25"/>
      <c r="OTR144" s="25"/>
      <c r="OTS144" s="25"/>
      <c r="OTT144" s="25"/>
      <c r="OTU144" s="18"/>
      <c r="OTV144" s="42"/>
      <c r="OTW144" s="44"/>
      <c r="OTX144" s="25"/>
      <c r="OTY144" s="25"/>
      <c r="OTZ144" s="25"/>
      <c r="OUA144" s="25"/>
      <c r="OUB144" s="25"/>
      <c r="OUC144" s="25"/>
      <c r="OUD144" s="25"/>
      <c r="OUE144" s="25"/>
      <c r="OUF144" s="18"/>
      <c r="OUG144" s="42"/>
      <c r="OUH144" s="44"/>
      <c r="OUI144" s="25"/>
      <c r="OUJ144" s="25"/>
      <c r="OUK144" s="25"/>
      <c r="OUL144" s="25"/>
      <c r="OUM144" s="25"/>
      <c r="OUN144" s="25"/>
      <c r="OUO144" s="25"/>
      <c r="OUP144" s="25"/>
      <c r="OUQ144" s="18"/>
      <c r="OUR144" s="42"/>
      <c r="OUS144" s="44"/>
      <c r="OUT144" s="25"/>
      <c r="OUU144" s="25"/>
      <c r="OUV144" s="25"/>
      <c r="OUW144" s="25"/>
      <c r="OUX144" s="25"/>
      <c r="OUY144" s="25"/>
      <c r="OUZ144" s="25"/>
      <c r="OVA144" s="25"/>
      <c r="OVB144" s="18"/>
      <c r="OVC144" s="42"/>
      <c r="OVD144" s="44"/>
      <c r="OVE144" s="25"/>
      <c r="OVF144" s="25"/>
      <c r="OVG144" s="25"/>
      <c r="OVH144" s="25"/>
      <c r="OVI144" s="25"/>
      <c r="OVJ144" s="25"/>
      <c r="OVK144" s="25"/>
      <c r="OVL144" s="25"/>
      <c r="OVM144" s="18"/>
      <c r="OVN144" s="42"/>
      <c r="OVO144" s="44"/>
      <c r="OVP144" s="25"/>
      <c r="OVQ144" s="25"/>
      <c r="OVR144" s="25"/>
      <c r="OVS144" s="25"/>
      <c r="OVT144" s="25"/>
      <c r="OVU144" s="25"/>
      <c r="OVV144" s="25"/>
      <c r="OVW144" s="25"/>
      <c r="OVX144" s="18"/>
      <c r="OVY144" s="42"/>
      <c r="OVZ144" s="44"/>
      <c r="OWA144" s="25"/>
      <c r="OWB144" s="25"/>
      <c r="OWC144" s="25"/>
      <c r="OWD144" s="25"/>
      <c r="OWE144" s="25"/>
      <c r="OWF144" s="25"/>
      <c r="OWG144" s="25"/>
      <c r="OWH144" s="25"/>
      <c r="OWI144" s="18"/>
      <c r="OWJ144" s="42"/>
      <c r="OWK144" s="44"/>
      <c r="OWL144" s="25"/>
      <c r="OWM144" s="25"/>
      <c r="OWN144" s="25"/>
      <c r="OWO144" s="25"/>
      <c r="OWP144" s="25"/>
      <c r="OWQ144" s="25"/>
      <c r="OWR144" s="25"/>
      <c r="OWS144" s="25"/>
      <c r="OWT144" s="18"/>
      <c r="OWU144" s="42"/>
      <c r="OWV144" s="44"/>
      <c r="OWW144" s="25"/>
      <c r="OWX144" s="25"/>
      <c r="OWY144" s="25"/>
      <c r="OWZ144" s="25"/>
      <c r="OXA144" s="25"/>
      <c r="OXB144" s="25"/>
      <c r="OXC144" s="25"/>
      <c r="OXD144" s="25"/>
      <c r="OXE144" s="18"/>
      <c r="OXF144" s="42"/>
      <c r="OXG144" s="44"/>
      <c r="OXH144" s="25"/>
      <c r="OXI144" s="25"/>
      <c r="OXJ144" s="25"/>
      <c r="OXK144" s="25"/>
      <c r="OXL144" s="25"/>
      <c r="OXM144" s="25"/>
      <c r="OXN144" s="25"/>
      <c r="OXO144" s="25"/>
      <c r="OXP144" s="18"/>
      <c r="OXQ144" s="42"/>
      <c r="OXR144" s="44"/>
      <c r="OXS144" s="25"/>
      <c r="OXT144" s="25"/>
      <c r="OXU144" s="25"/>
      <c r="OXV144" s="25"/>
      <c r="OXW144" s="25"/>
      <c r="OXX144" s="25"/>
      <c r="OXY144" s="25"/>
      <c r="OXZ144" s="25"/>
      <c r="OYA144" s="18"/>
      <c r="OYB144" s="42"/>
      <c r="OYC144" s="44"/>
      <c r="OYD144" s="25"/>
      <c r="OYE144" s="25"/>
      <c r="OYF144" s="25"/>
      <c r="OYG144" s="25"/>
      <c r="OYH144" s="25"/>
      <c r="OYI144" s="25"/>
      <c r="OYJ144" s="25"/>
      <c r="OYK144" s="25"/>
      <c r="OYL144" s="18"/>
      <c r="OYM144" s="42"/>
      <c r="OYN144" s="44"/>
      <c r="OYO144" s="25"/>
      <c r="OYP144" s="25"/>
      <c r="OYQ144" s="25"/>
      <c r="OYR144" s="25"/>
      <c r="OYS144" s="25"/>
      <c r="OYT144" s="25"/>
      <c r="OYU144" s="25"/>
      <c r="OYV144" s="25"/>
      <c r="OYW144" s="18"/>
      <c r="OYX144" s="42"/>
      <c r="OYY144" s="44"/>
      <c r="OYZ144" s="25"/>
      <c r="OZA144" s="25"/>
      <c r="OZB144" s="25"/>
      <c r="OZC144" s="25"/>
      <c r="OZD144" s="25"/>
      <c r="OZE144" s="25"/>
      <c r="OZF144" s="25"/>
      <c r="OZG144" s="25"/>
      <c r="OZH144" s="18"/>
      <c r="OZI144" s="42"/>
      <c r="OZJ144" s="44"/>
      <c r="OZK144" s="25"/>
      <c r="OZL144" s="25"/>
      <c r="OZM144" s="25"/>
      <c r="OZN144" s="25"/>
      <c r="OZO144" s="25"/>
      <c r="OZP144" s="25"/>
      <c r="OZQ144" s="25"/>
      <c r="OZR144" s="25"/>
      <c r="OZS144" s="18"/>
      <c r="OZT144" s="42"/>
      <c r="OZU144" s="44"/>
      <c r="OZV144" s="25"/>
      <c r="OZW144" s="25"/>
      <c r="OZX144" s="25"/>
      <c r="OZY144" s="25"/>
      <c r="OZZ144" s="25"/>
      <c r="PAA144" s="25"/>
      <c r="PAB144" s="25"/>
      <c r="PAC144" s="25"/>
      <c r="PAD144" s="18"/>
      <c r="PAE144" s="42"/>
      <c r="PAF144" s="44"/>
      <c r="PAG144" s="25"/>
      <c r="PAH144" s="25"/>
      <c r="PAI144" s="25"/>
      <c r="PAJ144" s="25"/>
      <c r="PAK144" s="25"/>
      <c r="PAL144" s="25"/>
      <c r="PAM144" s="25"/>
      <c r="PAN144" s="25"/>
      <c r="PAO144" s="18"/>
      <c r="PAP144" s="42"/>
      <c r="PAQ144" s="44"/>
      <c r="PAR144" s="25"/>
      <c r="PAS144" s="25"/>
      <c r="PAT144" s="25"/>
      <c r="PAU144" s="25"/>
      <c r="PAV144" s="25"/>
      <c r="PAW144" s="25"/>
      <c r="PAX144" s="25"/>
      <c r="PAY144" s="25"/>
      <c r="PAZ144" s="18"/>
      <c r="PBA144" s="42"/>
      <c r="PBB144" s="44"/>
      <c r="PBC144" s="25"/>
      <c r="PBD144" s="25"/>
      <c r="PBE144" s="25"/>
      <c r="PBF144" s="25"/>
      <c r="PBG144" s="25"/>
      <c r="PBH144" s="25"/>
      <c r="PBI144" s="25"/>
      <c r="PBJ144" s="25"/>
      <c r="PBK144" s="18"/>
      <c r="PBL144" s="42"/>
      <c r="PBM144" s="44"/>
      <c r="PBN144" s="25"/>
      <c r="PBO144" s="25"/>
      <c r="PBP144" s="25"/>
      <c r="PBQ144" s="25"/>
      <c r="PBR144" s="25"/>
      <c r="PBS144" s="25"/>
      <c r="PBT144" s="25"/>
      <c r="PBU144" s="25"/>
      <c r="PBV144" s="18"/>
      <c r="PBW144" s="42"/>
      <c r="PBX144" s="44"/>
      <c r="PBY144" s="25"/>
      <c r="PBZ144" s="25"/>
      <c r="PCA144" s="25"/>
      <c r="PCB144" s="25"/>
      <c r="PCC144" s="25"/>
      <c r="PCD144" s="25"/>
      <c r="PCE144" s="25"/>
      <c r="PCF144" s="25"/>
      <c r="PCG144" s="18"/>
      <c r="PCH144" s="42"/>
      <c r="PCI144" s="44"/>
      <c r="PCJ144" s="25"/>
      <c r="PCK144" s="25"/>
      <c r="PCL144" s="25"/>
      <c r="PCM144" s="25"/>
      <c r="PCN144" s="25"/>
      <c r="PCO144" s="25"/>
      <c r="PCP144" s="25"/>
      <c r="PCQ144" s="25"/>
      <c r="PCR144" s="18"/>
      <c r="PCS144" s="42"/>
      <c r="PCT144" s="44"/>
      <c r="PCU144" s="25"/>
      <c r="PCV144" s="25"/>
      <c r="PCW144" s="25"/>
      <c r="PCX144" s="25"/>
      <c r="PCY144" s="25"/>
      <c r="PCZ144" s="25"/>
      <c r="PDA144" s="25"/>
      <c r="PDB144" s="25"/>
      <c r="PDC144" s="18"/>
      <c r="PDD144" s="42"/>
      <c r="PDE144" s="44"/>
      <c r="PDF144" s="25"/>
      <c r="PDG144" s="25"/>
      <c r="PDH144" s="25"/>
      <c r="PDI144" s="25"/>
      <c r="PDJ144" s="25"/>
      <c r="PDK144" s="25"/>
      <c r="PDL144" s="25"/>
      <c r="PDM144" s="25"/>
      <c r="PDN144" s="18"/>
      <c r="PDO144" s="42"/>
      <c r="PDP144" s="44"/>
      <c r="PDQ144" s="25"/>
      <c r="PDR144" s="25"/>
      <c r="PDS144" s="25"/>
      <c r="PDT144" s="25"/>
      <c r="PDU144" s="25"/>
      <c r="PDV144" s="25"/>
      <c r="PDW144" s="25"/>
      <c r="PDX144" s="25"/>
      <c r="PDY144" s="18"/>
      <c r="PDZ144" s="42"/>
      <c r="PEA144" s="44"/>
      <c r="PEB144" s="25"/>
      <c r="PEC144" s="25"/>
      <c r="PED144" s="25"/>
      <c r="PEE144" s="25"/>
      <c r="PEF144" s="25"/>
      <c r="PEG144" s="25"/>
      <c r="PEH144" s="25"/>
      <c r="PEI144" s="25"/>
      <c r="PEJ144" s="18"/>
      <c r="PEK144" s="42"/>
      <c r="PEL144" s="44"/>
      <c r="PEM144" s="25"/>
      <c r="PEN144" s="25"/>
      <c r="PEO144" s="25"/>
      <c r="PEP144" s="25"/>
      <c r="PEQ144" s="25"/>
      <c r="PER144" s="25"/>
      <c r="PES144" s="25"/>
      <c r="PET144" s="25"/>
      <c r="PEU144" s="18"/>
      <c r="PEV144" s="42"/>
      <c r="PEW144" s="44"/>
      <c r="PEX144" s="25"/>
      <c r="PEY144" s="25"/>
      <c r="PEZ144" s="25"/>
      <c r="PFA144" s="25"/>
      <c r="PFB144" s="25"/>
      <c r="PFC144" s="25"/>
      <c r="PFD144" s="25"/>
      <c r="PFE144" s="25"/>
      <c r="PFF144" s="18"/>
      <c r="PFG144" s="42"/>
      <c r="PFH144" s="44"/>
      <c r="PFI144" s="25"/>
      <c r="PFJ144" s="25"/>
      <c r="PFK144" s="25"/>
      <c r="PFL144" s="25"/>
      <c r="PFM144" s="25"/>
      <c r="PFN144" s="25"/>
      <c r="PFO144" s="25"/>
      <c r="PFP144" s="25"/>
      <c r="PFQ144" s="18"/>
      <c r="PFR144" s="42"/>
      <c r="PFS144" s="44"/>
      <c r="PFT144" s="25"/>
      <c r="PFU144" s="25"/>
      <c r="PFV144" s="25"/>
      <c r="PFW144" s="25"/>
      <c r="PFX144" s="25"/>
      <c r="PFY144" s="25"/>
      <c r="PFZ144" s="25"/>
      <c r="PGA144" s="25"/>
      <c r="PGB144" s="18"/>
      <c r="PGC144" s="42"/>
      <c r="PGD144" s="44"/>
      <c r="PGE144" s="25"/>
      <c r="PGF144" s="25"/>
      <c r="PGG144" s="25"/>
      <c r="PGH144" s="25"/>
      <c r="PGI144" s="25"/>
      <c r="PGJ144" s="25"/>
      <c r="PGK144" s="25"/>
      <c r="PGL144" s="25"/>
      <c r="PGM144" s="18"/>
      <c r="PGN144" s="42"/>
      <c r="PGO144" s="44"/>
      <c r="PGP144" s="25"/>
      <c r="PGQ144" s="25"/>
      <c r="PGR144" s="25"/>
      <c r="PGS144" s="25"/>
      <c r="PGT144" s="25"/>
      <c r="PGU144" s="25"/>
      <c r="PGV144" s="25"/>
      <c r="PGW144" s="25"/>
      <c r="PGX144" s="18"/>
      <c r="PGY144" s="42"/>
      <c r="PGZ144" s="44"/>
      <c r="PHA144" s="25"/>
      <c r="PHB144" s="25"/>
      <c r="PHC144" s="25"/>
      <c r="PHD144" s="25"/>
      <c r="PHE144" s="25"/>
      <c r="PHF144" s="25"/>
      <c r="PHG144" s="25"/>
      <c r="PHH144" s="25"/>
      <c r="PHI144" s="18"/>
      <c r="PHJ144" s="42"/>
      <c r="PHK144" s="44"/>
      <c r="PHL144" s="25"/>
      <c r="PHM144" s="25"/>
      <c r="PHN144" s="25"/>
      <c r="PHO144" s="25"/>
      <c r="PHP144" s="25"/>
      <c r="PHQ144" s="25"/>
      <c r="PHR144" s="25"/>
      <c r="PHS144" s="25"/>
      <c r="PHT144" s="18"/>
      <c r="PHU144" s="42"/>
      <c r="PHV144" s="44"/>
      <c r="PHW144" s="25"/>
      <c r="PHX144" s="25"/>
      <c r="PHY144" s="25"/>
      <c r="PHZ144" s="25"/>
      <c r="PIA144" s="25"/>
      <c r="PIB144" s="25"/>
      <c r="PIC144" s="25"/>
      <c r="PID144" s="25"/>
      <c r="PIE144" s="18"/>
      <c r="PIF144" s="42"/>
      <c r="PIG144" s="44"/>
      <c r="PIH144" s="25"/>
      <c r="PII144" s="25"/>
      <c r="PIJ144" s="25"/>
      <c r="PIK144" s="25"/>
      <c r="PIL144" s="25"/>
      <c r="PIM144" s="25"/>
      <c r="PIN144" s="25"/>
      <c r="PIO144" s="25"/>
      <c r="PIP144" s="18"/>
      <c r="PIQ144" s="42"/>
      <c r="PIR144" s="44"/>
      <c r="PIS144" s="25"/>
      <c r="PIT144" s="25"/>
      <c r="PIU144" s="25"/>
      <c r="PIV144" s="25"/>
      <c r="PIW144" s="25"/>
      <c r="PIX144" s="25"/>
      <c r="PIY144" s="25"/>
      <c r="PIZ144" s="25"/>
      <c r="PJA144" s="18"/>
      <c r="PJB144" s="42"/>
      <c r="PJC144" s="44"/>
      <c r="PJD144" s="25"/>
      <c r="PJE144" s="25"/>
      <c r="PJF144" s="25"/>
      <c r="PJG144" s="25"/>
      <c r="PJH144" s="25"/>
      <c r="PJI144" s="25"/>
      <c r="PJJ144" s="25"/>
      <c r="PJK144" s="25"/>
      <c r="PJL144" s="18"/>
      <c r="PJM144" s="42"/>
      <c r="PJN144" s="44"/>
      <c r="PJO144" s="25"/>
      <c r="PJP144" s="25"/>
      <c r="PJQ144" s="25"/>
      <c r="PJR144" s="25"/>
      <c r="PJS144" s="25"/>
      <c r="PJT144" s="25"/>
      <c r="PJU144" s="25"/>
      <c r="PJV144" s="25"/>
      <c r="PJW144" s="18"/>
      <c r="PJX144" s="42"/>
      <c r="PJY144" s="44"/>
      <c r="PJZ144" s="25"/>
      <c r="PKA144" s="25"/>
      <c r="PKB144" s="25"/>
      <c r="PKC144" s="25"/>
      <c r="PKD144" s="25"/>
      <c r="PKE144" s="25"/>
      <c r="PKF144" s="25"/>
      <c r="PKG144" s="25"/>
      <c r="PKH144" s="18"/>
      <c r="PKI144" s="42"/>
      <c r="PKJ144" s="44"/>
      <c r="PKK144" s="25"/>
      <c r="PKL144" s="25"/>
      <c r="PKM144" s="25"/>
      <c r="PKN144" s="25"/>
      <c r="PKO144" s="25"/>
      <c r="PKP144" s="25"/>
      <c r="PKQ144" s="25"/>
      <c r="PKR144" s="25"/>
      <c r="PKS144" s="18"/>
      <c r="PKT144" s="42"/>
      <c r="PKU144" s="44"/>
      <c r="PKV144" s="25"/>
      <c r="PKW144" s="25"/>
      <c r="PKX144" s="25"/>
      <c r="PKY144" s="25"/>
      <c r="PKZ144" s="25"/>
      <c r="PLA144" s="25"/>
      <c r="PLB144" s="25"/>
      <c r="PLC144" s="25"/>
      <c r="PLD144" s="18"/>
      <c r="PLE144" s="42"/>
      <c r="PLF144" s="44"/>
      <c r="PLG144" s="25"/>
      <c r="PLH144" s="25"/>
      <c r="PLI144" s="25"/>
      <c r="PLJ144" s="25"/>
      <c r="PLK144" s="25"/>
      <c r="PLL144" s="25"/>
      <c r="PLM144" s="25"/>
      <c r="PLN144" s="25"/>
      <c r="PLO144" s="18"/>
      <c r="PLP144" s="42"/>
      <c r="PLQ144" s="44"/>
      <c r="PLR144" s="25"/>
      <c r="PLS144" s="25"/>
      <c r="PLT144" s="25"/>
      <c r="PLU144" s="25"/>
      <c r="PLV144" s="25"/>
      <c r="PLW144" s="25"/>
      <c r="PLX144" s="25"/>
      <c r="PLY144" s="25"/>
      <c r="PLZ144" s="18"/>
      <c r="PMA144" s="42"/>
      <c r="PMB144" s="44"/>
      <c r="PMC144" s="25"/>
      <c r="PMD144" s="25"/>
      <c r="PME144" s="25"/>
      <c r="PMF144" s="25"/>
      <c r="PMG144" s="25"/>
      <c r="PMH144" s="25"/>
      <c r="PMI144" s="25"/>
      <c r="PMJ144" s="25"/>
      <c r="PMK144" s="18"/>
      <c r="PML144" s="42"/>
      <c r="PMM144" s="44"/>
      <c r="PMN144" s="25"/>
      <c r="PMO144" s="25"/>
      <c r="PMP144" s="25"/>
      <c r="PMQ144" s="25"/>
      <c r="PMR144" s="25"/>
      <c r="PMS144" s="25"/>
      <c r="PMT144" s="25"/>
      <c r="PMU144" s="25"/>
      <c r="PMV144" s="18"/>
      <c r="PMW144" s="42"/>
      <c r="PMX144" s="44"/>
      <c r="PMY144" s="25"/>
      <c r="PMZ144" s="25"/>
      <c r="PNA144" s="25"/>
      <c r="PNB144" s="25"/>
      <c r="PNC144" s="25"/>
      <c r="PND144" s="25"/>
      <c r="PNE144" s="25"/>
      <c r="PNF144" s="25"/>
      <c r="PNG144" s="18"/>
      <c r="PNH144" s="42"/>
      <c r="PNI144" s="44"/>
      <c r="PNJ144" s="25"/>
      <c r="PNK144" s="25"/>
      <c r="PNL144" s="25"/>
      <c r="PNM144" s="25"/>
      <c r="PNN144" s="25"/>
      <c r="PNO144" s="25"/>
      <c r="PNP144" s="25"/>
      <c r="PNQ144" s="25"/>
      <c r="PNR144" s="18"/>
      <c r="PNS144" s="42"/>
      <c r="PNT144" s="44"/>
      <c r="PNU144" s="25"/>
      <c r="PNV144" s="25"/>
      <c r="PNW144" s="25"/>
      <c r="PNX144" s="25"/>
      <c r="PNY144" s="25"/>
      <c r="PNZ144" s="25"/>
      <c r="POA144" s="25"/>
      <c r="POB144" s="25"/>
      <c r="POC144" s="18"/>
      <c r="POD144" s="42"/>
      <c r="POE144" s="44"/>
      <c r="POF144" s="25"/>
      <c r="POG144" s="25"/>
      <c r="POH144" s="25"/>
      <c r="POI144" s="25"/>
      <c r="POJ144" s="25"/>
      <c r="POK144" s="25"/>
      <c r="POL144" s="25"/>
      <c r="POM144" s="25"/>
      <c r="PON144" s="18"/>
      <c r="POO144" s="42"/>
      <c r="POP144" s="44"/>
      <c r="POQ144" s="25"/>
      <c r="POR144" s="25"/>
      <c r="POS144" s="25"/>
      <c r="POT144" s="25"/>
      <c r="POU144" s="25"/>
      <c r="POV144" s="25"/>
      <c r="POW144" s="25"/>
      <c r="POX144" s="25"/>
      <c r="POY144" s="18"/>
      <c r="POZ144" s="42"/>
      <c r="PPA144" s="44"/>
      <c r="PPB144" s="25"/>
      <c r="PPC144" s="25"/>
      <c r="PPD144" s="25"/>
      <c r="PPE144" s="25"/>
      <c r="PPF144" s="25"/>
      <c r="PPG144" s="25"/>
      <c r="PPH144" s="25"/>
      <c r="PPI144" s="25"/>
      <c r="PPJ144" s="18"/>
      <c r="PPK144" s="42"/>
      <c r="PPL144" s="44"/>
      <c r="PPM144" s="25"/>
      <c r="PPN144" s="25"/>
      <c r="PPO144" s="25"/>
      <c r="PPP144" s="25"/>
      <c r="PPQ144" s="25"/>
      <c r="PPR144" s="25"/>
      <c r="PPS144" s="25"/>
      <c r="PPT144" s="25"/>
      <c r="PPU144" s="18"/>
      <c r="PPV144" s="42"/>
      <c r="PPW144" s="44"/>
      <c r="PPX144" s="25"/>
      <c r="PPY144" s="25"/>
      <c r="PPZ144" s="25"/>
      <c r="PQA144" s="25"/>
      <c r="PQB144" s="25"/>
      <c r="PQC144" s="25"/>
      <c r="PQD144" s="25"/>
      <c r="PQE144" s="25"/>
      <c r="PQF144" s="18"/>
      <c r="PQG144" s="42"/>
      <c r="PQH144" s="44"/>
      <c r="PQI144" s="25"/>
      <c r="PQJ144" s="25"/>
      <c r="PQK144" s="25"/>
      <c r="PQL144" s="25"/>
      <c r="PQM144" s="25"/>
      <c r="PQN144" s="25"/>
      <c r="PQO144" s="25"/>
      <c r="PQP144" s="25"/>
      <c r="PQQ144" s="18"/>
      <c r="PQR144" s="42"/>
      <c r="PQS144" s="44"/>
      <c r="PQT144" s="25"/>
      <c r="PQU144" s="25"/>
      <c r="PQV144" s="25"/>
      <c r="PQW144" s="25"/>
      <c r="PQX144" s="25"/>
      <c r="PQY144" s="25"/>
      <c r="PQZ144" s="25"/>
      <c r="PRA144" s="25"/>
      <c r="PRB144" s="18"/>
      <c r="PRC144" s="42"/>
      <c r="PRD144" s="44"/>
      <c r="PRE144" s="25"/>
      <c r="PRF144" s="25"/>
      <c r="PRG144" s="25"/>
      <c r="PRH144" s="25"/>
      <c r="PRI144" s="25"/>
      <c r="PRJ144" s="25"/>
      <c r="PRK144" s="25"/>
      <c r="PRL144" s="25"/>
      <c r="PRM144" s="18"/>
      <c r="PRN144" s="42"/>
      <c r="PRO144" s="44"/>
      <c r="PRP144" s="25"/>
      <c r="PRQ144" s="25"/>
      <c r="PRR144" s="25"/>
      <c r="PRS144" s="25"/>
      <c r="PRT144" s="25"/>
      <c r="PRU144" s="25"/>
      <c r="PRV144" s="25"/>
      <c r="PRW144" s="25"/>
      <c r="PRX144" s="18"/>
      <c r="PRY144" s="42"/>
      <c r="PRZ144" s="44"/>
      <c r="PSA144" s="25"/>
      <c r="PSB144" s="25"/>
      <c r="PSC144" s="25"/>
      <c r="PSD144" s="25"/>
      <c r="PSE144" s="25"/>
      <c r="PSF144" s="25"/>
      <c r="PSG144" s="25"/>
      <c r="PSH144" s="25"/>
      <c r="PSI144" s="18"/>
      <c r="PSJ144" s="42"/>
      <c r="PSK144" s="44"/>
      <c r="PSL144" s="25"/>
      <c r="PSM144" s="25"/>
      <c r="PSN144" s="25"/>
      <c r="PSO144" s="25"/>
      <c r="PSP144" s="25"/>
      <c r="PSQ144" s="25"/>
      <c r="PSR144" s="25"/>
      <c r="PSS144" s="25"/>
      <c r="PST144" s="18"/>
      <c r="PSU144" s="42"/>
      <c r="PSV144" s="44"/>
      <c r="PSW144" s="25"/>
      <c r="PSX144" s="25"/>
      <c r="PSY144" s="25"/>
      <c r="PSZ144" s="25"/>
      <c r="PTA144" s="25"/>
      <c r="PTB144" s="25"/>
      <c r="PTC144" s="25"/>
      <c r="PTD144" s="25"/>
      <c r="PTE144" s="18"/>
      <c r="PTF144" s="42"/>
      <c r="PTG144" s="44"/>
      <c r="PTH144" s="25"/>
      <c r="PTI144" s="25"/>
      <c r="PTJ144" s="25"/>
      <c r="PTK144" s="25"/>
      <c r="PTL144" s="25"/>
      <c r="PTM144" s="25"/>
      <c r="PTN144" s="25"/>
      <c r="PTO144" s="25"/>
      <c r="PTP144" s="18"/>
      <c r="PTQ144" s="42"/>
      <c r="PTR144" s="44"/>
      <c r="PTS144" s="25"/>
      <c r="PTT144" s="25"/>
      <c r="PTU144" s="25"/>
      <c r="PTV144" s="25"/>
      <c r="PTW144" s="25"/>
      <c r="PTX144" s="25"/>
      <c r="PTY144" s="25"/>
      <c r="PTZ144" s="25"/>
      <c r="PUA144" s="18"/>
      <c r="PUB144" s="42"/>
      <c r="PUC144" s="44"/>
      <c r="PUD144" s="25"/>
      <c r="PUE144" s="25"/>
      <c r="PUF144" s="25"/>
      <c r="PUG144" s="25"/>
      <c r="PUH144" s="25"/>
      <c r="PUI144" s="25"/>
      <c r="PUJ144" s="25"/>
      <c r="PUK144" s="25"/>
      <c r="PUL144" s="18"/>
      <c r="PUM144" s="42"/>
      <c r="PUN144" s="44"/>
      <c r="PUO144" s="25"/>
      <c r="PUP144" s="25"/>
      <c r="PUQ144" s="25"/>
      <c r="PUR144" s="25"/>
      <c r="PUS144" s="25"/>
      <c r="PUT144" s="25"/>
      <c r="PUU144" s="25"/>
      <c r="PUV144" s="25"/>
      <c r="PUW144" s="18"/>
      <c r="PUX144" s="42"/>
      <c r="PUY144" s="44"/>
      <c r="PUZ144" s="25"/>
      <c r="PVA144" s="25"/>
      <c r="PVB144" s="25"/>
      <c r="PVC144" s="25"/>
      <c r="PVD144" s="25"/>
      <c r="PVE144" s="25"/>
      <c r="PVF144" s="25"/>
      <c r="PVG144" s="25"/>
      <c r="PVH144" s="18"/>
      <c r="PVI144" s="42"/>
      <c r="PVJ144" s="44"/>
      <c r="PVK144" s="25"/>
      <c r="PVL144" s="25"/>
      <c r="PVM144" s="25"/>
      <c r="PVN144" s="25"/>
      <c r="PVO144" s="25"/>
      <c r="PVP144" s="25"/>
      <c r="PVQ144" s="25"/>
      <c r="PVR144" s="25"/>
      <c r="PVS144" s="18"/>
      <c r="PVT144" s="42"/>
      <c r="PVU144" s="44"/>
      <c r="PVV144" s="25"/>
      <c r="PVW144" s="25"/>
      <c r="PVX144" s="25"/>
      <c r="PVY144" s="25"/>
      <c r="PVZ144" s="25"/>
      <c r="PWA144" s="25"/>
      <c r="PWB144" s="25"/>
      <c r="PWC144" s="25"/>
      <c r="PWD144" s="18"/>
      <c r="PWE144" s="42"/>
      <c r="PWF144" s="44"/>
      <c r="PWG144" s="25"/>
      <c r="PWH144" s="25"/>
      <c r="PWI144" s="25"/>
      <c r="PWJ144" s="25"/>
      <c r="PWK144" s="25"/>
      <c r="PWL144" s="25"/>
      <c r="PWM144" s="25"/>
      <c r="PWN144" s="25"/>
      <c r="PWO144" s="18"/>
      <c r="PWP144" s="42"/>
      <c r="PWQ144" s="44"/>
      <c r="PWR144" s="25"/>
      <c r="PWS144" s="25"/>
      <c r="PWT144" s="25"/>
      <c r="PWU144" s="25"/>
      <c r="PWV144" s="25"/>
      <c r="PWW144" s="25"/>
      <c r="PWX144" s="25"/>
      <c r="PWY144" s="25"/>
      <c r="PWZ144" s="18"/>
      <c r="PXA144" s="42"/>
      <c r="PXB144" s="44"/>
      <c r="PXC144" s="25"/>
      <c r="PXD144" s="25"/>
      <c r="PXE144" s="25"/>
      <c r="PXF144" s="25"/>
      <c r="PXG144" s="25"/>
      <c r="PXH144" s="25"/>
      <c r="PXI144" s="25"/>
      <c r="PXJ144" s="25"/>
      <c r="PXK144" s="18"/>
      <c r="PXL144" s="42"/>
      <c r="PXM144" s="44"/>
      <c r="PXN144" s="25"/>
      <c r="PXO144" s="25"/>
      <c r="PXP144" s="25"/>
      <c r="PXQ144" s="25"/>
      <c r="PXR144" s="25"/>
      <c r="PXS144" s="25"/>
      <c r="PXT144" s="25"/>
      <c r="PXU144" s="25"/>
      <c r="PXV144" s="18"/>
      <c r="PXW144" s="42"/>
      <c r="PXX144" s="44"/>
      <c r="PXY144" s="25"/>
      <c r="PXZ144" s="25"/>
      <c r="PYA144" s="25"/>
      <c r="PYB144" s="25"/>
      <c r="PYC144" s="25"/>
      <c r="PYD144" s="25"/>
      <c r="PYE144" s="25"/>
      <c r="PYF144" s="25"/>
      <c r="PYG144" s="18"/>
      <c r="PYH144" s="42"/>
      <c r="PYI144" s="44"/>
      <c r="PYJ144" s="25"/>
      <c r="PYK144" s="25"/>
      <c r="PYL144" s="25"/>
      <c r="PYM144" s="25"/>
      <c r="PYN144" s="25"/>
      <c r="PYO144" s="25"/>
      <c r="PYP144" s="25"/>
      <c r="PYQ144" s="25"/>
      <c r="PYR144" s="18"/>
      <c r="PYS144" s="42"/>
      <c r="PYT144" s="44"/>
      <c r="PYU144" s="25"/>
      <c r="PYV144" s="25"/>
      <c r="PYW144" s="25"/>
      <c r="PYX144" s="25"/>
      <c r="PYY144" s="25"/>
      <c r="PYZ144" s="25"/>
      <c r="PZA144" s="25"/>
      <c r="PZB144" s="25"/>
      <c r="PZC144" s="18"/>
      <c r="PZD144" s="42"/>
      <c r="PZE144" s="44"/>
      <c r="PZF144" s="25"/>
      <c r="PZG144" s="25"/>
      <c r="PZH144" s="25"/>
      <c r="PZI144" s="25"/>
      <c r="PZJ144" s="25"/>
      <c r="PZK144" s="25"/>
      <c r="PZL144" s="25"/>
      <c r="PZM144" s="25"/>
      <c r="PZN144" s="18"/>
      <c r="PZO144" s="42"/>
      <c r="PZP144" s="44"/>
      <c r="PZQ144" s="25"/>
      <c r="PZR144" s="25"/>
      <c r="PZS144" s="25"/>
      <c r="PZT144" s="25"/>
      <c r="PZU144" s="25"/>
      <c r="PZV144" s="25"/>
      <c r="PZW144" s="25"/>
      <c r="PZX144" s="25"/>
      <c r="PZY144" s="18"/>
      <c r="PZZ144" s="42"/>
      <c r="QAA144" s="44"/>
      <c r="QAB144" s="25"/>
      <c r="QAC144" s="25"/>
      <c r="QAD144" s="25"/>
      <c r="QAE144" s="25"/>
      <c r="QAF144" s="25"/>
      <c r="QAG144" s="25"/>
      <c r="QAH144" s="25"/>
      <c r="QAI144" s="25"/>
      <c r="QAJ144" s="18"/>
      <c r="QAK144" s="42"/>
      <c r="QAL144" s="44"/>
      <c r="QAM144" s="25"/>
      <c r="QAN144" s="25"/>
      <c r="QAO144" s="25"/>
      <c r="QAP144" s="25"/>
      <c r="QAQ144" s="25"/>
      <c r="QAR144" s="25"/>
      <c r="QAS144" s="25"/>
      <c r="QAT144" s="25"/>
      <c r="QAU144" s="18"/>
      <c r="QAV144" s="42"/>
      <c r="QAW144" s="44"/>
      <c r="QAX144" s="25"/>
      <c r="QAY144" s="25"/>
      <c r="QAZ144" s="25"/>
      <c r="QBA144" s="25"/>
      <c r="QBB144" s="25"/>
      <c r="QBC144" s="25"/>
      <c r="QBD144" s="25"/>
      <c r="QBE144" s="25"/>
      <c r="QBF144" s="18"/>
      <c r="QBG144" s="42"/>
      <c r="QBH144" s="44"/>
      <c r="QBI144" s="25"/>
      <c r="QBJ144" s="25"/>
      <c r="QBK144" s="25"/>
      <c r="QBL144" s="25"/>
      <c r="QBM144" s="25"/>
      <c r="QBN144" s="25"/>
      <c r="QBO144" s="25"/>
      <c r="QBP144" s="25"/>
      <c r="QBQ144" s="18"/>
      <c r="QBR144" s="42"/>
      <c r="QBS144" s="44"/>
      <c r="QBT144" s="25"/>
      <c r="QBU144" s="25"/>
      <c r="QBV144" s="25"/>
      <c r="QBW144" s="25"/>
      <c r="QBX144" s="25"/>
      <c r="QBY144" s="25"/>
      <c r="QBZ144" s="25"/>
      <c r="QCA144" s="25"/>
      <c r="QCB144" s="18"/>
      <c r="QCC144" s="42"/>
      <c r="QCD144" s="44"/>
      <c r="QCE144" s="25"/>
      <c r="QCF144" s="25"/>
      <c r="QCG144" s="25"/>
      <c r="QCH144" s="25"/>
      <c r="QCI144" s="25"/>
      <c r="QCJ144" s="25"/>
      <c r="QCK144" s="25"/>
      <c r="QCL144" s="25"/>
      <c r="QCM144" s="18"/>
      <c r="QCN144" s="42"/>
      <c r="QCO144" s="44"/>
      <c r="QCP144" s="25"/>
      <c r="QCQ144" s="25"/>
      <c r="QCR144" s="25"/>
      <c r="QCS144" s="25"/>
      <c r="QCT144" s="25"/>
      <c r="QCU144" s="25"/>
      <c r="QCV144" s="25"/>
      <c r="QCW144" s="25"/>
      <c r="QCX144" s="18"/>
      <c r="QCY144" s="42"/>
      <c r="QCZ144" s="44"/>
      <c r="QDA144" s="25"/>
      <c r="QDB144" s="25"/>
      <c r="QDC144" s="25"/>
      <c r="QDD144" s="25"/>
      <c r="QDE144" s="25"/>
      <c r="QDF144" s="25"/>
      <c r="QDG144" s="25"/>
      <c r="QDH144" s="25"/>
      <c r="QDI144" s="18"/>
      <c r="QDJ144" s="42"/>
      <c r="QDK144" s="44"/>
      <c r="QDL144" s="25"/>
      <c r="QDM144" s="25"/>
      <c r="QDN144" s="25"/>
      <c r="QDO144" s="25"/>
      <c r="QDP144" s="25"/>
      <c r="QDQ144" s="25"/>
      <c r="QDR144" s="25"/>
      <c r="QDS144" s="25"/>
      <c r="QDT144" s="18"/>
      <c r="QDU144" s="42"/>
      <c r="QDV144" s="44"/>
      <c r="QDW144" s="25"/>
      <c r="QDX144" s="25"/>
      <c r="QDY144" s="25"/>
      <c r="QDZ144" s="25"/>
      <c r="QEA144" s="25"/>
      <c r="QEB144" s="25"/>
      <c r="QEC144" s="25"/>
      <c r="QED144" s="25"/>
      <c r="QEE144" s="18"/>
      <c r="QEF144" s="42"/>
      <c r="QEG144" s="44"/>
      <c r="QEH144" s="25"/>
      <c r="QEI144" s="25"/>
      <c r="QEJ144" s="25"/>
      <c r="QEK144" s="25"/>
      <c r="QEL144" s="25"/>
      <c r="QEM144" s="25"/>
      <c r="QEN144" s="25"/>
      <c r="QEO144" s="25"/>
      <c r="QEP144" s="18"/>
      <c r="QEQ144" s="42"/>
      <c r="QER144" s="44"/>
      <c r="QES144" s="25"/>
      <c r="QET144" s="25"/>
      <c r="QEU144" s="25"/>
      <c r="QEV144" s="25"/>
      <c r="QEW144" s="25"/>
      <c r="QEX144" s="25"/>
      <c r="QEY144" s="25"/>
      <c r="QEZ144" s="25"/>
      <c r="QFA144" s="18"/>
      <c r="QFB144" s="42"/>
      <c r="QFC144" s="44"/>
      <c r="QFD144" s="25"/>
      <c r="QFE144" s="25"/>
      <c r="QFF144" s="25"/>
      <c r="QFG144" s="25"/>
      <c r="QFH144" s="25"/>
      <c r="QFI144" s="25"/>
      <c r="QFJ144" s="25"/>
      <c r="QFK144" s="25"/>
      <c r="QFL144" s="18"/>
      <c r="QFM144" s="42"/>
      <c r="QFN144" s="44"/>
      <c r="QFO144" s="25"/>
      <c r="QFP144" s="25"/>
      <c r="QFQ144" s="25"/>
      <c r="QFR144" s="25"/>
      <c r="QFS144" s="25"/>
      <c r="QFT144" s="25"/>
      <c r="QFU144" s="25"/>
      <c r="QFV144" s="25"/>
      <c r="QFW144" s="18"/>
      <c r="QFX144" s="42"/>
      <c r="QFY144" s="44"/>
      <c r="QFZ144" s="25"/>
      <c r="QGA144" s="25"/>
      <c r="QGB144" s="25"/>
      <c r="QGC144" s="25"/>
      <c r="QGD144" s="25"/>
      <c r="QGE144" s="25"/>
      <c r="QGF144" s="25"/>
      <c r="QGG144" s="25"/>
      <c r="QGH144" s="18"/>
      <c r="QGI144" s="42"/>
      <c r="QGJ144" s="44"/>
      <c r="QGK144" s="25"/>
      <c r="QGL144" s="25"/>
      <c r="QGM144" s="25"/>
      <c r="QGN144" s="25"/>
      <c r="QGO144" s="25"/>
      <c r="QGP144" s="25"/>
      <c r="QGQ144" s="25"/>
      <c r="QGR144" s="25"/>
      <c r="QGS144" s="18"/>
      <c r="QGT144" s="42"/>
      <c r="QGU144" s="44"/>
      <c r="QGV144" s="25"/>
      <c r="QGW144" s="25"/>
      <c r="QGX144" s="25"/>
      <c r="QGY144" s="25"/>
      <c r="QGZ144" s="25"/>
      <c r="QHA144" s="25"/>
      <c r="QHB144" s="25"/>
      <c r="QHC144" s="25"/>
      <c r="QHD144" s="18"/>
      <c r="QHE144" s="42"/>
      <c r="QHF144" s="44"/>
      <c r="QHG144" s="25"/>
      <c r="QHH144" s="25"/>
      <c r="QHI144" s="25"/>
      <c r="QHJ144" s="25"/>
      <c r="QHK144" s="25"/>
      <c r="QHL144" s="25"/>
      <c r="QHM144" s="25"/>
      <c r="QHN144" s="25"/>
      <c r="QHO144" s="18"/>
      <c r="QHP144" s="42"/>
      <c r="QHQ144" s="44"/>
      <c r="QHR144" s="25"/>
      <c r="QHS144" s="25"/>
      <c r="QHT144" s="25"/>
      <c r="QHU144" s="25"/>
      <c r="QHV144" s="25"/>
      <c r="QHW144" s="25"/>
      <c r="QHX144" s="25"/>
      <c r="QHY144" s="25"/>
      <c r="QHZ144" s="18"/>
      <c r="QIA144" s="42"/>
      <c r="QIB144" s="44"/>
      <c r="QIC144" s="25"/>
      <c r="QID144" s="25"/>
      <c r="QIE144" s="25"/>
      <c r="QIF144" s="25"/>
      <c r="QIG144" s="25"/>
      <c r="QIH144" s="25"/>
      <c r="QII144" s="25"/>
      <c r="QIJ144" s="25"/>
      <c r="QIK144" s="18"/>
      <c r="QIL144" s="42"/>
      <c r="QIM144" s="44"/>
      <c r="QIN144" s="25"/>
      <c r="QIO144" s="25"/>
      <c r="QIP144" s="25"/>
      <c r="QIQ144" s="25"/>
      <c r="QIR144" s="25"/>
      <c r="QIS144" s="25"/>
      <c r="QIT144" s="25"/>
      <c r="QIU144" s="25"/>
      <c r="QIV144" s="18"/>
      <c r="QIW144" s="42"/>
      <c r="QIX144" s="44"/>
      <c r="QIY144" s="25"/>
      <c r="QIZ144" s="25"/>
      <c r="QJA144" s="25"/>
      <c r="QJB144" s="25"/>
      <c r="QJC144" s="25"/>
      <c r="QJD144" s="25"/>
      <c r="QJE144" s="25"/>
      <c r="QJF144" s="25"/>
      <c r="QJG144" s="18"/>
      <c r="QJH144" s="42"/>
      <c r="QJI144" s="44"/>
      <c r="QJJ144" s="25"/>
      <c r="QJK144" s="25"/>
      <c r="QJL144" s="25"/>
      <c r="QJM144" s="25"/>
      <c r="QJN144" s="25"/>
      <c r="QJO144" s="25"/>
      <c r="QJP144" s="25"/>
      <c r="QJQ144" s="25"/>
      <c r="QJR144" s="18"/>
      <c r="QJS144" s="42"/>
      <c r="QJT144" s="44"/>
      <c r="QJU144" s="25"/>
      <c r="QJV144" s="25"/>
      <c r="QJW144" s="25"/>
      <c r="QJX144" s="25"/>
      <c r="QJY144" s="25"/>
      <c r="QJZ144" s="25"/>
      <c r="QKA144" s="25"/>
      <c r="QKB144" s="25"/>
      <c r="QKC144" s="18"/>
      <c r="QKD144" s="42"/>
      <c r="QKE144" s="44"/>
      <c r="QKF144" s="25"/>
      <c r="QKG144" s="25"/>
      <c r="QKH144" s="25"/>
      <c r="QKI144" s="25"/>
      <c r="QKJ144" s="25"/>
      <c r="QKK144" s="25"/>
      <c r="QKL144" s="25"/>
      <c r="QKM144" s="25"/>
      <c r="QKN144" s="18"/>
      <c r="QKO144" s="42"/>
      <c r="QKP144" s="44"/>
      <c r="QKQ144" s="25"/>
      <c r="QKR144" s="25"/>
      <c r="QKS144" s="25"/>
      <c r="QKT144" s="25"/>
      <c r="QKU144" s="25"/>
      <c r="QKV144" s="25"/>
      <c r="QKW144" s="25"/>
      <c r="QKX144" s="25"/>
      <c r="QKY144" s="18"/>
      <c r="QKZ144" s="42"/>
      <c r="QLA144" s="44"/>
      <c r="QLB144" s="25"/>
      <c r="QLC144" s="25"/>
      <c r="QLD144" s="25"/>
      <c r="QLE144" s="25"/>
      <c r="QLF144" s="25"/>
      <c r="QLG144" s="25"/>
      <c r="QLH144" s="25"/>
      <c r="QLI144" s="25"/>
      <c r="QLJ144" s="18"/>
      <c r="QLK144" s="42"/>
      <c r="QLL144" s="44"/>
      <c r="QLM144" s="25"/>
      <c r="QLN144" s="25"/>
      <c r="QLO144" s="25"/>
      <c r="QLP144" s="25"/>
      <c r="QLQ144" s="25"/>
      <c r="QLR144" s="25"/>
      <c r="QLS144" s="25"/>
      <c r="QLT144" s="25"/>
      <c r="QLU144" s="18"/>
      <c r="QLV144" s="42"/>
      <c r="QLW144" s="44"/>
      <c r="QLX144" s="25"/>
      <c r="QLY144" s="25"/>
      <c r="QLZ144" s="25"/>
      <c r="QMA144" s="25"/>
      <c r="QMB144" s="25"/>
      <c r="QMC144" s="25"/>
      <c r="QMD144" s="25"/>
      <c r="QME144" s="25"/>
      <c r="QMF144" s="18"/>
      <c r="QMG144" s="42"/>
      <c r="QMH144" s="44"/>
      <c r="QMI144" s="25"/>
      <c r="QMJ144" s="25"/>
      <c r="QMK144" s="25"/>
      <c r="QML144" s="25"/>
      <c r="QMM144" s="25"/>
      <c r="QMN144" s="25"/>
      <c r="QMO144" s="25"/>
      <c r="QMP144" s="25"/>
      <c r="QMQ144" s="18"/>
      <c r="QMR144" s="42"/>
      <c r="QMS144" s="44"/>
      <c r="QMT144" s="25"/>
      <c r="QMU144" s="25"/>
      <c r="QMV144" s="25"/>
      <c r="QMW144" s="25"/>
      <c r="QMX144" s="25"/>
      <c r="QMY144" s="25"/>
      <c r="QMZ144" s="25"/>
      <c r="QNA144" s="25"/>
      <c r="QNB144" s="18"/>
      <c r="QNC144" s="42"/>
      <c r="QND144" s="44"/>
      <c r="QNE144" s="25"/>
      <c r="QNF144" s="25"/>
      <c r="QNG144" s="25"/>
      <c r="QNH144" s="25"/>
      <c r="QNI144" s="25"/>
      <c r="QNJ144" s="25"/>
      <c r="QNK144" s="25"/>
      <c r="QNL144" s="25"/>
      <c r="QNM144" s="18"/>
      <c r="QNN144" s="42"/>
      <c r="QNO144" s="44"/>
      <c r="QNP144" s="25"/>
      <c r="QNQ144" s="25"/>
      <c r="QNR144" s="25"/>
      <c r="QNS144" s="25"/>
      <c r="QNT144" s="25"/>
      <c r="QNU144" s="25"/>
      <c r="QNV144" s="25"/>
      <c r="QNW144" s="25"/>
      <c r="QNX144" s="18"/>
      <c r="QNY144" s="42"/>
      <c r="QNZ144" s="44"/>
      <c r="QOA144" s="25"/>
      <c r="QOB144" s="25"/>
      <c r="QOC144" s="25"/>
      <c r="QOD144" s="25"/>
      <c r="QOE144" s="25"/>
      <c r="QOF144" s="25"/>
      <c r="QOG144" s="25"/>
      <c r="QOH144" s="25"/>
      <c r="QOI144" s="18"/>
      <c r="QOJ144" s="42"/>
      <c r="QOK144" s="44"/>
      <c r="QOL144" s="25"/>
      <c r="QOM144" s="25"/>
      <c r="QON144" s="25"/>
      <c r="QOO144" s="25"/>
      <c r="QOP144" s="25"/>
      <c r="QOQ144" s="25"/>
      <c r="QOR144" s="25"/>
      <c r="QOS144" s="25"/>
      <c r="QOT144" s="18"/>
      <c r="QOU144" s="42"/>
      <c r="QOV144" s="44"/>
      <c r="QOW144" s="25"/>
      <c r="QOX144" s="25"/>
      <c r="QOY144" s="25"/>
      <c r="QOZ144" s="25"/>
      <c r="QPA144" s="25"/>
      <c r="QPB144" s="25"/>
      <c r="QPC144" s="25"/>
      <c r="QPD144" s="25"/>
      <c r="QPE144" s="18"/>
      <c r="QPF144" s="42"/>
      <c r="QPG144" s="44"/>
      <c r="QPH144" s="25"/>
      <c r="QPI144" s="25"/>
      <c r="QPJ144" s="25"/>
      <c r="QPK144" s="25"/>
      <c r="QPL144" s="25"/>
      <c r="QPM144" s="25"/>
      <c r="QPN144" s="25"/>
      <c r="QPO144" s="25"/>
      <c r="QPP144" s="18"/>
      <c r="QPQ144" s="42"/>
      <c r="QPR144" s="44"/>
      <c r="QPS144" s="25"/>
      <c r="QPT144" s="25"/>
      <c r="QPU144" s="25"/>
      <c r="QPV144" s="25"/>
      <c r="QPW144" s="25"/>
      <c r="QPX144" s="25"/>
      <c r="QPY144" s="25"/>
      <c r="QPZ144" s="25"/>
      <c r="QQA144" s="18"/>
      <c r="QQB144" s="42"/>
      <c r="QQC144" s="44"/>
      <c r="QQD144" s="25"/>
      <c r="QQE144" s="25"/>
      <c r="QQF144" s="25"/>
      <c r="QQG144" s="25"/>
      <c r="QQH144" s="25"/>
      <c r="QQI144" s="25"/>
      <c r="QQJ144" s="25"/>
      <c r="QQK144" s="25"/>
      <c r="QQL144" s="18"/>
      <c r="QQM144" s="42"/>
      <c r="QQN144" s="44"/>
      <c r="QQO144" s="25"/>
      <c r="QQP144" s="25"/>
      <c r="QQQ144" s="25"/>
      <c r="QQR144" s="25"/>
      <c r="QQS144" s="25"/>
      <c r="QQT144" s="25"/>
      <c r="QQU144" s="25"/>
      <c r="QQV144" s="25"/>
      <c r="QQW144" s="18"/>
      <c r="QQX144" s="42"/>
      <c r="QQY144" s="44"/>
      <c r="QQZ144" s="25"/>
      <c r="QRA144" s="25"/>
      <c r="QRB144" s="25"/>
      <c r="QRC144" s="25"/>
      <c r="QRD144" s="25"/>
      <c r="QRE144" s="25"/>
      <c r="QRF144" s="25"/>
      <c r="QRG144" s="25"/>
      <c r="QRH144" s="18"/>
      <c r="QRI144" s="42"/>
      <c r="QRJ144" s="44"/>
      <c r="QRK144" s="25"/>
      <c r="QRL144" s="25"/>
      <c r="QRM144" s="25"/>
      <c r="QRN144" s="25"/>
      <c r="QRO144" s="25"/>
      <c r="QRP144" s="25"/>
      <c r="QRQ144" s="25"/>
      <c r="QRR144" s="25"/>
      <c r="QRS144" s="18"/>
      <c r="QRT144" s="42"/>
      <c r="QRU144" s="44"/>
      <c r="QRV144" s="25"/>
      <c r="QRW144" s="25"/>
      <c r="QRX144" s="25"/>
      <c r="QRY144" s="25"/>
      <c r="QRZ144" s="25"/>
      <c r="QSA144" s="25"/>
      <c r="QSB144" s="25"/>
      <c r="QSC144" s="25"/>
      <c r="QSD144" s="18"/>
      <c r="QSE144" s="42"/>
      <c r="QSF144" s="44"/>
      <c r="QSG144" s="25"/>
      <c r="QSH144" s="25"/>
      <c r="QSI144" s="25"/>
      <c r="QSJ144" s="25"/>
      <c r="QSK144" s="25"/>
      <c r="QSL144" s="25"/>
      <c r="QSM144" s="25"/>
      <c r="QSN144" s="25"/>
      <c r="QSO144" s="18"/>
      <c r="QSP144" s="42"/>
      <c r="QSQ144" s="44"/>
      <c r="QSR144" s="25"/>
      <c r="QSS144" s="25"/>
      <c r="QST144" s="25"/>
      <c r="QSU144" s="25"/>
      <c r="QSV144" s="25"/>
      <c r="QSW144" s="25"/>
      <c r="QSX144" s="25"/>
      <c r="QSY144" s="25"/>
      <c r="QSZ144" s="18"/>
      <c r="QTA144" s="42"/>
      <c r="QTB144" s="44"/>
      <c r="QTC144" s="25"/>
      <c r="QTD144" s="25"/>
      <c r="QTE144" s="25"/>
      <c r="QTF144" s="25"/>
      <c r="QTG144" s="25"/>
      <c r="QTH144" s="25"/>
      <c r="QTI144" s="25"/>
      <c r="QTJ144" s="25"/>
      <c r="QTK144" s="18"/>
      <c r="QTL144" s="42"/>
      <c r="QTM144" s="44"/>
      <c r="QTN144" s="25"/>
      <c r="QTO144" s="25"/>
      <c r="QTP144" s="25"/>
      <c r="QTQ144" s="25"/>
      <c r="QTR144" s="25"/>
      <c r="QTS144" s="25"/>
      <c r="QTT144" s="25"/>
      <c r="QTU144" s="25"/>
      <c r="QTV144" s="18"/>
      <c r="QTW144" s="42"/>
      <c r="QTX144" s="44"/>
      <c r="QTY144" s="25"/>
      <c r="QTZ144" s="25"/>
      <c r="QUA144" s="25"/>
      <c r="QUB144" s="25"/>
      <c r="QUC144" s="25"/>
      <c r="QUD144" s="25"/>
      <c r="QUE144" s="25"/>
      <c r="QUF144" s="25"/>
      <c r="QUG144" s="18"/>
      <c r="QUH144" s="42"/>
      <c r="QUI144" s="44"/>
      <c r="QUJ144" s="25"/>
      <c r="QUK144" s="25"/>
      <c r="QUL144" s="25"/>
      <c r="QUM144" s="25"/>
      <c r="QUN144" s="25"/>
      <c r="QUO144" s="25"/>
      <c r="QUP144" s="25"/>
      <c r="QUQ144" s="25"/>
      <c r="QUR144" s="18"/>
      <c r="QUS144" s="42"/>
      <c r="QUT144" s="44"/>
      <c r="QUU144" s="25"/>
      <c r="QUV144" s="25"/>
      <c r="QUW144" s="25"/>
      <c r="QUX144" s="25"/>
      <c r="QUY144" s="25"/>
      <c r="QUZ144" s="25"/>
      <c r="QVA144" s="25"/>
      <c r="QVB144" s="25"/>
      <c r="QVC144" s="18"/>
      <c r="QVD144" s="42"/>
      <c r="QVE144" s="44"/>
      <c r="QVF144" s="25"/>
      <c r="QVG144" s="25"/>
      <c r="QVH144" s="25"/>
      <c r="QVI144" s="25"/>
      <c r="QVJ144" s="25"/>
      <c r="QVK144" s="25"/>
      <c r="QVL144" s="25"/>
      <c r="QVM144" s="25"/>
      <c r="QVN144" s="18"/>
      <c r="QVO144" s="42"/>
      <c r="QVP144" s="44"/>
      <c r="QVQ144" s="25"/>
      <c r="QVR144" s="25"/>
      <c r="QVS144" s="25"/>
      <c r="QVT144" s="25"/>
      <c r="QVU144" s="25"/>
      <c r="QVV144" s="25"/>
      <c r="QVW144" s="25"/>
      <c r="QVX144" s="25"/>
      <c r="QVY144" s="18"/>
      <c r="QVZ144" s="42"/>
      <c r="QWA144" s="44"/>
      <c r="QWB144" s="25"/>
      <c r="QWC144" s="25"/>
      <c r="QWD144" s="25"/>
      <c r="QWE144" s="25"/>
      <c r="QWF144" s="25"/>
      <c r="QWG144" s="25"/>
      <c r="QWH144" s="25"/>
      <c r="QWI144" s="25"/>
      <c r="QWJ144" s="18"/>
      <c r="QWK144" s="42"/>
      <c r="QWL144" s="44"/>
      <c r="QWM144" s="25"/>
      <c r="QWN144" s="25"/>
      <c r="QWO144" s="25"/>
      <c r="QWP144" s="25"/>
      <c r="QWQ144" s="25"/>
      <c r="QWR144" s="25"/>
      <c r="QWS144" s="25"/>
      <c r="QWT144" s="25"/>
      <c r="QWU144" s="18"/>
      <c r="QWV144" s="42"/>
      <c r="QWW144" s="44"/>
      <c r="QWX144" s="25"/>
      <c r="QWY144" s="25"/>
      <c r="QWZ144" s="25"/>
      <c r="QXA144" s="25"/>
      <c r="QXB144" s="25"/>
      <c r="QXC144" s="25"/>
      <c r="QXD144" s="25"/>
      <c r="QXE144" s="25"/>
      <c r="QXF144" s="18"/>
      <c r="QXG144" s="42"/>
      <c r="QXH144" s="44"/>
      <c r="QXI144" s="25"/>
      <c r="QXJ144" s="25"/>
      <c r="QXK144" s="25"/>
      <c r="QXL144" s="25"/>
      <c r="QXM144" s="25"/>
      <c r="QXN144" s="25"/>
      <c r="QXO144" s="25"/>
      <c r="QXP144" s="25"/>
      <c r="QXQ144" s="18"/>
      <c r="QXR144" s="42"/>
      <c r="QXS144" s="44"/>
      <c r="QXT144" s="25"/>
      <c r="QXU144" s="25"/>
      <c r="QXV144" s="25"/>
      <c r="QXW144" s="25"/>
      <c r="QXX144" s="25"/>
      <c r="QXY144" s="25"/>
      <c r="QXZ144" s="25"/>
      <c r="QYA144" s="25"/>
      <c r="QYB144" s="18"/>
      <c r="QYC144" s="42"/>
      <c r="QYD144" s="44"/>
      <c r="QYE144" s="25"/>
      <c r="QYF144" s="25"/>
      <c r="QYG144" s="25"/>
      <c r="QYH144" s="25"/>
      <c r="QYI144" s="25"/>
      <c r="QYJ144" s="25"/>
      <c r="QYK144" s="25"/>
      <c r="QYL144" s="25"/>
      <c r="QYM144" s="18"/>
      <c r="QYN144" s="42"/>
      <c r="QYO144" s="44"/>
      <c r="QYP144" s="25"/>
      <c r="QYQ144" s="25"/>
      <c r="QYR144" s="25"/>
      <c r="QYS144" s="25"/>
      <c r="QYT144" s="25"/>
      <c r="QYU144" s="25"/>
      <c r="QYV144" s="25"/>
      <c r="QYW144" s="25"/>
      <c r="QYX144" s="18"/>
      <c r="QYY144" s="42"/>
      <c r="QYZ144" s="44"/>
      <c r="QZA144" s="25"/>
      <c r="QZB144" s="25"/>
      <c r="QZC144" s="25"/>
      <c r="QZD144" s="25"/>
      <c r="QZE144" s="25"/>
      <c r="QZF144" s="25"/>
      <c r="QZG144" s="25"/>
      <c r="QZH144" s="25"/>
      <c r="QZI144" s="18"/>
      <c r="QZJ144" s="42"/>
      <c r="QZK144" s="44"/>
      <c r="QZL144" s="25"/>
      <c r="QZM144" s="25"/>
      <c r="QZN144" s="25"/>
      <c r="QZO144" s="25"/>
      <c r="QZP144" s="25"/>
      <c r="QZQ144" s="25"/>
      <c r="QZR144" s="25"/>
      <c r="QZS144" s="25"/>
      <c r="QZT144" s="18"/>
      <c r="QZU144" s="42"/>
      <c r="QZV144" s="44"/>
      <c r="QZW144" s="25"/>
      <c r="QZX144" s="25"/>
      <c r="QZY144" s="25"/>
      <c r="QZZ144" s="25"/>
      <c r="RAA144" s="25"/>
      <c r="RAB144" s="25"/>
      <c r="RAC144" s="25"/>
      <c r="RAD144" s="25"/>
      <c r="RAE144" s="18"/>
      <c r="RAF144" s="42"/>
      <c r="RAG144" s="44"/>
      <c r="RAH144" s="25"/>
      <c r="RAI144" s="25"/>
      <c r="RAJ144" s="25"/>
      <c r="RAK144" s="25"/>
      <c r="RAL144" s="25"/>
      <c r="RAM144" s="25"/>
      <c r="RAN144" s="25"/>
      <c r="RAO144" s="25"/>
      <c r="RAP144" s="18"/>
      <c r="RAQ144" s="42"/>
      <c r="RAR144" s="44"/>
      <c r="RAS144" s="25"/>
      <c r="RAT144" s="25"/>
      <c r="RAU144" s="25"/>
      <c r="RAV144" s="25"/>
      <c r="RAW144" s="25"/>
      <c r="RAX144" s="25"/>
      <c r="RAY144" s="25"/>
      <c r="RAZ144" s="25"/>
      <c r="RBA144" s="18"/>
      <c r="RBB144" s="42"/>
      <c r="RBC144" s="44"/>
      <c r="RBD144" s="25"/>
      <c r="RBE144" s="25"/>
      <c r="RBF144" s="25"/>
      <c r="RBG144" s="25"/>
      <c r="RBH144" s="25"/>
      <c r="RBI144" s="25"/>
      <c r="RBJ144" s="25"/>
      <c r="RBK144" s="25"/>
      <c r="RBL144" s="18"/>
      <c r="RBM144" s="42"/>
      <c r="RBN144" s="44"/>
      <c r="RBO144" s="25"/>
      <c r="RBP144" s="25"/>
      <c r="RBQ144" s="25"/>
      <c r="RBR144" s="25"/>
      <c r="RBS144" s="25"/>
      <c r="RBT144" s="25"/>
      <c r="RBU144" s="25"/>
      <c r="RBV144" s="25"/>
      <c r="RBW144" s="18"/>
      <c r="RBX144" s="42"/>
      <c r="RBY144" s="44"/>
      <c r="RBZ144" s="25"/>
      <c r="RCA144" s="25"/>
      <c r="RCB144" s="25"/>
      <c r="RCC144" s="25"/>
      <c r="RCD144" s="25"/>
      <c r="RCE144" s="25"/>
      <c r="RCF144" s="25"/>
      <c r="RCG144" s="25"/>
      <c r="RCH144" s="18"/>
      <c r="RCI144" s="42"/>
      <c r="RCJ144" s="44"/>
      <c r="RCK144" s="25"/>
      <c r="RCL144" s="25"/>
      <c r="RCM144" s="25"/>
      <c r="RCN144" s="25"/>
      <c r="RCO144" s="25"/>
      <c r="RCP144" s="25"/>
      <c r="RCQ144" s="25"/>
      <c r="RCR144" s="25"/>
      <c r="RCS144" s="18"/>
      <c r="RCT144" s="42"/>
      <c r="RCU144" s="44"/>
      <c r="RCV144" s="25"/>
      <c r="RCW144" s="25"/>
      <c r="RCX144" s="25"/>
      <c r="RCY144" s="25"/>
      <c r="RCZ144" s="25"/>
      <c r="RDA144" s="25"/>
      <c r="RDB144" s="25"/>
      <c r="RDC144" s="25"/>
      <c r="RDD144" s="18"/>
      <c r="RDE144" s="42"/>
      <c r="RDF144" s="44"/>
      <c r="RDG144" s="25"/>
      <c r="RDH144" s="25"/>
      <c r="RDI144" s="25"/>
      <c r="RDJ144" s="25"/>
      <c r="RDK144" s="25"/>
      <c r="RDL144" s="25"/>
      <c r="RDM144" s="25"/>
      <c r="RDN144" s="25"/>
      <c r="RDO144" s="18"/>
      <c r="RDP144" s="42"/>
      <c r="RDQ144" s="44"/>
      <c r="RDR144" s="25"/>
      <c r="RDS144" s="25"/>
      <c r="RDT144" s="25"/>
      <c r="RDU144" s="25"/>
      <c r="RDV144" s="25"/>
      <c r="RDW144" s="25"/>
      <c r="RDX144" s="25"/>
      <c r="RDY144" s="25"/>
      <c r="RDZ144" s="18"/>
      <c r="REA144" s="42"/>
      <c r="REB144" s="44"/>
      <c r="REC144" s="25"/>
      <c r="RED144" s="25"/>
      <c r="REE144" s="25"/>
      <c r="REF144" s="25"/>
      <c r="REG144" s="25"/>
      <c r="REH144" s="25"/>
      <c r="REI144" s="25"/>
      <c r="REJ144" s="25"/>
      <c r="REK144" s="18"/>
      <c r="REL144" s="42"/>
      <c r="REM144" s="44"/>
      <c r="REN144" s="25"/>
      <c r="REO144" s="25"/>
      <c r="REP144" s="25"/>
      <c r="REQ144" s="25"/>
      <c r="RER144" s="25"/>
      <c r="RES144" s="25"/>
      <c r="RET144" s="25"/>
      <c r="REU144" s="25"/>
      <c r="REV144" s="18"/>
      <c r="REW144" s="42"/>
      <c r="REX144" s="44"/>
      <c r="REY144" s="25"/>
      <c r="REZ144" s="25"/>
      <c r="RFA144" s="25"/>
      <c r="RFB144" s="25"/>
      <c r="RFC144" s="25"/>
      <c r="RFD144" s="25"/>
      <c r="RFE144" s="25"/>
      <c r="RFF144" s="25"/>
      <c r="RFG144" s="18"/>
      <c r="RFH144" s="42"/>
      <c r="RFI144" s="44"/>
      <c r="RFJ144" s="25"/>
      <c r="RFK144" s="25"/>
      <c r="RFL144" s="25"/>
      <c r="RFM144" s="25"/>
      <c r="RFN144" s="25"/>
      <c r="RFO144" s="25"/>
      <c r="RFP144" s="25"/>
      <c r="RFQ144" s="25"/>
      <c r="RFR144" s="18"/>
      <c r="RFS144" s="42"/>
      <c r="RFT144" s="44"/>
      <c r="RFU144" s="25"/>
      <c r="RFV144" s="25"/>
      <c r="RFW144" s="25"/>
      <c r="RFX144" s="25"/>
      <c r="RFY144" s="25"/>
      <c r="RFZ144" s="25"/>
      <c r="RGA144" s="25"/>
      <c r="RGB144" s="25"/>
      <c r="RGC144" s="18"/>
      <c r="RGD144" s="42"/>
      <c r="RGE144" s="44"/>
      <c r="RGF144" s="25"/>
      <c r="RGG144" s="25"/>
      <c r="RGH144" s="25"/>
      <c r="RGI144" s="25"/>
      <c r="RGJ144" s="25"/>
      <c r="RGK144" s="25"/>
      <c r="RGL144" s="25"/>
      <c r="RGM144" s="25"/>
      <c r="RGN144" s="18"/>
      <c r="RGO144" s="42"/>
      <c r="RGP144" s="44"/>
      <c r="RGQ144" s="25"/>
      <c r="RGR144" s="25"/>
      <c r="RGS144" s="25"/>
      <c r="RGT144" s="25"/>
      <c r="RGU144" s="25"/>
      <c r="RGV144" s="25"/>
      <c r="RGW144" s="25"/>
      <c r="RGX144" s="25"/>
      <c r="RGY144" s="18"/>
      <c r="RGZ144" s="42"/>
      <c r="RHA144" s="44"/>
      <c r="RHB144" s="25"/>
      <c r="RHC144" s="25"/>
      <c r="RHD144" s="25"/>
      <c r="RHE144" s="25"/>
      <c r="RHF144" s="25"/>
      <c r="RHG144" s="25"/>
      <c r="RHH144" s="25"/>
      <c r="RHI144" s="25"/>
      <c r="RHJ144" s="18"/>
      <c r="RHK144" s="42"/>
      <c r="RHL144" s="44"/>
      <c r="RHM144" s="25"/>
      <c r="RHN144" s="25"/>
      <c r="RHO144" s="25"/>
      <c r="RHP144" s="25"/>
      <c r="RHQ144" s="25"/>
      <c r="RHR144" s="25"/>
      <c r="RHS144" s="25"/>
      <c r="RHT144" s="25"/>
      <c r="RHU144" s="18"/>
      <c r="RHV144" s="42"/>
      <c r="RHW144" s="44"/>
      <c r="RHX144" s="25"/>
      <c r="RHY144" s="25"/>
      <c r="RHZ144" s="25"/>
      <c r="RIA144" s="25"/>
      <c r="RIB144" s="25"/>
      <c r="RIC144" s="25"/>
      <c r="RID144" s="25"/>
      <c r="RIE144" s="25"/>
      <c r="RIF144" s="18"/>
      <c r="RIG144" s="42"/>
      <c r="RIH144" s="44"/>
      <c r="RII144" s="25"/>
      <c r="RIJ144" s="25"/>
      <c r="RIK144" s="25"/>
      <c r="RIL144" s="25"/>
      <c r="RIM144" s="25"/>
      <c r="RIN144" s="25"/>
      <c r="RIO144" s="25"/>
      <c r="RIP144" s="25"/>
      <c r="RIQ144" s="18"/>
      <c r="RIR144" s="42"/>
      <c r="RIS144" s="44"/>
      <c r="RIT144" s="25"/>
      <c r="RIU144" s="25"/>
      <c r="RIV144" s="25"/>
      <c r="RIW144" s="25"/>
      <c r="RIX144" s="25"/>
      <c r="RIY144" s="25"/>
      <c r="RIZ144" s="25"/>
      <c r="RJA144" s="25"/>
      <c r="RJB144" s="18"/>
      <c r="RJC144" s="42"/>
      <c r="RJD144" s="44"/>
      <c r="RJE144" s="25"/>
      <c r="RJF144" s="25"/>
      <c r="RJG144" s="25"/>
      <c r="RJH144" s="25"/>
      <c r="RJI144" s="25"/>
      <c r="RJJ144" s="25"/>
      <c r="RJK144" s="25"/>
      <c r="RJL144" s="25"/>
      <c r="RJM144" s="18"/>
      <c r="RJN144" s="42"/>
      <c r="RJO144" s="44"/>
      <c r="RJP144" s="25"/>
      <c r="RJQ144" s="25"/>
      <c r="RJR144" s="25"/>
      <c r="RJS144" s="25"/>
      <c r="RJT144" s="25"/>
      <c r="RJU144" s="25"/>
      <c r="RJV144" s="25"/>
      <c r="RJW144" s="25"/>
      <c r="RJX144" s="18"/>
      <c r="RJY144" s="42"/>
      <c r="RJZ144" s="44"/>
      <c r="RKA144" s="25"/>
      <c r="RKB144" s="25"/>
      <c r="RKC144" s="25"/>
      <c r="RKD144" s="25"/>
      <c r="RKE144" s="25"/>
      <c r="RKF144" s="25"/>
      <c r="RKG144" s="25"/>
      <c r="RKH144" s="25"/>
      <c r="RKI144" s="18"/>
      <c r="RKJ144" s="42"/>
      <c r="RKK144" s="44"/>
      <c r="RKL144" s="25"/>
      <c r="RKM144" s="25"/>
      <c r="RKN144" s="25"/>
      <c r="RKO144" s="25"/>
      <c r="RKP144" s="25"/>
      <c r="RKQ144" s="25"/>
      <c r="RKR144" s="25"/>
      <c r="RKS144" s="25"/>
      <c r="RKT144" s="18"/>
      <c r="RKU144" s="42"/>
      <c r="RKV144" s="44"/>
      <c r="RKW144" s="25"/>
      <c r="RKX144" s="25"/>
      <c r="RKY144" s="25"/>
      <c r="RKZ144" s="25"/>
      <c r="RLA144" s="25"/>
      <c r="RLB144" s="25"/>
      <c r="RLC144" s="25"/>
      <c r="RLD144" s="25"/>
      <c r="RLE144" s="18"/>
      <c r="RLF144" s="42"/>
      <c r="RLG144" s="44"/>
      <c r="RLH144" s="25"/>
      <c r="RLI144" s="25"/>
      <c r="RLJ144" s="25"/>
      <c r="RLK144" s="25"/>
      <c r="RLL144" s="25"/>
      <c r="RLM144" s="25"/>
      <c r="RLN144" s="25"/>
      <c r="RLO144" s="25"/>
      <c r="RLP144" s="18"/>
      <c r="RLQ144" s="42"/>
      <c r="RLR144" s="44"/>
      <c r="RLS144" s="25"/>
      <c r="RLT144" s="25"/>
      <c r="RLU144" s="25"/>
      <c r="RLV144" s="25"/>
      <c r="RLW144" s="25"/>
      <c r="RLX144" s="25"/>
      <c r="RLY144" s="25"/>
      <c r="RLZ144" s="25"/>
      <c r="RMA144" s="18"/>
      <c r="RMB144" s="42"/>
      <c r="RMC144" s="44"/>
      <c r="RMD144" s="25"/>
      <c r="RME144" s="25"/>
      <c r="RMF144" s="25"/>
      <c r="RMG144" s="25"/>
      <c r="RMH144" s="25"/>
      <c r="RMI144" s="25"/>
      <c r="RMJ144" s="25"/>
      <c r="RMK144" s="25"/>
      <c r="RML144" s="18"/>
      <c r="RMM144" s="42"/>
      <c r="RMN144" s="44"/>
      <c r="RMO144" s="25"/>
      <c r="RMP144" s="25"/>
      <c r="RMQ144" s="25"/>
      <c r="RMR144" s="25"/>
      <c r="RMS144" s="25"/>
      <c r="RMT144" s="25"/>
      <c r="RMU144" s="25"/>
      <c r="RMV144" s="25"/>
      <c r="RMW144" s="18"/>
      <c r="RMX144" s="42"/>
      <c r="RMY144" s="44"/>
      <c r="RMZ144" s="25"/>
      <c r="RNA144" s="25"/>
      <c r="RNB144" s="25"/>
      <c r="RNC144" s="25"/>
      <c r="RND144" s="25"/>
      <c r="RNE144" s="25"/>
      <c r="RNF144" s="25"/>
      <c r="RNG144" s="25"/>
      <c r="RNH144" s="18"/>
      <c r="RNI144" s="42"/>
      <c r="RNJ144" s="44"/>
      <c r="RNK144" s="25"/>
      <c r="RNL144" s="25"/>
      <c r="RNM144" s="25"/>
      <c r="RNN144" s="25"/>
      <c r="RNO144" s="25"/>
      <c r="RNP144" s="25"/>
      <c r="RNQ144" s="25"/>
      <c r="RNR144" s="25"/>
      <c r="RNS144" s="18"/>
      <c r="RNT144" s="42"/>
      <c r="RNU144" s="44"/>
      <c r="RNV144" s="25"/>
      <c r="RNW144" s="25"/>
      <c r="RNX144" s="25"/>
      <c r="RNY144" s="25"/>
      <c r="RNZ144" s="25"/>
      <c r="ROA144" s="25"/>
      <c r="ROB144" s="25"/>
      <c r="ROC144" s="25"/>
      <c r="ROD144" s="18"/>
      <c r="ROE144" s="42"/>
      <c r="ROF144" s="44"/>
      <c r="ROG144" s="25"/>
      <c r="ROH144" s="25"/>
      <c r="ROI144" s="25"/>
      <c r="ROJ144" s="25"/>
      <c r="ROK144" s="25"/>
      <c r="ROL144" s="25"/>
      <c r="ROM144" s="25"/>
      <c r="RON144" s="25"/>
      <c r="ROO144" s="18"/>
      <c r="ROP144" s="42"/>
      <c r="ROQ144" s="44"/>
      <c r="ROR144" s="25"/>
      <c r="ROS144" s="25"/>
      <c r="ROT144" s="25"/>
      <c r="ROU144" s="25"/>
      <c r="ROV144" s="25"/>
      <c r="ROW144" s="25"/>
      <c r="ROX144" s="25"/>
      <c r="ROY144" s="25"/>
      <c r="ROZ144" s="18"/>
      <c r="RPA144" s="42"/>
      <c r="RPB144" s="44"/>
      <c r="RPC144" s="25"/>
      <c r="RPD144" s="25"/>
      <c r="RPE144" s="25"/>
      <c r="RPF144" s="25"/>
      <c r="RPG144" s="25"/>
      <c r="RPH144" s="25"/>
      <c r="RPI144" s="25"/>
      <c r="RPJ144" s="25"/>
      <c r="RPK144" s="18"/>
      <c r="RPL144" s="42"/>
      <c r="RPM144" s="44"/>
      <c r="RPN144" s="25"/>
      <c r="RPO144" s="25"/>
      <c r="RPP144" s="25"/>
      <c r="RPQ144" s="25"/>
      <c r="RPR144" s="25"/>
      <c r="RPS144" s="25"/>
      <c r="RPT144" s="25"/>
      <c r="RPU144" s="25"/>
      <c r="RPV144" s="18"/>
      <c r="RPW144" s="42"/>
      <c r="RPX144" s="44"/>
      <c r="RPY144" s="25"/>
      <c r="RPZ144" s="25"/>
      <c r="RQA144" s="25"/>
      <c r="RQB144" s="25"/>
      <c r="RQC144" s="25"/>
      <c r="RQD144" s="25"/>
      <c r="RQE144" s="25"/>
      <c r="RQF144" s="25"/>
      <c r="RQG144" s="18"/>
      <c r="RQH144" s="42"/>
      <c r="RQI144" s="44"/>
      <c r="RQJ144" s="25"/>
      <c r="RQK144" s="25"/>
      <c r="RQL144" s="25"/>
      <c r="RQM144" s="25"/>
      <c r="RQN144" s="25"/>
      <c r="RQO144" s="25"/>
      <c r="RQP144" s="25"/>
      <c r="RQQ144" s="25"/>
      <c r="RQR144" s="18"/>
      <c r="RQS144" s="42"/>
      <c r="RQT144" s="44"/>
      <c r="RQU144" s="25"/>
      <c r="RQV144" s="25"/>
      <c r="RQW144" s="25"/>
      <c r="RQX144" s="25"/>
      <c r="RQY144" s="25"/>
      <c r="RQZ144" s="25"/>
      <c r="RRA144" s="25"/>
      <c r="RRB144" s="25"/>
      <c r="RRC144" s="18"/>
      <c r="RRD144" s="42"/>
      <c r="RRE144" s="44"/>
      <c r="RRF144" s="25"/>
      <c r="RRG144" s="25"/>
      <c r="RRH144" s="25"/>
      <c r="RRI144" s="25"/>
      <c r="RRJ144" s="25"/>
      <c r="RRK144" s="25"/>
      <c r="RRL144" s="25"/>
      <c r="RRM144" s="25"/>
      <c r="RRN144" s="18"/>
      <c r="RRO144" s="42"/>
      <c r="RRP144" s="44"/>
      <c r="RRQ144" s="25"/>
      <c r="RRR144" s="25"/>
      <c r="RRS144" s="25"/>
      <c r="RRT144" s="25"/>
      <c r="RRU144" s="25"/>
      <c r="RRV144" s="25"/>
      <c r="RRW144" s="25"/>
      <c r="RRX144" s="25"/>
      <c r="RRY144" s="18"/>
      <c r="RRZ144" s="42"/>
      <c r="RSA144" s="44"/>
      <c r="RSB144" s="25"/>
      <c r="RSC144" s="25"/>
      <c r="RSD144" s="25"/>
      <c r="RSE144" s="25"/>
      <c r="RSF144" s="25"/>
      <c r="RSG144" s="25"/>
      <c r="RSH144" s="25"/>
      <c r="RSI144" s="25"/>
      <c r="RSJ144" s="18"/>
      <c r="RSK144" s="42"/>
      <c r="RSL144" s="44"/>
      <c r="RSM144" s="25"/>
      <c r="RSN144" s="25"/>
      <c r="RSO144" s="25"/>
      <c r="RSP144" s="25"/>
      <c r="RSQ144" s="25"/>
      <c r="RSR144" s="25"/>
      <c r="RSS144" s="25"/>
      <c r="RST144" s="25"/>
      <c r="RSU144" s="18"/>
      <c r="RSV144" s="42"/>
      <c r="RSW144" s="44"/>
      <c r="RSX144" s="25"/>
      <c r="RSY144" s="25"/>
      <c r="RSZ144" s="25"/>
      <c r="RTA144" s="25"/>
      <c r="RTB144" s="25"/>
      <c r="RTC144" s="25"/>
      <c r="RTD144" s="25"/>
      <c r="RTE144" s="25"/>
      <c r="RTF144" s="18"/>
      <c r="RTG144" s="42"/>
      <c r="RTH144" s="44"/>
      <c r="RTI144" s="25"/>
      <c r="RTJ144" s="25"/>
      <c r="RTK144" s="25"/>
      <c r="RTL144" s="25"/>
      <c r="RTM144" s="25"/>
      <c r="RTN144" s="25"/>
      <c r="RTO144" s="25"/>
      <c r="RTP144" s="25"/>
      <c r="RTQ144" s="18"/>
      <c r="RTR144" s="42"/>
      <c r="RTS144" s="44"/>
      <c r="RTT144" s="25"/>
      <c r="RTU144" s="25"/>
      <c r="RTV144" s="25"/>
      <c r="RTW144" s="25"/>
      <c r="RTX144" s="25"/>
      <c r="RTY144" s="25"/>
      <c r="RTZ144" s="25"/>
      <c r="RUA144" s="25"/>
      <c r="RUB144" s="18"/>
      <c r="RUC144" s="42"/>
      <c r="RUD144" s="44"/>
      <c r="RUE144" s="25"/>
      <c r="RUF144" s="25"/>
      <c r="RUG144" s="25"/>
      <c r="RUH144" s="25"/>
      <c r="RUI144" s="25"/>
      <c r="RUJ144" s="25"/>
      <c r="RUK144" s="25"/>
      <c r="RUL144" s="25"/>
      <c r="RUM144" s="18"/>
      <c r="RUN144" s="42"/>
      <c r="RUO144" s="44"/>
      <c r="RUP144" s="25"/>
      <c r="RUQ144" s="25"/>
      <c r="RUR144" s="25"/>
      <c r="RUS144" s="25"/>
      <c r="RUT144" s="25"/>
      <c r="RUU144" s="25"/>
      <c r="RUV144" s="25"/>
      <c r="RUW144" s="25"/>
      <c r="RUX144" s="18"/>
      <c r="RUY144" s="42"/>
      <c r="RUZ144" s="44"/>
      <c r="RVA144" s="25"/>
      <c r="RVB144" s="25"/>
      <c r="RVC144" s="25"/>
      <c r="RVD144" s="25"/>
      <c r="RVE144" s="25"/>
      <c r="RVF144" s="25"/>
      <c r="RVG144" s="25"/>
      <c r="RVH144" s="25"/>
      <c r="RVI144" s="18"/>
      <c r="RVJ144" s="42"/>
      <c r="RVK144" s="44"/>
      <c r="RVL144" s="25"/>
      <c r="RVM144" s="25"/>
      <c r="RVN144" s="25"/>
      <c r="RVO144" s="25"/>
      <c r="RVP144" s="25"/>
      <c r="RVQ144" s="25"/>
      <c r="RVR144" s="25"/>
      <c r="RVS144" s="25"/>
      <c r="RVT144" s="18"/>
      <c r="RVU144" s="42"/>
      <c r="RVV144" s="44"/>
      <c r="RVW144" s="25"/>
      <c r="RVX144" s="25"/>
      <c r="RVY144" s="25"/>
      <c r="RVZ144" s="25"/>
      <c r="RWA144" s="25"/>
      <c r="RWB144" s="25"/>
      <c r="RWC144" s="25"/>
      <c r="RWD144" s="25"/>
      <c r="RWE144" s="18"/>
      <c r="RWF144" s="42"/>
      <c r="RWG144" s="44"/>
      <c r="RWH144" s="25"/>
      <c r="RWI144" s="25"/>
      <c r="RWJ144" s="25"/>
      <c r="RWK144" s="25"/>
      <c r="RWL144" s="25"/>
      <c r="RWM144" s="25"/>
      <c r="RWN144" s="25"/>
      <c r="RWO144" s="25"/>
      <c r="RWP144" s="18"/>
      <c r="RWQ144" s="42"/>
      <c r="RWR144" s="44"/>
      <c r="RWS144" s="25"/>
      <c r="RWT144" s="25"/>
      <c r="RWU144" s="25"/>
      <c r="RWV144" s="25"/>
      <c r="RWW144" s="25"/>
      <c r="RWX144" s="25"/>
      <c r="RWY144" s="25"/>
      <c r="RWZ144" s="25"/>
      <c r="RXA144" s="18"/>
      <c r="RXB144" s="42"/>
      <c r="RXC144" s="44"/>
      <c r="RXD144" s="25"/>
      <c r="RXE144" s="25"/>
      <c r="RXF144" s="25"/>
      <c r="RXG144" s="25"/>
      <c r="RXH144" s="25"/>
      <c r="RXI144" s="25"/>
      <c r="RXJ144" s="25"/>
      <c r="RXK144" s="25"/>
      <c r="RXL144" s="18"/>
      <c r="RXM144" s="42"/>
      <c r="RXN144" s="44"/>
      <c r="RXO144" s="25"/>
      <c r="RXP144" s="25"/>
      <c r="RXQ144" s="25"/>
      <c r="RXR144" s="25"/>
      <c r="RXS144" s="25"/>
      <c r="RXT144" s="25"/>
      <c r="RXU144" s="25"/>
      <c r="RXV144" s="25"/>
      <c r="RXW144" s="18"/>
      <c r="RXX144" s="42"/>
      <c r="RXY144" s="44"/>
      <c r="RXZ144" s="25"/>
      <c r="RYA144" s="25"/>
      <c r="RYB144" s="25"/>
      <c r="RYC144" s="25"/>
      <c r="RYD144" s="25"/>
      <c r="RYE144" s="25"/>
      <c r="RYF144" s="25"/>
      <c r="RYG144" s="25"/>
      <c r="RYH144" s="18"/>
      <c r="RYI144" s="42"/>
      <c r="RYJ144" s="44"/>
      <c r="RYK144" s="25"/>
      <c r="RYL144" s="25"/>
      <c r="RYM144" s="25"/>
      <c r="RYN144" s="25"/>
      <c r="RYO144" s="25"/>
      <c r="RYP144" s="25"/>
      <c r="RYQ144" s="25"/>
      <c r="RYR144" s="25"/>
      <c r="RYS144" s="18"/>
      <c r="RYT144" s="42"/>
      <c r="RYU144" s="44"/>
      <c r="RYV144" s="25"/>
      <c r="RYW144" s="25"/>
      <c r="RYX144" s="25"/>
      <c r="RYY144" s="25"/>
      <c r="RYZ144" s="25"/>
      <c r="RZA144" s="25"/>
      <c r="RZB144" s="25"/>
      <c r="RZC144" s="25"/>
      <c r="RZD144" s="18"/>
      <c r="RZE144" s="42"/>
      <c r="RZF144" s="44"/>
      <c r="RZG144" s="25"/>
      <c r="RZH144" s="25"/>
      <c r="RZI144" s="25"/>
      <c r="RZJ144" s="25"/>
      <c r="RZK144" s="25"/>
      <c r="RZL144" s="25"/>
      <c r="RZM144" s="25"/>
      <c r="RZN144" s="25"/>
      <c r="RZO144" s="18"/>
      <c r="RZP144" s="42"/>
      <c r="RZQ144" s="44"/>
      <c r="RZR144" s="25"/>
      <c r="RZS144" s="25"/>
      <c r="RZT144" s="25"/>
      <c r="RZU144" s="25"/>
      <c r="RZV144" s="25"/>
      <c r="RZW144" s="25"/>
      <c r="RZX144" s="25"/>
      <c r="RZY144" s="25"/>
      <c r="RZZ144" s="18"/>
      <c r="SAA144" s="42"/>
      <c r="SAB144" s="44"/>
      <c r="SAC144" s="25"/>
      <c r="SAD144" s="25"/>
      <c r="SAE144" s="25"/>
      <c r="SAF144" s="25"/>
      <c r="SAG144" s="25"/>
      <c r="SAH144" s="25"/>
      <c r="SAI144" s="25"/>
      <c r="SAJ144" s="25"/>
      <c r="SAK144" s="18"/>
      <c r="SAL144" s="42"/>
      <c r="SAM144" s="44"/>
      <c r="SAN144" s="25"/>
      <c r="SAO144" s="25"/>
      <c r="SAP144" s="25"/>
      <c r="SAQ144" s="25"/>
      <c r="SAR144" s="25"/>
      <c r="SAS144" s="25"/>
      <c r="SAT144" s="25"/>
      <c r="SAU144" s="25"/>
      <c r="SAV144" s="18"/>
      <c r="SAW144" s="42"/>
      <c r="SAX144" s="44"/>
      <c r="SAY144" s="25"/>
      <c r="SAZ144" s="25"/>
      <c r="SBA144" s="25"/>
      <c r="SBB144" s="25"/>
      <c r="SBC144" s="25"/>
      <c r="SBD144" s="25"/>
      <c r="SBE144" s="25"/>
      <c r="SBF144" s="25"/>
      <c r="SBG144" s="18"/>
      <c r="SBH144" s="42"/>
      <c r="SBI144" s="44"/>
      <c r="SBJ144" s="25"/>
      <c r="SBK144" s="25"/>
      <c r="SBL144" s="25"/>
      <c r="SBM144" s="25"/>
      <c r="SBN144" s="25"/>
      <c r="SBO144" s="25"/>
      <c r="SBP144" s="25"/>
      <c r="SBQ144" s="25"/>
      <c r="SBR144" s="18"/>
      <c r="SBS144" s="42"/>
      <c r="SBT144" s="44"/>
      <c r="SBU144" s="25"/>
      <c r="SBV144" s="25"/>
      <c r="SBW144" s="25"/>
      <c r="SBX144" s="25"/>
      <c r="SBY144" s="25"/>
      <c r="SBZ144" s="25"/>
      <c r="SCA144" s="25"/>
      <c r="SCB144" s="25"/>
      <c r="SCC144" s="18"/>
      <c r="SCD144" s="42"/>
      <c r="SCE144" s="44"/>
      <c r="SCF144" s="25"/>
      <c r="SCG144" s="25"/>
      <c r="SCH144" s="25"/>
      <c r="SCI144" s="25"/>
      <c r="SCJ144" s="25"/>
      <c r="SCK144" s="25"/>
      <c r="SCL144" s="25"/>
      <c r="SCM144" s="25"/>
      <c r="SCN144" s="18"/>
      <c r="SCO144" s="42"/>
      <c r="SCP144" s="44"/>
      <c r="SCQ144" s="25"/>
      <c r="SCR144" s="25"/>
      <c r="SCS144" s="25"/>
      <c r="SCT144" s="25"/>
      <c r="SCU144" s="25"/>
      <c r="SCV144" s="25"/>
      <c r="SCW144" s="25"/>
      <c r="SCX144" s="25"/>
      <c r="SCY144" s="18"/>
      <c r="SCZ144" s="42"/>
      <c r="SDA144" s="44"/>
      <c r="SDB144" s="25"/>
      <c r="SDC144" s="25"/>
      <c r="SDD144" s="25"/>
      <c r="SDE144" s="25"/>
      <c r="SDF144" s="25"/>
      <c r="SDG144" s="25"/>
      <c r="SDH144" s="25"/>
      <c r="SDI144" s="25"/>
      <c r="SDJ144" s="18"/>
      <c r="SDK144" s="42"/>
      <c r="SDL144" s="44"/>
      <c r="SDM144" s="25"/>
      <c r="SDN144" s="25"/>
      <c r="SDO144" s="25"/>
      <c r="SDP144" s="25"/>
      <c r="SDQ144" s="25"/>
      <c r="SDR144" s="25"/>
      <c r="SDS144" s="25"/>
      <c r="SDT144" s="25"/>
      <c r="SDU144" s="18"/>
      <c r="SDV144" s="42"/>
      <c r="SDW144" s="44"/>
      <c r="SDX144" s="25"/>
      <c r="SDY144" s="25"/>
      <c r="SDZ144" s="25"/>
      <c r="SEA144" s="25"/>
      <c r="SEB144" s="25"/>
      <c r="SEC144" s="25"/>
      <c r="SED144" s="25"/>
      <c r="SEE144" s="25"/>
      <c r="SEF144" s="18"/>
      <c r="SEG144" s="42"/>
      <c r="SEH144" s="44"/>
      <c r="SEI144" s="25"/>
      <c r="SEJ144" s="25"/>
      <c r="SEK144" s="25"/>
      <c r="SEL144" s="25"/>
      <c r="SEM144" s="25"/>
      <c r="SEN144" s="25"/>
      <c r="SEO144" s="25"/>
      <c r="SEP144" s="25"/>
      <c r="SEQ144" s="18"/>
      <c r="SER144" s="42"/>
      <c r="SES144" s="44"/>
      <c r="SET144" s="25"/>
      <c r="SEU144" s="25"/>
      <c r="SEV144" s="25"/>
      <c r="SEW144" s="25"/>
      <c r="SEX144" s="25"/>
      <c r="SEY144" s="25"/>
      <c r="SEZ144" s="25"/>
      <c r="SFA144" s="25"/>
      <c r="SFB144" s="18"/>
      <c r="SFC144" s="42"/>
      <c r="SFD144" s="44"/>
      <c r="SFE144" s="25"/>
      <c r="SFF144" s="25"/>
      <c r="SFG144" s="25"/>
      <c r="SFH144" s="25"/>
      <c r="SFI144" s="25"/>
      <c r="SFJ144" s="25"/>
      <c r="SFK144" s="25"/>
      <c r="SFL144" s="25"/>
      <c r="SFM144" s="18"/>
      <c r="SFN144" s="42"/>
      <c r="SFO144" s="44"/>
      <c r="SFP144" s="25"/>
      <c r="SFQ144" s="25"/>
      <c r="SFR144" s="25"/>
      <c r="SFS144" s="25"/>
      <c r="SFT144" s="25"/>
      <c r="SFU144" s="25"/>
      <c r="SFV144" s="25"/>
      <c r="SFW144" s="25"/>
      <c r="SFX144" s="18"/>
      <c r="SFY144" s="42"/>
      <c r="SFZ144" s="44"/>
      <c r="SGA144" s="25"/>
      <c r="SGB144" s="25"/>
      <c r="SGC144" s="25"/>
      <c r="SGD144" s="25"/>
      <c r="SGE144" s="25"/>
      <c r="SGF144" s="25"/>
      <c r="SGG144" s="25"/>
      <c r="SGH144" s="25"/>
      <c r="SGI144" s="18"/>
      <c r="SGJ144" s="42"/>
      <c r="SGK144" s="44"/>
      <c r="SGL144" s="25"/>
      <c r="SGM144" s="25"/>
      <c r="SGN144" s="25"/>
      <c r="SGO144" s="25"/>
      <c r="SGP144" s="25"/>
      <c r="SGQ144" s="25"/>
      <c r="SGR144" s="25"/>
      <c r="SGS144" s="25"/>
      <c r="SGT144" s="18"/>
      <c r="SGU144" s="42"/>
      <c r="SGV144" s="44"/>
      <c r="SGW144" s="25"/>
      <c r="SGX144" s="25"/>
      <c r="SGY144" s="25"/>
      <c r="SGZ144" s="25"/>
      <c r="SHA144" s="25"/>
      <c r="SHB144" s="25"/>
      <c r="SHC144" s="25"/>
      <c r="SHD144" s="25"/>
      <c r="SHE144" s="18"/>
      <c r="SHF144" s="42"/>
      <c r="SHG144" s="44"/>
      <c r="SHH144" s="25"/>
      <c r="SHI144" s="25"/>
      <c r="SHJ144" s="25"/>
      <c r="SHK144" s="25"/>
      <c r="SHL144" s="25"/>
      <c r="SHM144" s="25"/>
      <c r="SHN144" s="25"/>
      <c r="SHO144" s="25"/>
      <c r="SHP144" s="18"/>
      <c r="SHQ144" s="42"/>
      <c r="SHR144" s="44"/>
      <c r="SHS144" s="25"/>
      <c r="SHT144" s="25"/>
      <c r="SHU144" s="25"/>
      <c r="SHV144" s="25"/>
      <c r="SHW144" s="25"/>
      <c r="SHX144" s="25"/>
      <c r="SHY144" s="25"/>
      <c r="SHZ144" s="25"/>
      <c r="SIA144" s="18"/>
      <c r="SIB144" s="42"/>
      <c r="SIC144" s="44"/>
      <c r="SID144" s="25"/>
      <c r="SIE144" s="25"/>
      <c r="SIF144" s="25"/>
      <c r="SIG144" s="25"/>
      <c r="SIH144" s="25"/>
      <c r="SII144" s="25"/>
      <c r="SIJ144" s="25"/>
      <c r="SIK144" s="25"/>
      <c r="SIL144" s="18"/>
      <c r="SIM144" s="42"/>
      <c r="SIN144" s="44"/>
      <c r="SIO144" s="25"/>
      <c r="SIP144" s="25"/>
      <c r="SIQ144" s="25"/>
      <c r="SIR144" s="25"/>
      <c r="SIS144" s="25"/>
      <c r="SIT144" s="25"/>
      <c r="SIU144" s="25"/>
      <c r="SIV144" s="25"/>
      <c r="SIW144" s="18"/>
      <c r="SIX144" s="42"/>
      <c r="SIY144" s="44"/>
      <c r="SIZ144" s="25"/>
      <c r="SJA144" s="25"/>
      <c r="SJB144" s="25"/>
      <c r="SJC144" s="25"/>
      <c r="SJD144" s="25"/>
      <c r="SJE144" s="25"/>
      <c r="SJF144" s="25"/>
      <c r="SJG144" s="25"/>
      <c r="SJH144" s="18"/>
      <c r="SJI144" s="42"/>
      <c r="SJJ144" s="44"/>
      <c r="SJK144" s="25"/>
      <c r="SJL144" s="25"/>
      <c r="SJM144" s="25"/>
      <c r="SJN144" s="25"/>
      <c r="SJO144" s="25"/>
      <c r="SJP144" s="25"/>
      <c r="SJQ144" s="25"/>
      <c r="SJR144" s="25"/>
      <c r="SJS144" s="18"/>
      <c r="SJT144" s="42"/>
      <c r="SJU144" s="44"/>
      <c r="SJV144" s="25"/>
      <c r="SJW144" s="25"/>
      <c r="SJX144" s="25"/>
      <c r="SJY144" s="25"/>
      <c r="SJZ144" s="25"/>
      <c r="SKA144" s="25"/>
      <c r="SKB144" s="25"/>
      <c r="SKC144" s="25"/>
      <c r="SKD144" s="18"/>
      <c r="SKE144" s="42"/>
      <c r="SKF144" s="44"/>
      <c r="SKG144" s="25"/>
      <c r="SKH144" s="25"/>
      <c r="SKI144" s="25"/>
      <c r="SKJ144" s="25"/>
      <c r="SKK144" s="25"/>
      <c r="SKL144" s="25"/>
      <c r="SKM144" s="25"/>
      <c r="SKN144" s="25"/>
      <c r="SKO144" s="18"/>
      <c r="SKP144" s="42"/>
      <c r="SKQ144" s="44"/>
      <c r="SKR144" s="25"/>
      <c r="SKS144" s="25"/>
      <c r="SKT144" s="25"/>
      <c r="SKU144" s="25"/>
      <c r="SKV144" s="25"/>
      <c r="SKW144" s="25"/>
      <c r="SKX144" s="25"/>
      <c r="SKY144" s="25"/>
      <c r="SKZ144" s="18"/>
      <c r="SLA144" s="42"/>
      <c r="SLB144" s="44"/>
      <c r="SLC144" s="25"/>
      <c r="SLD144" s="25"/>
      <c r="SLE144" s="25"/>
      <c r="SLF144" s="25"/>
      <c r="SLG144" s="25"/>
      <c r="SLH144" s="25"/>
      <c r="SLI144" s="25"/>
      <c r="SLJ144" s="25"/>
      <c r="SLK144" s="18"/>
      <c r="SLL144" s="42"/>
      <c r="SLM144" s="44"/>
      <c r="SLN144" s="25"/>
      <c r="SLO144" s="25"/>
      <c r="SLP144" s="25"/>
      <c r="SLQ144" s="25"/>
      <c r="SLR144" s="25"/>
      <c r="SLS144" s="25"/>
      <c r="SLT144" s="25"/>
      <c r="SLU144" s="25"/>
      <c r="SLV144" s="18"/>
      <c r="SLW144" s="42"/>
      <c r="SLX144" s="44"/>
      <c r="SLY144" s="25"/>
      <c r="SLZ144" s="25"/>
      <c r="SMA144" s="25"/>
      <c r="SMB144" s="25"/>
      <c r="SMC144" s="25"/>
      <c r="SMD144" s="25"/>
      <c r="SME144" s="25"/>
      <c r="SMF144" s="25"/>
      <c r="SMG144" s="18"/>
      <c r="SMH144" s="42"/>
      <c r="SMI144" s="44"/>
      <c r="SMJ144" s="25"/>
      <c r="SMK144" s="25"/>
      <c r="SML144" s="25"/>
      <c r="SMM144" s="25"/>
      <c r="SMN144" s="25"/>
      <c r="SMO144" s="25"/>
      <c r="SMP144" s="25"/>
      <c r="SMQ144" s="25"/>
      <c r="SMR144" s="18"/>
      <c r="SMS144" s="42"/>
      <c r="SMT144" s="44"/>
      <c r="SMU144" s="25"/>
      <c r="SMV144" s="25"/>
      <c r="SMW144" s="25"/>
      <c r="SMX144" s="25"/>
      <c r="SMY144" s="25"/>
      <c r="SMZ144" s="25"/>
      <c r="SNA144" s="25"/>
      <c r="SNB144" s="25"/>
      <c r="SNC144" s="18"/>
      <c r="SND144" s="42"/>
      <c r="SNE144" s="44"/>
      <c r="SNF144" s="25"/>
      <c r="SNG144" s="25"/>
      <c r="SNH144" s="25"/>
      <c r="SNI144" s="25"/>
      <c r="SNJ144" s="25"/>
      <c r="SNK144" s="25"/>
      <c r="SNL144" s="25"/>
      <c r="SNM144" s="25"/>
      <c r="SNN144" s="18"/>
      <c r="SNO144" s="42"/>
      <c r="SNP144" s="44"/>
      <c r="SNQ144" s="25"/>
      <c r="SNR144" s="25"/>
      <c r="SNS144" s="25"/>
      <c r="SNT144" s="25"/>
      <c r="SNU144" s="25"/>
      <c r="SNV144" s="25"/>
      <c r="SNW144" s="25"/>
      <c r="SNX144" s="25"/>
      <c r="SNY144" s="18"/>
      <c r="SNZ144" s="42"/>
      <c r="SOA144" s="44"/>
      <c r="SOB144" s="25"/>
      <c r="SOC144" s="25"/>
      <c r="SOD144" s="25"/>
      <c r="SOE144" s="25"/>
      <c r="SOF144" s="25"/>
      <c r="SOG144" s="25"/>
      <c r="SOH144" s="25"/>
      <c r="SOI144" s="25"/>
      <c r="SOJ144" s="18"/>
      <c r="SOK144" s="42"/>
      <c r="SOL144" s="44"/>
      <c r="SOM144" s="25"/>
      <c r="SON144" s="25"/>
      <c r="SOO144" s="25"/>
      <c r="SOP144" s="25"/>
      <c r="SOQ144" s="25"/>
      <c r="SOR144" s="25"/>
      <c r="SOS144" s="25"/>
      <c r="SOT144" s="25"/>
      <c r="SOU144" s="18"/>
      <c r="SOV144" s="42"/>
      <c r="SOW144" s="44"/>
      <c r="SOX144" s="25"/>
      <c r="SOY144" s="25"/>
      <c r="SOZ144" s="25"/>
      <c r="SPA144" s="25"/>
      <c r="SPB144" s="25"/>
      <c r="SPC144" s="25"/>
      <c r="SPD144" s="25"/>
      <c r="SPE144" s="25"/>
      <c r="SPF144" s="18"/>
      <c r="SPG144" s="42"/>
      <c r="SPH144" s="44"/>
      <c r="SPI144" s="25"/>
      <c r="SPJ144" s="25"/>
      <c r="SPK144" s="25"/>
      <c r="SPL144" s="25"/>
      <c r="SPM144" s="25"/>
      <c r="SPN144" s="25"/>
      <c r="SPO144" s="25"/>
      <c r="SPP144" s="25"/>
      <c r="SPQ144" s="18"/>
      <c r="SPR144" s="42"/>
      <c r="SPS144" s="44"/>
      <c r="SPT144" s="25"/>
      <c r="SPU144" s="25"/>
      <c r="SPV144" s="25"/>
      <c r="SPW144" s="25"/>
      <c r="SPX144" s="25"/>
      <c r="SPY144" s="25"/>
      <c r="SPZ144" s="25"/>
      <c r="SQA144" s="25"/>
      <c r="SQB144" s="18"/>
      <c r="SQC144" s="42"/>
      <c r="SQD144" s="44"/>
      <c r="SQE144" s="25"/>
      <c r="SQF144" s="25"/>
      <c r="SQG144" s="25"/>
      <c r="SQH144" s="25"/>
      <c r="SQI144" s="25"/>
      <c r="SQJ144" s="25"/>
      <c r="SQK144" s="25"/>
      <c r="SQL144" s="25"/>
      <c r="SQM144" s="18"/>
      <c r="SQN144" s="42"/>
      <c r="SQO144" s="44"/>
      <c r="SQP144" s="25"/>
      <c r="SQQ144" s="25"/>
      <c r="SQR144" s="25"/>
      <c r="SQS144" s="25"/>
      <c r="SQT144" s="25"/>
      <c r="SQU144" s="25"/>
      <c r="SQV144" s="25"/>
      <c r="SQW144" s="25"/>
      <c r="SQX144" s="18"/>
      <c r="SQY144" s="42"/>
      <c r="SQZ144" s="44"/>
      <c r="SRA144" s="25"/>
      <c r="SRB144" s="25"/>
      <c r="SRC144" s="25"/>
      <c r="SRD144" s="25"/>
      <c r="SRE144" s="25"/>
      <c r="SRF144" s="25"/>
      <c r="SRG144" s="25"/>
      <c r="SRH144" s="25"/>
      <c r="SRI144" s="18"/>
      <c r="SRJ144" s="42"/>
      <c r="SRK144" s="44"/>
      <c r="SRL144" s="25"/>
      <c r="SRM144" s="25"/>
      <c r="SRN144" s="25"/>
      <c r="SRO144" s="25"/>
      <c r="SRP144" s="25"/>
      <c r="SRQ144" s="25"/>
      <c r="SRR144" s="25"/>
      <c r="SRS144" s="25"/>
      <c r="SRT144" s="18"/>
      <c r="SRU144" s="42"/>
      <c r="SRV144" s="44"/>
      <c r="SRW144" s="25"/>
      <c r="SRX144" s="25"/>
      <c r="SRY144" s="25"/>
      <c r="SRZ144" s="25"/>
      <c r="SSA144" s="25"/>
      <c r="SSB144" s="25"/>
      <c r="SSC144" s="25"/>
      <c r="SSD144" s="25"/>
      <c r="SSE144" s="18"/>
      <c r="SSF144" s="42"/>
      <c r="SSG144" s="44"/>
      <c r="SSH144" s="25"/>
      <c r="SSI144" s="25"/>
      <c r="SSJ144" s="25"/>
      <c r="SSK144" s="25"/>
      <c r="SSL144" s="25"/>
      <c r="SSM144" s="25"/>
      <c r="SSN144" s="25"/>
      <c r="SSO144" s="25"/>
      <c r="SSP144" s="18"/>
      <c r="SSQ144" s="42"/>
      <c r="SSR144" s="44"/>
      <c r="SSS144" s="25"/>
      <c r="SST144" s="25"/>
      <c r="SSU144" s="25"/>
      <c r="SSV144" s="25"/>
      <c r="SSW144" s="25"/>
      <c r="SSX144" s="25"/>
      <c r="SSY144" s="25"/>
      <c r="SSZ144" s="25"/>
      <c r="STA144" s="18"/>
      <c r="STB144" s="42"/>
      <c r="STC144" s="44"/>
      <c r="STD144" s="25"/>
      <c r="STE144" s="25"/>
      <c r="STF144" s="25"/>
      <c r="STG144" s="25"/>
      <c r="STH144" s="25"/>
      <c r="STI144" s="25"/>
      <c r="STJ144" s="25"/>
      <c r="STK144" s="25"/>
      <c r="STL144" s="18"/>
      <c r="STM144" s="42"/>
      <c r="STN144" s="44"/>
      <c r="STO144" s="25"/>
      <c r="STP144" s="25"/>
      <c r="STQ144" s="25"/>
      <c r="STR144" s="25"/>
      <c r="STS144" s="25"/>
      <c r="STT144" s="25"/>
      <c r="STU144" s="25"/>
      <c r="STV144" s="25"/>
      <c r="STW144" s="18"/>
      <c r="STX144" s="42"/>
      <c r="STY144" s="44"/>
      <c r="STZ144" s="25"/>
      <c r="SUA144" s="25"/>
      <c r="SUB144" s="25"/>
      <c r="SUC144" s="25"/>
      <c r="SUD144" s="25"/>
      <c r="SUE144" s="25"/>
      <c r="SUF144" s="25"/>
      <c r="SUG144" s="25"/>
      <c r="SUH144" s="18"/>
      <c r="SUI144" s="42"/>
      <c r="SUJ144" s="44"/>
      <c r="SUK144" s="25"/>
      <c r="SUL144" s="25"/>
      <c r="SUM144" s="25"/>
      <c r="SUN144" s="25"/>
      <c r="SUO144" s="25"/>
      <c r="SUP144" s="25"/>
      <c r="SUQ144" s="25"/>
      <c r="SUR144" s="25"/>
      <c r="SUS144" s="18"/>
      <c r="SUT144" s="42"/>
      <c r="SUU144" s="44"/>
      <c r="SUV144" s="25"/>
      <c r="SUW144" s="25"/>
      <c r="SUX144" s="25"/>
      <c r="SUY144" s="25"/>
      <c r="SUZ144" s="25"/>
      <c r="SVA144" s="25"/>
      <c r="SVB144" s="25"/>
      <c r="SVC144" s="25"/>
      <c r="SVD144" s="18"/>
      <c r="SVE144" s="42"/>
      <c r="SVF144" s="44"/>
      <c r="SVG144" s="25"/>
      <c r="SVH144" s="25"/>
      <c r="SVI144" s="25"/>
      <c r="SVJ144" s="25"/>
      <c r="SVK144" s="25"/>
      <c r="SVL144" s="25"/>
      <c r="SVM144" s="25"/>
      <c r="SVN144" s="25"/>
      <c r="SVO144" s="18"/>
      <c r="SVP144" s="42"/>
      <c r="SVQ144" s="44"/>
      <c r="SVR144" s="25"/>
      <c r="SVS144" s="25"/>
      <c r="SVT144" s="25"/>
      <c r="SVU144" s="25"/>
      <c r="SVV144" s="25"/>
      <c r="SVW144" s="25"/>
      <c r="SVX144" s="25"/>
      <c r="SVY144" s="25"/>
      <c r="SVZ144" s="18"/>
      <c r="SWA144" s="42"/>
      <c r="SWB144" s="44"/>
      <c r="SWC144" s="25"/>
      <c r="SWD144" s="25"/>
      <c r="SWE144" s="25"/>
      <c r="SWF144" s="25"/>
      <c r="SWG144" s="25"/>
      <c r="SWH144" s="25"/>
      <c r="SWI144" s="25"/>
      <c r="SWJ144" s="25"/>
      <c r="SWK144" s="18"/>
      <c r="SWL144" s="42"/>
      <c r="SWM144" s="44"/>
      <c r="SWN144" s="25"/>
      <c r="SWO144" s="25"/>
      <c r="SWP144" s="25"/>
      <c r="SWQ144" s="25"/>
      <c r="SWR144" s="25"/>
      <c r="SWS144" s="25"/>
      <c r="SWT144" s="25"/>
      <c r="SWU144" s="25"/>
      <c r="SWV144" s="18"/>
      <c r="SWW144" s="42"/>
      <c r="SWX144" s="44"/>
      <c r="SWY144" s="25"/>
      <c r="SWZ144" s="25"/>
      <c r="SXA144" s="25"/>
      <c r="SXB144" s="25"/>
      <c r="SXC144" s="25"/>
      <c r="SXD144" s="25"/>
      <c r="SXE144" s="25"/>
      <c r="SXF144" s="25"/>
      <c r="SXG144" s="18"/>
      <c r="SXH144" s="42"/>
      <c r="SXI144" s="44"/>
      <c r="SXJ144" s="25"/>
      <c r="SXK144" s="25"/>
      <c r="SXL144" s="25"/>
      <c r="SXM144" s="25"/>
      <c r="SXN144" s="25"/>
      <c r="SXO144" s="25"/>
      <c r="SXP144" s="25"/>
      <c r="SXQ144" s="25"/>
      <c r="SXR144" s="18"/>
      <c r="SXS144" s="42"/>
      <c r="SXT144" s="44"/>
      <c r="SXU144" s="25"/>
      <c r="SXV144" s="25"/>
      <c r="SXW144" s="25"/>
      <c r="SXX144" s="25"/>
      <c r="SXY144" s="25"/>
      <c r="SXZ144" s="25"/>
      <c r="SYA144" s="25"/>
      <c r="SYB144" s="25"/>
      <c r="SYC144" s="18"/>
      <c r="SYD144" s="42"/>
      <c r="SYE144" s="44"/>
      <c r="SYF144" s="25"/>
      <c r="SYG144" s="25"/>
      <c r="SYH144" s="25"/>
      <c r="SYI144" s="25"/>
      <c r="SYJ144" s="25"/>
      <c r="SYK144" s="25"/>
      <c r="SYL144" s="25"/>
      <c r="SYM144" s="25"/>
      <c r="SYN144" s="18"/>
      <c r="SYO144" s="42"/>
      <c r="SYP144" s="44"/>
      <c r="SYQ144" s="25"/>
      <c r="SYR144" s="25"/>
      <c r="SYS144" s="25"/>
      <c r="SYT144" s="25"/>
      <c r="SYU144" s="25"/>
      <c r="SYV144" s="25"/>
      <c r="SYW144" s="25"/>
      <c r="SYX144" s="25"/>
      <c r="SYY144" s="18"/>
      <c r="SYZ144" s="42"/>
      <c r="SZA144" s="44"/>
      <c r="SZB144" s="25"/>
      <c r="SZC144" s="25"/>
      <c r="SZD144" s="25"/>
      <c r="SZE144" s="25"/>
      <c r="SZF144" s="25"/>
      <c r="SZG144" s="25"/>
      <c r="SZH144" s="25"/>
      <c r="SZI144" s="25"/>
      <c r="SZJ144" s="18"/>
      <c r="SZK144" s="42"/>
      <c r="SZL144" s="44"/>
      <c r="SZM144" s="25"/>
      <c r="SZN144" s="25"/>
      <c r="SZO144" s="25"/>
      <c r="SZP144" s="25"/>
      <c r="SZQ144" s="25"/>
      <c r="SZR144" s="25"/>
      <c r="SZS144" s="25"/>
      <c r="SZT144" s="25"/>
      <c r="SZU144" s="18"/>
      <c r="SZV144" s="42"/>
      <c r="SZW144" s="44"/>
      <c r="SZX144" s="25"/>
      <c r="SZY144" s="25"/>
      <c r="SZZ144" s="25"/>
      <c r="TAA144" s="25"/>
      <c r="TAB144" s="25"/>
      <c r="TAC144" s="25"/>
      <c r="TAD144" s="25"/>
      <c r="TAE144" s="25"/>
      <c r="TAF144" s="18"/>
      <c r="TAG144" s="42"/>
      <c r="TAH144" s="44"/>
      <c r="TAI144" s="25"/>
      <c r="TAJ144" s="25"/>
      <c r="TAK144" s="25"/>
      <c r="TAL144" s="25"/>
      <c r="TAM144" s="25"/>
      <c r="TAN144" s="25"/>
      <c r="TAO144" s="25"/>
      <c r="TAP144" s="25"/>
      <c r="TAQ144" s="18"/>
      <c r="TAR144" s="42"/>
      <c r="TAS144" s="44"/>
      <c r="TAT144" s="25"/>
      <c r="TAU144" s="25"/>
      <c r="TAV144" s="25"/>
      <c r="TAW144" s="25"/>
      <c r="TAX144" s="25"/>
      <c r="TAY144" s="25"/>
      <c r="TAZ144" s="25"/>
      <c r="TBA144" s="25"/>
      <c r="TBB144" s="18"/>
      <c r="TBC144" s="42"/>
      <c r="TBD144" s="44"/>
      <c r="TBE144" s="25"/>
      <c r="TBF144" s="25"/>
      <c r="TBG144" s="25"/>
      <c r="TBH144" s="25"/>
      <c r="TBI144" s="25"/>
      <c r="TBJ144" s="25"/>
      <c r="TBK144" s="25"/>
      <c r="TBL144" s="25"/>
      <c r="TBM144" s="18"/>
      <c r="TBN144" s="42"/>
      <c r="TBO144" s="44"/>
      <c r="TBP144" s="25"/>
      <c r="TBQ144" s="25"/>
      <c r="TBR144" s="25"/>
      <c r="TBS144" s="25"/>
      <c r="TBT144" s="25"/>
      <c r="TBU144" s="25"/>
      <c r="TBV144" s="25"/>
      <c r="TBW144" s="25"/>
      <c r="TBX144" s="18"/>
      <c r="TBY144" s="42"/>
      <c r="TBZ144" s="44"/>
      <c r="TCA144" s="25"/>
      <c r="TCB144" s="25"/>
      <c r="TCC144" s="25"/>
      <c r="TCD144" s="25"/>
      <c r="TCE144" s="25"/>
      <c r="TCF144" s="25"/>
      <c r="TCG144" s="25"/>
      <c r="TCH144" s="25"/>
      <c r="TCI144" s="18"/>
      <c r="TCJ144" s="42"/>
      <c r="TCK144" s="44"/>
      <c r="TCL144" s="25"/>
      <c r="TCM144" s="25"/>
      <c r="TCN144" s="25"/>
      <c r="TCO144" s="25"/>
      <c r="TCP144" s="25"/>
      <c r="TCQ144" s="25"/>
      <c r="TCR144" s="25"/>
      <c r="TCS144" s="25"/>
      <c r="TCT144" s="18"/>
      <c r="TCU144" s="42"/>
      <c r="TCV144" s="44"/>
      <c r="TCW144" s="25"/>
      <c r="TCX144" s="25"/>
      <c r="TCY144" s="25"/>
      <c r="TCZ144" s="25"/>
      <c r="TDA144" s="25"/>
      <c r="TDB144" s="25"/>
      <c r="TDC144" s="25"/>
      <c r="TDD144" s="25"/>
      <c r="TDE144" s="18"/>
      <c r="TDF144" s="42"/>
      <c r="TDG144" s="44"/>
      <c r="TDH144" s="25"/>
      <c r="TDI144" s="25"/>
      <c r="TDJ144" s="25"/>
      <c r="TDK144" s="25"/>
      <c r="TDL144" s="25"/>
      <c r="TDM144" s="25"/>
      <c r="TDN144" s="25"/>
      <c r="TDO144" s="25"/>
      <c r="TDP144" s="18"/>
      <c r="TDQ144" s="42"/>
      <c r="TDR144" s="44"/>
      <c r="TDS144" s="25"/>
      <c r="TDT144" s="25"/>
      <c r="TDU144" s="25"/>
      <c r="TDV144" s="25"/>
      <c r="TDW144" s="25"/>
      <c r="TDX144" s="25"/>
      <c r="TDY144" s="25"/>
      <c r="TDZ144" s="25"/>
      <c r="TEA144" s="18"/>
      <c r="TEB144" s="42"/>
      <c r="TEC144" s="44"/>
      <c r="TED144" s="25"/>
      <c r="TEE144" s="25"/>
      <c r="TEF144" s="25"/>
      <c r="TEG144" s="25"/>
      <c r="TEH144" s="25"/>
      <c r="TEI144" s="25"/>
      <c r="TEJ144" s="25"/>
      <c r="TEK144" s="25"/>
      <c r="TEL144" s="18"/>
      <c r="TEM144" s="42"/>
      <c r="TEN144" s="44"/>
      <c r="TEO144" s="25"/>
      <c r="TEP144" s="25"/>
      <c r="TEQ144" s="25"/>
      <c r="TER144" s="25"/>
      <c r="TES144" s="25"/>
      <c r="TET144" s="25"/>
      <c r="TEU144" s="25"/>
      <c r="TEV144" s="25"/>
      <c r="TEW144" s="18"/>
      <c r="TEX144" s="42"/>
      <c r="TEY144" s="44"/>
      <c r="TEZ144" s="25"/>
      <c r="TFA144" s="25"/>
      <c r="TFB144" s="25"/>
      <c r="TFC144" s="25"/>
      <c r="TFD144" s="25"/>
      <c r="TFE144" s="25"/>
      <c r="TFF144" s="25"/>
      <c r="TFG144" s="25"/>
      <c r="TFH144" s="18"/>
      <c r="TFI144" s="42"/>
      <c r="TFJ144" s="44"/>
      <c r="TFK144" s="25"/>
      <c r="TFL144" s="25"/>
      <c r="TFM144" s="25"/>
      <c r="TFN144" s="25"/>
      <c r="TFO144" s="25"/>
      <c r="TFP144" s="25"/>
      <c r="TFQ144" s="25"/>
      <c r="TFR144" s="25"/>
      <c r="TFS144" s="18"/>
      <c r="TFT144" s="42"/>
      <c r="TFU144" s="44"/>
      <c r="TFV144" s="25"/>
      <c r="TFW144" s="25"/>
      <c r="TFX144" s="25"/>
      <c r="TFY144" s="25"/>
      <c r="TFZ144" s="25"/>
      <c r="TGA144" s="25"/>
      <c r="TGB144" s="25"/>
      <c r="TGC144" s="25"/>
      <c r="TGD144" s="18"/>
      <c r="TGE144" s="42"/>
      <c r="TGF144" s="44"/>
      <c r="TGG144" s="25"/>
      <c r="TGH144" s="25"/>
      <c r="TGI144" s="25"/>
      <c r="TGJ144" s="25"/>
      <c r="TGK144" s="25"/>
      <c r="TGL144" s="25"/>
      <c r="TGM144" s="25"/>
      <c r="TGN144" s="25"/>
      <c r="TGO144" s="18"/>
      <c r="TGP144" s="42"/>
      <c r="TGQ144" s="44"/>
      <c r="TGR144" s="25"/>
      <c r="TGS144" s="25"/>
      <c r="TGT144" s="25"/>
      <c r="TGU144" s="25"/>
      <c r="TGV144" s="25"/>
      <c r="TGW144" s="25"/>
      <c r="TGX144" s="25"/>
      <c r="TGY144" s="25"/>
      <c r="TGZ144" s="18"/>
      <c r="THA144" s="42"/>
      <c r="THB144" s="44"/>
      <c r="THC144" s="25"/>
      <c r="THD144" s="25"/>
      <c r="THE144" s="25"/>
      <c r="THF144" s="25"/>
      <c r="THG144" s="25"/>
      <c r="THH144" s="25"/>
      <c r="THI144" s="25"/>
      <c r="THJ144" s="25"/>
      <c r="THK144" s="18"/>
      <c r="THL144" s="42"/>
      <c r="THM144" s="44"/>
      <c r="THN144" s="25"/>
      <c r="THO144" s="25"/>
      <c r="THP144" s="25"/>
      <c r="THQ144" s="25"/>
      <c r="THR144" s="25"/>
      <c r="THS144" s="25"/>
      <c r="THT144" s="25"/>
      <c r="THU144" s="25"/>
      <c r="THV144" s="18"/>
      <c r="THW144" s="42"/>
      <c r="THX144" s="44"/>
      <c r="THY144" s="25"/>
      <c r="THZ144" s="25"/>
      <c r="TIA144" s="25"/>
      <c r="TIB144" s="25"/>
      <c r="TIC144" s="25"/>
      <c r="TID144" s="25"/>
      <c r="TIE144" s="25"/>
      <c r="TIF144" s="25"/>
      <c r="TIG144" s="18"/>
      <c r="TIH144" s="42"/>
      <c r="TII144" s="44"/>
      <c r="TIJ144" s="25"/>
      <c r="TIK144" s="25"/>
      <c r="TIL144" s="25"/>
      <c r="TIM144" s="25"/>
      <c r="TIN144" s="25"/>
      <c r="TIO144" s="25"/>
      <c r="TIP144" s="25"/>
      <c r="TIQ144" s="25"/>
      <c r="TIR144" s="18"/>
      <c r="TIS144" s="42"/>
      <c r="TIT144" s="44"/>
      <c r="TIU144" s="25"/>
      <c r="TIV144" s="25"/>
      <c r="TIW144" s="25"/>
      <c r="TIX144" s="25"/>
      <c r="TIY144" s="25"/>
      <c r="TIZ144" s="25"/>
      <c r="TJA144" s="25"/>
      <c r="TJB144" s="25"/>
      <c r="TJC144" s="18"/>
      <c r="TJD144" s="42"/>
      <c r="TJE144" s="44"/>
      <c r="TJF144" s="25"/>
      <c r="TJG144" s="25"/>
      <c r="TJH144" s="25"/>
      <c r="TJI144" s="25"/>
      <c r="TJJ144" s="25"/>
      <c r="TJK144" s="25"/>
      <c r="TJL144" s="25"/>
      <c r="TJM144" s="25"/>
      <c r="TJN144" s="18"/>
      <c r="TJO144" s="42"/>
      <c r="TJP144" s="44"/>
      <c r="TJQ144" s="25"/>
      <c r="TJR144" s="25"/>
      <c r="TJS144" s="25"/>
      <c r="TJT144" s="25"/>
      <c r="TJU144" s="25"/>
      <c r="TJV144" s="25"/>
      <c r="TJW144" s="25"/>
      <c r="TJX144" s="25"/>
      <c r="TJY144" s="18"/>
      <c r="TJZ144" s="42"/>
      <c r="TKA144" s="44"/>
      <c r="TKB144" s="25"/>
      <c r="TKC144" s="25"/>
      <c r="TKD144" s="25"/>
      <c r="TKE144" s="25"/>
      <c r="TKF144" s="25"/>
      <c r="TKG144" s="25"/>
      <c r="TKH144" s="25"/>
      <c r="TKI144" s="25"/>
      <c r="TKJ144" s="18"/>
      <c r="TKK144" s="42"/>
      <c r="TKL144" s="44"/>
      <c r="TKM144" s="25"/>
      <c r="TKN144" s="25"/>
      <c r="TKO144" s="25"/>
      <c r="TKP144" s="25"/>
      <c r="TKQ144" s="25"/>
      <c r="TKR144" s="25"/>
      <c r="TKS144" s="25"/>
      <c r="TKT144" s="25"/>
      <c r="TKU144" s="18"/>
      <c r="TKV144" s="42"/>
      <c r="TKW144" s="44"/>
      <c r="TKX144" s="25"/>
      <c r="TKY144" s="25"/>
      <c r="TKZ144" s="25"/>
      <c r="TLA144" s="25"/>
      <c r="TLB144" s="25"/>
      <c r="TLC144" s="25"/>
      <c r="TLD144" s="25"/>
      <c r="TLE144" s="25"/>
      <c r="TLF144" s="18"/>
      <c r="TLG144" s="42"/>
      <c r="TLH144" s="44"/>
      <c r="TLI144" s="25"/>
      <c r="TLJ144" s="25"/>
      <c r="TLK144" s="25"/>
      <c r="TLL144" s="25"/>
      <c r="TLM144" s="25"/>
      <c r="TLN144" s="25"/>
      <c r="TLO144" s="25"/>
      <c r="TLP144" s="25"/>
      <c r="TLQ144" s="18"/>
      <c r="TLR144" s="42"/>
      <c r="TLS144" s="44"/>
      <c r="TLT144" s="25"/>
      <c r="TLU144" s="25"/>
      <c r="TLV144" s="25"/>
      <c r="TLW144" s="25"/>
      <c r="TLX144" s="25"/>
      <c r="TLY144" s="25"/>
      <c r="TLZ144" s="25"/>
      <c r="TMA144" s="25"/>
      <c r="TMB144" s="18"/>
      <c r="TMC144" s="42"/>
      <c r="TMD144" s="44"/>
      <c r="TME144" s="25"/>
      <c r="TMF144" s="25"/>
      <c r="TMG144" s="25"/>
      <c r="TMH144" s="25"/>
      <c r="TMI144" s="25"/>
      <c r="TMJ144" s="25"/>
      <c r="TMK144" s="25"/>
      <c r="TML144" s="25"/>
      <c r="TMM144" s="18"/>
      <c r="TMN144" s="42"/>
      <c r="TMO144" s="44"/>
      <c r="TMP144" s="25"/>
      <c r="TMQ144" s="25"/>
      <c r="TMR144" s="25"/>
      <c r="TMS144" s="25"/>
      <c r="TMT144" s="25"/>
      <c r="TMU144" s="25"/>
      <c r="TMV144" s="25"/>
      <c r="TMW144" s="25"/>
      <c r="TMX144" s="18"/>
      <c r="TMY144" s="42"/>
      <c r="TMZ144" s="44"/>
      <c r="TNA144" s="25"/>
      <c r="TNB144" s="25"/>
      <c r="TNC144" s="25"/>
      <c r="TND144" s="25"/>
      <c r="TNE144" s="25"/>
      <c r="TNF144" s="25"/>
      <c r="TNG144" s="25"/>
      <c r="TNH144" s="25"/>
      <c r="TNI144" s="18"/>
      <c r="TNJ144" s="42"/>
      <c r="TNK144" s="44"/>
      <c r="TNL144" s="25"/>
      <c r="TNM144" s="25"/>
      <c r="TNN144" s="25"/>
      <c r="TNO144" s="25"/>
      <c r="TNP144" s="25"/>
      <c r="TNQ144" s="25"/>
      <c r="TNR144" s="25"/>
      <c r="TNS144" s="25"/>
      <c r="TNT144" s="18"/>
      <c r="TNU144" s="42"/>
      <c r="TNV144" s="44"/>
      <c r="TNW144" s="25"/>
      <c r="TNX144" s="25"/>
      <c r="TNY144" s="25"/>
      <c r="TNZ144" s="25"/>
      <c r="TOA144" s="25"/>
      <c r="TOB144" s="25"/>
      <c r="TOC144" s="25"/>
      <c r="TOD144" s="25"/>
      <c r="TOE144" s="18"/>
      <c r="TOF144" s="42"/>
      <c r="TOG144" s="44"/>
      <c r="TOH144" s="25"/>
      <c r="TOI144" s="25"/>
      <c r="TOJ144" s="25"/>
      <c r="TOK144" s="25"/>
      <c r="TOL144" s="25"/>
      <c r="TOM144" s="25"/>
      <c r="TON144" s="25"/>
      <c r="TOO144" s="25"/>
      <c r="TOP144" s="18"/>
      <c r="TOQ144" s="42"/>
      <c r="TOR144" s="44"/>
      <c r="TOS144" s="25"/>
      <c r="TOT144" s="25"/>
      <c r="TOU144" s="25"/>
      <c r="TOV144" s="25"/>
      <c r="TOW144" s="25"/>
      <c r="TOX144" s="25"/>
      <c r="TOY144" s="25"/>
      <c r="TOZ144" s="25"/>
      <c r="TPA144" s="18"/>
      <c r="TPB144" s="42"/>
      <c r="TPC144" s="44"/>
      <c r="TPD144" s="25"/>
      <c r="TPE144" s="25"/>
      <c r="TPF144" s="25"/>
      <c r="TPG144" s="25"/>
      <c r="TPH144" s="25"/>
      <c r="TPI144" s="25"/>
      <c r="TPJ144" s="25"/>
      <c r="TPK144" s="25"/>
      <c r="TPL144" s="18"/>
      <c r="TPM144" s="42"/>
      <c r="TPN144" s="44"/>
      <c r="TPO144" s="25"/>
      <c r="TPP144" s="25"/>
      <c r="TPQ144" s="25"/>
      <c r="TPR144" s="25"/>
      <c r="TPS144" s="25"/>
      <c r="TPT144" s="25"/>
      <c r="TPU144" s="25"/>
      <c r="TPV144" s="25"/>
      <c r="TPW144" s="18"/>
      <c r="TPX144" s="42"/>
      <c r="TPY144" s="44"/>
      <c r="TPZ144" s="25"/>
      <c r="TQA144" s="25"/>
      <c r="TQB144" s="25"/>
      <c r="TQC144" s="25"/>
      <c r="TQD144" s="25"/>
      <c r="TQE144" s="25"/>
      <c r="TQF144" s="25"/>
      <c r="TQG144" s="25"/>
      <c r="TQH144" s="18"/>
      <c r="TQI144" s="42"/>
      <c r="TQJ144" s="44"/>
      <c r="TQK144" s="25"/>
      <c r="TQL144" s="25"/>
      <c r="TQM144" s="25"/>
      <c r="TQN144" s="25"/>
      <c r="TQO144" s="25"/>
      <c r="TQP144" s="25"/>
      <c r="TQQ144" s="25"/>
      <c r="TQR144" s="25"/>
      <c r="TQS144" s="18"/>
      <c r="TQT144" s="42"/>
      <c r="TQU144" s="44"/>
      <c r="TQV144" s="25"/>
      <c r="TQW144" s="25"/>
      <c r="TQX144" s="25"/>
      <c r="TQY144" s="25"/>
      <c r="TQZ144" s="25"/>
      <c r="TRA144" s="25"/>
      <c r="TRB144" s="25"/>
      <c r="TRC144" s="25"/>
      <c r="TRD144" s="18"/>
      <c r="TRE144" s="42"/>
      <c r="TRF144" s="44"/>
      <c r="TRG144" s="25"/>
      <c r="TRH144" s="25"/>
      <c r="TRI144" s="25"/>
      <c r="TRJ144" s="25"/>
      <c r="TRK144" s="25"/>
      <c r="TRL144" s="25"/>
      <c r="TRM144" s="25"/>
      <c r="TRN144" s="25"/>
      <c r="TRO144" s="18"/>
      <c r="TRP144" s="42"/>
      <c r="TRQ144" s="44"/>
      <c r="TRR144" s="25"/>
      <c r="TRS144" s="25"/>
      <c r="TRT144" s="25"/>
      <c r="TRU144" s="25"/>
      <c r="TRV144" s="25"/>
      <c r="TRW144" s="25"/>
      <c r="TRX144" s="25"/>
      <c r="TRY144" s="25"/>
      <c r="TRZ144" s="18"/>
      <c r="TSA144" s="42"/>
      <c r="TSB144" s="44"/>
      <c r="TSC144" s="25"/>
      <c r="TSD144" s="25"/>
      <c r="TSE144" s="25"/>
      <c r="TSF144" s="25"/>
      <c r="TSG144" s="25"/>
      <c r="TSH144" s="25"/>
      <c r="TSI144" s="25"/>
      <c r="TSJ144" s="25"/>
      <c r="TSK144" s="18"/>
      <c r="TSL144" s="42"/>
      <c r="TSM144" s="44"/>
      <c r="TSN144" s="25"/>
      <c r="TSO144" s="25"/>
      <c r="TSP144" s="25"/>
      <c r="TSQ144" s="25"/>
      <c r="TSR144" s="25"/>
      <c r="TSS144" s="25"/>
      <c r="TST144" s="25"/>
      <c r="TSU144" s="25"/>
      <c r="TSV144" s="18"/>
      <c r="TSW144" s="42"/>
      <c r="TSX144" s="44"/>
      <c r="TSY144" s="25"/>
      <c r="TSZ144" s="25"/>
      <c r="TTA144" s="25"/>
      <c r="TTB144" s="25"/>
      <c r="TTC144" s="25"/>
      <c r="TTD144" s="25"/>
      <c r="TTE144" s="25"/>
      <c r="TTF144" s="25"/>
      <c r="TTG144" s="18"/>
      <c r="TTH144" s="42"/>
      <c r="TTI144" s="44"/>
      <c r="TTJ144" s="25"/>
      <c r="TTK144" s="25"/>
      <c r="TTL144" s="25"/>
      <c r="TTM144" s="25"/>
      <c r="TTN144" s="25"/>
      <c r="TTO144" s="25"/>
      <c r="TTP144" s="25"/>
      <c r="TTQ144" s="25"/>
      <c r="TTR144" s="18"/>
      <c r="TTS144" s="42"/>
      <c r="TTT144" s="44"/>
      <c r="TTU144" s="25"/>
      <c r="TTV144" s="25"/>
      <c r="TTW144" s="25"/>
      <c r="TTX144" s="25"/>
      <c r="TTY144" s="25"/>
      <c r="TTZ144" s="25"/>
      <c r="TUA144" s="25"/>
      <c r="TUB144" s="25"/>
      <c r="TUC144" s="18"/>
      <c r="TUD144" s="42"/>
      <c r="TUE144" s="44"/>
      <c r="TUF144" s="25"/>
      <c r="TUG144" s="25"/>
      <c r="TUH144" s="25"/>
      <c r="TUI144" s="25"/>
      <c r="TUJ144" s="25"/>
      <c r="TUK144" s="25"/>
      <c r="TUL144" s="25"/>
      <c r="TUM144" s="25"/>
      <c r="TUN144" s="18"/>
      <c r="TUO144" s="42"/>
      <c r="TUP144" s="44"/>
      <c r="TUQ144" s="25"/>
      <c r="TUR144" s="25"/>
      <c r="TUS144" s="25"/>
      <c r="TUT144" s="25"/>
      <c r="TUU144" s="25"/>
      <c r="TUV144" s="25"/>
      <c r="TUW144" s="25"/>
      <c r="TUX144" s="25"/>
      <c r="TUY144" s="18"/>
      <c r="TUZ144" s="42"/>
      <c r="TVA144" s="44"/>
      <c r="TVB144" s="25"/>
      <c r="TVC144" s="25"/>
      <c r="TVD144" s="25"/>
      <c r="TVE144" s="25"/>
      <c r="TVF144" s="25"/>
      <c r="TVG144" s="25"/>
      <c r="TVH144" s="25"/>
      <c r="TVI144" s="25"/>
      <c r="TVJ144" s="18"/>
      <c r="TVK144" s="42"/>
      <c r="TVL144" s="44"/>
      <c r="TVM144" s="25"/>
      <c r="TVN144" s="25"/>
      <c r="TVO144" s="25"/>
      <c r="TVP144" s="25"/>
      <c r="TVQ144" s="25"/>
      <c r="TVR144" s="25"/>
      <c r="TVS144" s="25"/>
      <c r="TVT144" s="25"/>
      <c r="TVU144" s="18"/>
      <c r="TVV144" s="42"/>
      <c r="TVW144" s="44"/>
      <c r="TVX144" s="25"/>
      <c r="TVY144" s="25"/>
      <c r="TVZ144" s="25"/>
      <c r="TWA144" s="25"/>
      <c r="TWB144" s="25"/>
      <c r="TWC144" s="25"/>
      <c r="TWD144" s="25"/>
      <c r="TWE144" s="25"/>
      <c r="TWF144" s="18"/>
      <c r="TWG144" s="42"/>
      <c r="TWH144" s="44"/>
      <c r="TWI144" s="25"/>
      <c r="TWJ144" s="25"/>
      <c r="TWK144" s="25"/>
      <c r="TWL144" s="25"/>
      <c r="TWM144" s="25"/>
      <c r="TWN144" s="25"/>
      <c r="TWO144" s="25"/>
      <c r="TWP144" s="25"/>
      <c r="TWQ144" s="18"/>
      <c r="TWR144" s="42"/>
      <c r="TWS144" s="44"/>
      <c r="TWT144" s="25"/>
      <c r="TWU144" s="25"/>
      <c r="TWV144" s="25"/>
      <c r="TWW144" s="25"/>
      <c r="TWX144" s="25"/>
      <c r="TWY144" s="25"/>
      <c r="TWZ144" s="25"/>
      <c r="TXA144" s="25"/>
      <c r="TXB144" s="18"/>
      <c r="TXC144" s="42"/>
      <c r="TXD144" s="44"/>
      <c r="TXE144" s="25"/>
      <c r="TXF144" s="25"/>
      <c r="TXG144" s="25"/>
      <c r="TXH144" s="25"/>
      <c r="TXI144" s="25"/>
      <c r="TXJ144" s="25"/>
      <c r="TXK144" s="25"/>
      <c r="TXL144" s="25"/>
      <c r="TXM144" s="18"/>
      <c r="TXN144" s="42"/>
      <c r="TXO144" s="44"/>
      <c r="TXP144" s="25"/>
      <c r="TXQ144" s="25"/>
      <c r="TXR144" s="25"/>
      <c r="TXS144" s="25"/>
      <c r="TXT144" s="25"/>
      <c r="TXU144" s="25"/>
      <c r="TXV144" s="25"/>
      <c r="TXW144" s="25"/>
      <c r="TXX144" s="18"/>
      <c r="TXY144" s="42"/>
      <c r="TXZ144" s="44"/>
      <c r="TYA144" s="25"/>
      <c r="TYB144" s="25"/>
      <c r="TYC144" s="25"/>
      <c r="TYD144" s="25"/>
      <c r="TYE144" s="25"/>
      <c r="TYF144" s="25"/>
      <c r="TYG144" s="25"/>
      <c r="TYH144" s="25"/>
      <c r="TYI144" s="18"/>
      <c r="TYJ144" s="42"/>
      <c r="TYK144" s="44"/>
      <c r="TYL144" s="25"/>
      <c r="TYM144" s="25"/>
      <c r="TYN144" s="25"/>
      <c r="TYO144" s="25"/>
      <c r="TYP144" s="25"/>
      <c r="TYQ144" s="25"/>
      <c r="TYR144" s="25"/>
      <c r="TYS144" s="25"/>
      <c r="TYT144" s="18"/>
      <c r="TYU144" s="42"/>
      <c r="TYV144" s="44"/>
      <c r="TYW144" s="25"/>
      <c r="TYX144" s="25"/>
      <c r="TYY144" s="25"/>
      <c r="TYZ144" s="25"/>
      <c r="TZA144" s="25"/>
      <c r="TZB144" s="25"/>
      <c r="TZC144" s="25"/>
      <c r="TZD144" s="25"/>
      <c r="TZE144" s="18"/>
      <c r="TZF144" s="42"/>
      <c r="TZG144" s="44"/>
      <c r="TZH144" s="25"/>
      <c r="TZI144" s="25"/>
      <c r="TZJ144" s="25"/>
      <c r="TZK144" s="25"/>
      <c r="TZL144" s="25"/>
      <c r="TZM144" s="25"/>
      <c r="TZN144" s="25"/>
      <c r="TZO144" s="25"/>
      <c r="TZP144" s="18"/>
      <c r="TZQ144" s="42"/>
      <c r="TZR144" s="44"/>
      <c r="TZS144" s="25"/>
      <c r="TZT144" s="25"/>
      <c r="TZU144" s="25"/>
      <c r="TZV144" s="25"/>
      <c r="TZW144" s="25"/>
      <c r="TZX144" s="25"/>
      <c r="TZY144" s="25"/>
      <c r="TZZ144" s="25"/>
      <c r="UAA144" s="18"/>
      <c r="UAB144" s="42"/>
      <c r="UAC144" s="44"/>
      <c r="UAD144" s="25"/>
      <c r="UAE144" s="25"/>
      <c r="UAF144" s="25"/>
      <c r="UAG144" s="25"/>
      <c r="UAH144" s="25"/>
      <c r="UAI144" s="25"/>
      <c r="UAJ144" s="25"/>
      <c r="UAK144" s="25"/>
      <c r="UAL144" s="18"/>
      <c r="UAM144" s="42"/>
      <c r="UAN144" s="44"/>
      <c r="UAO144" s="25"/>
      <c r="UAP144" s="25"/>
      <c r="UAQ144" s="25"/>
      <c r="UAR144" s="25"/>
      <c r="UAS144" s="25"/>
      <c r="UAT144" s="25"/>
      <c r="UAU144" s="25"/>
      <c r="UAV144" s="25"/>
      <c r="UAW144" s="18"/>
      <c r="UAX144" s="42"/>
      <c r="UAY144" s="44"/>
      <c r="UAZ144" s="25"/>
      <c r="UBA144" s="25"/>
      <c r="UBB144" s="25"/>
      <c r="UBC144" s="25"/>
      <c r="UBD144" s="25"/>
      <c r="UBE144" s="25"/>
      <c r="UBF144" s="25"/>
      <c r="UBG144" s="25"/>
      <c r="UBH144" s="18"/>
      <c r="UBI144" s="42"/>
      <c r="UBJ144" s="44"/>
      <c r="UBK144" s="25"/>
      <c r="UBL144" s="25"/>
      <c r="UBM144" s="25"/>
      <c r="UBN144" s="25"/>
      <c r="UBO144" s="25"/>
      <c r="UBP144" s="25"/>
      <c r="UBQ144" s="25"/>
      <c r="UBR144" s="25"/>
      <c r="UBS144" s="18"/>
      <c r="UBT144" s="42"/>
      <c r="UBU144" s="44"/>
      <c r="UBV144" s="25"/>
      <c r="UBW144" s="25"/>
      <c r="UBX144" s="25"/>
      <c r="UBY144" s="25"/>
      <c r="UBZ144" s="25"/>
      <c r="UCA144" s="25"/>
      <c r="UCB144" s="25"/>
      <c r="UCC144" s="25"/>
      <c r="UCD144" s="18"/>
      <c r="UCE144" s="42"/>
      <c r="UCF144" s="44"/>
      <c r="UCG144" s="25"/>
      <c r="UCH144" s="25"/>
      <c r="UCI144" s="25"/>
      <c r="UCJ144" s="25"/>
      <c r="UCK144" s="25"/>
      <c r="UCL144" s="25"/>
      <c r="UCM144" s="25"/>
      <c r="UCN144" s="25"/>
      <c r="UCO144" s="18"/>
      <c r="UCP144" s="42"/>
      <c r="UCQ144" s="44"/>
      <c r="UCR144" s="25"/>
      <c r="UCS144" s="25"/>
      <c r="UCT144" s="25"/>
      <c r="UCU144" s="25"/>
      <c r="UCV144" s="25"/>
      <c r="UCW144" s="25"/>
      <c r="UCX144" s="25"/>
      <c r="UCY144" s="25"/>
      <c r="UCZ144" s="18"/>
      <c r="UDA144" s="42"/>
      <c r="UDB144" s="44"/>
      <c r="UDC144" s="25"/>
      <c r="UDD144" s="25"/>
      <c r="UDE144" s="25"/>
      <c r="UDF144" s="25"/>
      <c r="UDG144" s="25"/>
      <c r="UDH144" s="25"/>
      <c r="UDI144" s="25"/>
      <c r="UDJ144" s="25"/>
      <c r="UDK144" s="18"/>
      <c r="UDL144" s="42"/>
      <c r="UDM144" s="44"/>
      <c r="UDN144" s="25"/>
      <c r="UDO144" s="25"/>
      <c r="UDP144" s="25"/>
      <c r="UDQ144" s="25"/>
      <c r="UDR144" s="25"/>
      <c r="UDS144" s="25"/>
      <c r="UDT144" s="25"/>
      <c r="UDU144" s="25"/>
      <c r="UDV144" s="18"/>
      <c r="UDW144" s="42"/>
      <c r="UDX144" s="44"/>
      <c r="UDY144" s="25"/>
      <c r="UDZ144" s="25"/>
      <c r="UEA144" s="25"/>
      <c r="UEB144" s="25"/>
      <c r="UEC144" s="25"/>
      <c r="UED144" s="25"/>
      <c r="UEE144" s="25"/>
      <c r="UEF144" s="25"/>
      <c r="UEG144" s="18"/>
      <c r="UEH144" s="42"/>
      <c r="UEI144" s="44"/>
      <c r="UEJ144" s="25"/>
      <c r="UEK144" s="25"/>
      <c r="UEL144" s="25"/>
      <c r="UEM144" s="25"/>
      <c r="UEN144" s="25"/>
      <c r="UEO144" s="25"/>
      <c r="UEP144" s="25"/>
      <c r="UEQ144" s="25"/>
      <c r="UER144" s="18"/>
      <c r="UES144" s="42"/>
      <c r="UET144" s="44"/>
      <c r="UEU144" s="25"/>
      <c r="UEV144" s="25"/>
      <c r="UEW144" s="25"/>
      <c r="UEX144" s="25"/>
      <c r="UEY144" s="25"/>
      <c r="UEZ144" s="25"/>
      <c r="UFA144" s="25"/>
      <c r="UFB144" s="25"/>
      <c r="UFC144" s="18"/>
      <c r="UFD144" s="42"/>
      <c r="UFE144" s="44"/>
      <c r="UFF144" s="25"/>
      <c r="UFG144" s="25"/>
      <c r="UFH144" s="25"/>
      <c r="UFI144" s="25"/>
      <c r="UFJ144" s="25"/>
      <c r="UFK144" s="25"/>
      <c r="UFL144" s="25"/>
      <c r="UFM144" s="25"/>
      <c r="UFN144" s="18"/>
      <c r="UFO144" s="42"/>
      <c r="UFP144" s="44"/>
      <c r="UFQ144" s="25"/>
      <c r="UFR144" s="25"/>
      <c r="UFS144" s="25"/>
      <c r="UFT144" s="25"/>
      <c r="UFU144" s="25"/>
      <c r="UFV144" s="25"/>
      <c r="UFW144" s="25"/>
      <c r="UFX144" s="25"/>
      <c r="UFY144" s="18"/>
      <c r="UFZ144" s="42"/>
      <c r="UGA144" s="44"/>
      <c r="UGB144" s="25"/>
      <c r="UGC144" s="25"/>
      <c r="UGD144" s="25"/>
      <c r="UGE144" s="25"/>
      <c r="UGF144" s="25"/>
      <c r="UGG144" s="25"/>
      <c r="UGH144" s="25"/>
      <c r="UGI144" s="25"/>
      <c r="UGJ144" s="18"/>
      <c r="UGK144" s="42"/>
      <c r="UGL144" s="44"/>
      <c r="UGM144" s="25"/>
      <c r="UGN144" s="25"/>
      <c r="UGO144" s="25"/>
      <c r="UGP144" s="25"/>
      <c r="UGQ144" s="25"/>
      <c r="UGR144" s="25"/>
      <c r="UGS144" s="25"/>
      <c r="UGT144" s="25"/>
      <c r="UGU144" s="18"/>
      <c r="UGV144" s="42"/>
      <c r="UGW144" s="44"/>
      <c r="UGX144" s="25"/>
      <c r="UGY144" s="25"/>
      <c r="UGZ144" s="25"/>
      <c r="UHA144" s="25"/>
      <c r="UHB144" s="25"/>
      <c r="UHC144" s="25"/>
      <c r="UHD144" s="25"/>
      <c r="UHE144" s="25"/>
      <c r="UHF144" s="18"/>
      <c r="UHG144" s="42"/>
      <c r="UHH144" s="44"/>
      <c r="UHI144" s="25"/>
      <c r="UHJ144" s="25"/>
      <c r="UHK144" s="25"/>
      <c r="UHL144" s="25"/>
      <c r="UHM144" s="25"/>
      <c r="UHN144" s="25"/>
      <c r="UHO144" s="25"/>
      <c r="UHP144" s="25"/>
      <c r="UHQ144" s="18"/>
      <c r="UHR144" s="42"/>
      <c r="UHS144" s="44"/>
      <c r="UHT144" s="25"/>
      <c r="UHU144" s="25"/>
      <c r="UHV144" s="25"/>
      <c r="UHW144" s="25"/>
      <c r="UHX144" s="25"/>
      <c r="UHY144" s="25"/>
      <c r="UHZ144" s="25"/>
      <c r="UIA144" s="25"/>
      <c r="UIB144" s="18"/>
      <c r="UIC144" s="42"/>
      <c r="UID144" s="44"/>
      <c r="UIE144" s="25"/>
      <c r="UIF144" s="25"/>
      <c r="UIG144" s="25"/>
      <c r="UIH144" s="25"/>
      <c r="UII144" s="25"/>
      <c r="UIJ144" s="25"/>
      <c r="UIK144" s="25"/>
      <c r="UIL144" s="25"/>
      <c r="UIM144" s="18"/>
      <c r="UIN144" s="42"/>
      <c r="UIO144" s="44"/>
      <c r="UIP144" s="25"/>
      <c r="UIQ144" s="25"/>
      <c r="UIR144" s="25"/>
      <c r="UIS144" s="25"/>
      <c r="UIT144" s="25"/>
      <c r="UIU144" s="25"/>
      <c r="UIV144" s="25"/>
      <c r="UIW144" s="25"/>
      <c r="UIX144" s="18"/>
      <c r="UIY144" s="42"/>
      <c r="UIZ144" s="44"/>
      <c r="UJA144" s="25"/>
      <c r="UJB144" s="25"/>
      <c r="UJC144" s="25"/>
      <c r="UJD144" s="25"/>
      <c r="UJE144" s="25"/>
      <c r="UJF144" s="25"/>
      <c r="UJG144" s="25"/>
      <c r="UJH144" s="25"/>
      <c r="UJI144" s="18"/>
      <c r="UJJ144" s="42"/>
      <c r="UJK144" s="44"/>
      <c r="UJL144" s="25"/>
      <c r="UJM144" s="25"/>
      <c r="UJN144" s="25"/>
      <c r="UJO144" s="25"/>
      <c r="UJP144" s="25"/>
      <c r="UJQ144" s="25"/>
      <c r="UJR144" s="25"/>
      <c r="UJS144" s="25"/>
      <c r="UJT144" s="18"/>
      <c r="UJU144" s="42"/>
      <c r="UJV144" s="44"/>
      <c r="UJW144" s="25"/>
      <c r="UJX144" s="25"/>
      <c r="UJY144" s="25"/>
      <c r="UJZ144" s="25"/>
      <c r="UKA144" s="25"/>
      <c r="UKB144" s="25"/>
      <c r="UKC144" s="25"/>
      <c r="UKD144" s="25"/>
      <c r="UKE144" s="18"/>
      <c r="UKF144" s="42"/>
      <c r="UKG144" s="44"/>
      <c r="UKH144" s="25"/>
      <c r="UKI144" s="25"/>
      <c r="UKJ144" s="25"/>
      <c r="UKK144" s="25"/>
      <c r="UKL144" s="25"/>
      <c r="UKM144" s="25"/>
      <c r="UKN144" s="25"/>
      <c r="UKO144" s="25"/>
      <c r="UKP144" s="18"/>
      <c r="UKQ144" s="42"/>
      <c r="UKR144" s="44"/>
      <c r="UKS144" s="25"/>
      <c r="UKT144" s="25"/>
      <c r="UKU144" s="25"/>
      <c r="UKV144" s="25"/>
      <c r="UKW144" s="25"/>
      <c r="UKX144" s="25"/>
      <c r="UKY144" s="25"/>
      <c r="UKZ144" s="25"/>
      <c r="ULA144" s="18"/>
      <c r="ULB144" s="42"/>
      <c r="ULC144" s="44"/>
      <c r="ULD144" s="25"/>
      <c r="ULE144" s="25"/>
      <c r="ULF144" s="25"/>
      <c r="ULG144" s="25"/>
      <c r="ULH144" s="25"/>
      <c r="ULI144" s="25"/>
      <c r="ULJ144" s="25"/>
      <c r="ULK144" s="25"/>
      <c r="ULL144" s="18"/>
      <c r="ULM144" s="42"/>
      <c r="ULN144" s="44"/>
      <c r="ULO144" s="25"/>
      <c r="ULP144" s="25"/>
      <c r="ULQ144" s="25"/>
      <c r="ULR144" s="25"/>
      <c r="ULS144" s="25"/>
      <c r="ULT144" s="25"/>
      <c r="ULU144" s="25"/>
      <c r="ULV144" s="25"/>
      <c r="ULW144" s="18"/>
      <c r="ULX144" s="42"/>
      <c r="ULY144" s="44"/>
      <c r="ULZ144" s="25"/>
      <c r="UMA144" s="25"/>
      <c r="UMB144" s="25"/>
      <c r="UMC144" s="25"/>
      <c r="UMD144" s="25"/>
      <c r="UME144" s="25"/>
      <c r="UMF144" s="25"/>
      <c r="UMG144" s="25"/>
      <c r="UMH144" s="18"/>
      <c r="UMI144" s="42"/>
      <c r="UMJ144" s="44"/>
      <c r="UMK144" s="25"/>
      <c r="UML144" s="25"/>
      <c r="UMM144" s="25"/>
      <c r="UMN144" s="25"/>
      <c r="UMO144" s="25"/>
      <c r="UMP144" s="25"/>
      <c r="UMQ144" s="25"/>
      <c r="UMR144" s="25"/>
      <c r="UMS144" s="18"/>
      <c r="UMT144" s="42"/>
      <c r="UMU144" s="44"/>
      <c r="UMV144" s="25"/>
      <c r="UMW144" s="25"/>
      <c r="UMX144" s="25"/>
      <c r="UMY144" s="25"/>
      <c r="UMZ144" s="25"/>
      <c r="UNA144" s="25"/>
      <c r="UNB144" s="25"/>
      <c r="UNC144" s="25"/>
      <c r="UND144" s="18"/>
      <c r="UNE144" s="42"/>
      <c r="UNF144" s="44"/>
      <c r="UNG144" s="25"/>
      <c r="UNH144" s="25"/>
      <c r="UNI144" s="25"/>
      <c r="UNJ144" s="25"/>
      <c r="UNK144" s="25"/>
      <c r="UNL144" s="25"/>
      <c r="UNM144" s="25"/>
      <c r="UNN144" s="25"/>
      <c r="UNO144" s="18"/>
      <c r="UNP144" s="42"/>
      <c r="UNQ144" s="44"/>
      <c r="UNR144" s="25"/>
      <c r="UNS144" s="25"/>
      <c r="UNT144" s="25"/>
      <c r="UNU144" s="25"/>
      <c r="UNV144" s="25"/>
      <c r="UNW144" s="25"/>
      <c r="UNX144" s="25"/>
      <c r="UNY144" s="25"/>
      <c r="UNZ144" s="18"/>
      <c r="UOA144" s="42"/>
      <c r="UOB144" s="44"/>
      <c r="UOC144" s="25"/>
      <c r="UOD144" s="25"/>
      <c r="UOE144" s="25"/>
      <c r="UOF144" s="25"/>
      <c r="UOG144" s="25"/>
      <c r="UOH144" s="25"/>
      <c r="UOI144" s="25"/>
      <c r="UOJ144" s="25"/>
      <c r="UOK144" s="18"/>
      <c r="UOL144" s="42"/>
      <c r="UOM144" s="44"/>
      <c r="UON144" s="25"/>
      <c r="UOO144" s="25"/>
      <c r="UOP144" s="25"/>
      <c r="UOQ144" s="25"/>
      <c r="UOR144" s="25"/>
      <c r="UOS144" s="25"/>
      <c r="UOT144" s="25"/>
      <c r="UOU144" s="25"/>
      <c r="UOV144" s="18"/>
      <c r="UOW144" s="42"/>
      <c r="UOX144" s="44"/>
      <c r="UOY144" s="25"/>
      <c r="UOZ144" s="25"/>
      <c r="UPA144" s="25"/>
      <c r="UPB144" s="25"/>
      <c r="UPC144" s="25"/>
      <c r="UPD144" s="25"/>
      <c r="UPE144" s="25"/>
      <c r="UPF144" s="25"/>
      <c r="UPG144" s="18"/>
      <c r="UPH144" s="42"/>
      <c r="UPI144" s="44"/>
      <c r="UPJ144" s="25"/>
      <c r="UPK144" s="25"/>
      <c r="UPL144" s="25"/>
      <c r="UPM144" s="25"/>
      <c r="UPN144" s="25"/>
      <c r="UPO144" s="25"/>
      <c r="UPP144" s="25"/>
      <c r="UPQ144" s="25"/>
      <c r="UPR144" s="18"/>
      <c r="UPS144" s="42"/>
      <c r="UPT144" s="44"/>
      <c r="UPU144" s="25"/>
      <c r="UPV144" s="25"/>
      <c r="UPW144" s="25"/>
      <c r="UPX144" s="25"/>
      <c r="UPY144" s="25"/>
      <c r="UPZ144" s="25"/>
      <c r="UQA144" s="25"/>
      <c r="UQB144" s="25"/>
      <c r="UQC144" s="18"/>
      <c r="UQD144" s="42"/>
      <c r="UQE144" s="44"/>
      <c r="UQF144" s="25"/>
      <c r="UQG144" s="25"/>
      <c r="UQH144" s="25"/>
      <c r="UQI144" s="25"/>
      <c r="UQJ144" s="25"/>
      <c r="UQK144" s="25"/>
      <c r="UQL144" s="25"/>
      <c r="UQM144" s="25"/>
      <c r="UQN144" s="18"/>
      <c r="UQO144" s="42"/>
      <c r="UQP144" s="44"/>
      <c r="UQQ144" s="25"/>
      <c r="UQR144" s="25"/>
      <c r="UQS144" s="25"/>
      <c r="UQT144" s="25"/>
      <c r="UQU144" s="25"/>
      <c r="UQV144" s="25"/>
      <c r="UQW144" s="25"/>
      <c r="UQX144" s="25"/>
      <c r="UQY144" s="18"/>
      <c r="UQZ144" s="42"/>
      <c r="URA144" s="44"/>
      <c r="URB144" s="25"/>
      <c r="URC144" s="25"/>
      <c r="URD144" s="25"/>
      <c r="URE144" s="25"/>
      <c r="URF144" s="25"/>
      <c r="URG144" s="25"/>
      <c r="URH144" s="25"/>
      <c r="URI144" s="25"/>
      <c r="URJ144" s="18"/>
      <c r="URK144" s="42"/>
      <c r="URL144" s="44"/>
      <c r="URM144" s="25"/>
      <c r="URN144" s="25"/>
      <c r="URO144" s="25"/>
      <c r="URP144" s="25"/>
      <c r="URQ144" s="25"/>
      <c r="URR144" s="25"/>
      <c r="URS144" s="25"/>
      <c r="URT144" s="25"/>
      <c r="URU144" s="18"/>
      <c r="URV144" s="42"/>
      <c r="URW144" s="44"/>
      <c r="URX144" s="25"/>
      <c r="URY144" s="25"/>
      <c r="URZ144" s="25"/>
      <c r="USA144" s="25"/>
      <c r="USB144" s="25"/>
      <c r="USC144" s="25"/>
      <c r="USD144" s="25"/>
      <c r="USE144" s="25"/>
      <c r="USF144" s="18"/>
      <c r="USG144" s="42"/>
      <c r="USH144" s="44"/>
      <c r="USI144" s="25"/>
      <c r="USJ144" s="25"/>
      <c r="USK144" s="25"/>
      <c r="USL144" s="25"/>
      <c r="USM144" s="25"/>
      <c r="USN144" s="25"/>
      <c r="USO144" s="25"/>
      <c r="USP144" s="25"/>
      <c r="USQ144" s="18"/>
      <c r="USR144" s="42"/>
      <c r="USS144" s="44"/>
      <c r="UST144" s="25"/>
      <c r="USU144" s="25"/>
      <c r="USV144" s="25"/>
      <c r="USW144" s="25"/>
      <c r="USX144" s="25"/>
      <c r="USY144" s="25"/>
      <c r="USZ144" s="25"/>
      <c r="UTA144" s="25"/>
      <c r="UTB144" s="18"/>
      <c r="UTC144" s="42"/>
      <c r="UTD144" s="44"/>
      <c r="UTE144" s="25"/>
      <c r="UTF144" s="25"/>
      <c r="UTG144" s="25"/>
      <c r="UTH144" s="25"/>
      <c r="UTI144" s="25"/>
      <c r="UTJ144" s="25"/>
      <c r="UTK144" s="25"/>
      <c r="UTL144" s="25"/>
      <c r="UTM144" s="18"/>
      <c r="UTN144" s="42"/>
      <c r="UTO144" s="44"/>
      <c r="UTP144" s="25"/>
      <c r="UTQ144" s="25"/>
      <c r="UTR144" s="25"/>
      <c r="UTS144" s="25"/>
      <c r="UTT144" s="25"/>
      <c r="UTU144" s="25"/>
      <c r="UTV144" s="25"/>
      <c r="UTW144" s="25"/>
      <c r="UTX144" s="18"/>
      <c r="UTY144" s="42"/>
      <c r="UTZ144" s="44"/>
      <c r="UUA144" s="25"/>
      <c r="UUB144" s="25"/>
      <c r="UUC144" s="25"/>
      <c r="UUD144" s="25"/>
      <c r="UUE144" s="25"/>
      <c r="UUF144" s="25"/>
      <c r="UUG144" s="25"/>
      <c r="UUH144" s="25"/>
      <c r="UUI144" s="18"/>
      <c r="UUJ144" s="42"/>
      <c r="UUK144" s="44"/>
      <c r="UUL144" s="25"/>
      <c r="UUM144" s="25"/>
      <c r="UUN144" s="25"/>
      <c r="UUO144" s="25"/>
      <c r="UUP144" s="25"/>
      <c r="UUQ144" s="25"/>
      <c r="UUR144" s="25"/>
      <c r="UUS144" s="25"/>
      <c r="UUT144" s="18"/>
      <c r="UUU144" s="42"/>
      <c r="UUV144" s="44"/>
      <c r="UUW144" s="25"/>
      <c r="UUX144" s="25"/>
      <c r="UUY144" s="25"/>
      <c r="UUZ144" s="25"/>
      <c r="UVA144" s="25"/>
      <c r="UVB144" s="25"/>
      <c r="UVC144" s="25"/>
      <c r="UVD144" s="25"/>
      <c r="UVE144" s="18"/>
      <c r="UVF144" s="42"/>
      <c r="UVG144" s="44"/>
      <c r="UVH144" s="25"/>
      <c r="UVI144" s="25"/>
      <c r="UVJ144" s="25"/>
      <c r="UVK144" s="25"/>
      <c r="UVL144" s="25"/>
      <c r="UVM144" s="25"/>
      <c r="UVN144" s="25"/>
      <c r="UVO144" s="25"/>
      <c r="UVP144" s="18"/>
      <c r="UVQ144" s="42"/>
      <c r="UVR144" s="44"/>
      <c r="UVS144" s="25"/>
      <c r="UVT144" s="25"/>
      <c r="UVU144" s="25"/>
      <c r="UVV144" s="25"/>
      <c r="UVW144" s="25"/>
      <c r="UVX144" s="25"/>
      <c r="UVY144" s="25"/>
      <c r="UVZ144" s="25"/>
      <c r="UWA144" s="18"/>
      <c r="UWB144" s="42"/>
      <c r="UWC144" s="44"/>
      <c r="UWD144" s="25"/>
      <c r="UWE144" s="25"/>
      <c r="UWF144" s="25"/>
      <c r="UWG144" s="25"/>
      <c r="UWH144" s="25"/>
      <c r="UWI144" s="25"/>
      <c r="UWJ144" s="25"/>
      <c r="UWK144" s="25"/>
      <c r="UWL144" s="18"/>
      <c r="UWM144" s="42"/>
      <c r="UWN144" s="44"/>
      <c r="UWO144" s="25"/>
      <c r="UWP144" s="25"/>
      <c r="UWQ144" s="25"/>
      <c r="UWR144" s="25"/>
      <c r="UWS144" s="25"/>
      <c r="UWT144" s="25"/>
      <c r="UWU144" s="25"/>
      <c r="UWV144" s="25"/>
      <c r="UWW144" s="18"/>
      <c r="UWX144" s="42"/>
      <c r="UWY144" s="44"/>
      <c r="UWZ144" s="25"/>
      <c r="UXA144" s="25"/>
      <c r="UXB144" s="25"/>
      <c r="UXC144" s="25"/>
      <c r="UXD144" s="25"/>
      <c r="UXE144" s="25"/>
      <c r="UXF144" s="25"/>
      <c r="UXG144" s="25"/>
      <c r="UXH144" s="18"/>
      <c r="UXI144" s="42"/>
      <c r="UXJ144" s="44"/>
      <c r="UXK144" s="25"/>
      <c r="UXL144" s="25"/>
      <c r="UXM144" s="25"/>
      <c r="UXN144" s="25"/>
      <c r="UXO144" s="25"/>
      <c r="UXP144" s="25"/>
      <c r="UXQ144" s="25"/>
      <c r="UXR144" s="25"/>
      <c r="UXS144" s="18"/>
      <c r="UXT144" s="42"/>
      <c r="UXU144" s="44"/>
      <c r="UXV144" s="25"/>
      <c r="UXW144" s="25"/>
      <c r="UXX144" s="25"/>
      <c r="UXY144" s="25"/>
      <c r="UXZ144" s="25"/>
      <c r="UYA144" s="25"/>
      <c r="UYB144" s="25"/>
      <c r="UYC144" s="25"/>
      <c r="UYD144" s="18"/>
      <c r="UYE144" s="42"/>
      <c r="UYF144" s="44"/>
      <c r="UYG144" s="25"/>
      <c r="UYH144" s="25"/>
      <c r="UYI144" s="25"/>
      <c r="UYJ144" s="25"/>
      <c r="UYK144" s="25"/>
      <c r="UYL144" s="25"/>
      <c r="UYM144" s="25"/>
      <c r="UYN144" s="25"/>
      <c r="UYO144" s="18"/>
      <c r="UYP144" s="42"/>
      <c r="UYQ144" s="44"/>
      <c r="UYR144" s="25"/>
      <c r="UYS144" s="25"/>
      <c r="UYT144" s="25"/>
      <c r="UYU144" s="25"/>
      <c r="UYV144" s="25"/>
      <c r="UYW144" s="25"/>
      <c r="UYX144" s="25"/>
      <c r="UYY144" s="25"/>
      <c r="UYZ144" s="18"/>
      <c r="UZA144" s="42"/>
      <c r="UZB144" s="44"/>
      <c r="UZC144" s="25"/>
      <c r="UZD144" s="25"/>
      <c r="UZE144" s="25"/>
      <c r="UZF144" s="25"/>
      <c r="UZG144" s="25"/>
      <c r="UZH144" s="25"/>
      <c r="UZI144" s="25"/>
      <c r="UZJ144" s="25"/>
      <c r="UZK144" s="18"/>
      <c r="UZL144" s="42"/>
      <c r="UZM144" s="44"/>
      <c r="UZN144" s="25"/>
      <c r="UZO144" s="25"/>
      <c r="UZP144" s="25"/>
      <c r="UZQ144" s="25"/>
      <c r="UZR144" s="25"/>
      <c r="UZS144" s="25"/>
      <c r="UZT144" s="25"/>
      <c r="UZU144" s="25"/>
      <c r="UZV144" s="18"/>
      <c r="UZW144" s="42"/>
      <c r="UZX144" s="44"/>
      <c r="UZY144" s="25"/>
      <c r="UZZ144" s="25"/>
      <c r="VAA144" s="25"/>
      <c r="VAB144" s="25"/>
      <c r="VAC144" s="25"/>
      <c r="VAD144" s="25"/>
      <c r="VAE144" s="25"/>
      <c r="VAF144" s="25"/>
      <c r="VAG144" s="18"/>
      <c r="VAH144" s="42"/>
      <c r="VAI144" s="44"/>
      <c r="VAJ144" s="25"/>
      <c r="VAK144" s="25"/>
      <c r="VAL144" s="25"/>
      <c r="VAM144" s="25"/>
      <c r="VAN144" s="25"/>
      <c r="VAO144" s="25"/>
      <c r="VAP144" s="25"/>
      <c r="VAQ144" s="25"/>
      <c r="VAR144" s="18"/>
      <c r="VAS144" s="42"/>
      <c r="VAT144" s="44"/>
      <c r="VAU144" s="25"/>
      <c r="VAV144" s="25"/>
      <c r="VAW144" s="25"/>
      <c r="VAX144" s="25"/>
      <c r="VAY144" s="25"/>
      <c r="VAZ144" s="25"/>
      <c r="VBA144" s="25"/>
      <c r="VBB144" s="25"/>
      <c r="VBC144" s="18"/>
      <c r="VBD144" s="42"/>
      <c r="VBE144" s="44"/>
      <c r="VBF144" s="25"/>
      <c r="VBG144" s="25"/>
      <c r="VBH144" s="25"/>
      <c r="VBI144" s="25"/>
      <c r="VBJ144" s="25"/>
      <c r="VBK144" s="25"/>
      <c r="VBL144" s="25"/>
      <c r="VBM144" s="25"/>
      <c r="VBN144" s="18"/>
      <c r="VBO144" s="42"/>
      <c r="VBP144" s="44"/>
      <c r="VBQ144" s="25"/>
      <c r="VBR144" s="25"/>
      <c r="VBS144" s="25"/>
      <c r="VBT144" s="25"/>
      <c r="VBU144" s="25"/>
      <c r="VBV144" s="25"/>
      <c r="VBW144" s="25"/>
      <c r="VBX144" s="25"/>
      <c r="VBY144" s="18"/>
      <c r="VBZ144" s="42"/>
      <c r="VCA144" s="44"/>
      <c r="VCB144" s="25"/>
      <c r="VCC144" s="25"/>
      <c r="VCD144" s="25"/>
      <c r="VCE144" s="25"/>
      <c r="VCF144" s="25"/>
      <c r="VCG144" s="25"/>
      <c r="VCH144" s="25"/>
      <c r="VCI144" s="25"/>
      <c r="VCJ144" s="18"/>
      <c r="VCK144" s="42"/>
      <c r="VCL144" s="44"/>
      <c r="VCM144" s="25"/>
      <c r="VCN144" s="25"/>
      <c r="VCO144" s="25"/>
      <c r="VCP144" s="25"/>
      <c r="VCQ144" s="25"/>
      <c r="VCR144" s="25"/>
      <c r="VCS144" s="25"/>
      <c r="VCT144" s="25"/>
      <c r="VCU144" s="18"/>
      <c r="VCV144" s="42"/>
      <c r="VCW144" s="44"/>
      <c r="VCX144" s="25"/>
      <c r="VCY144" s="25"/>
      <c r="VCZ144" s="25"/>
      <c r="VDA144" s="25"/>
      <c r="VDB144" s="25"/>
      <c r="VDC144" s="25"/>
      <c r="VDD144" s="25"/>
      <c r="VDE144" s="25"/>
      <c r="VDF144" s="18"/>
      <c r="VDG144" s="42"/>
      <c r="VDH144" s="44"/>
      <c r="VDI144" s="25"/>
      <c r="VDJ144" s="25"/>
      <c r="VDK144" s="25"/>
      <c r="VDL144" s="25"/>
      <c r="VDM144" s="25"/>
      <c r="VDN144" s="25"/>
      <c r="VDO144" s="25"/>
      <c r="VDP144" s="25"/>
      <c r="VDQ144" s="18"/>
      <c r="VDR144" s="42"/>
      <c r="VDS144" s="44"/>
      <c r="VDT144" s="25"/>
      <c r="VDU144" s="25"/>
      <c r="VDV144" s="25"/>
      <c r="VDW144" s="25"/>
      <c r="VDX144" s="25"/>
      <c r="VDY144" s="25"/>
      <c r="VDZ144" s="25"/>
      <c r="VEA144" s="25"/>
      <c r="VEB144" s="18"/>
      <c r="VEC144" s="42"/>
      <c r="VED144" s="44"/>
      <c r="VEE144" s="25"/>
      <c r="VEF144" s="25"/>
      <c r="VEG144" s="25"/>
      <c r="VEH144" s="25"/>
      <c r="VEI144" s="25"/>
      <c r="VEJ144" s="25"/>
      <c r="VEK144" s="25"/>
      <c r="VEL144" s="25"/>
      <c r="VEM144" s="18"/>
      <c r="VEN144" s="42"/>
      <c r="VEO144" s="44"/>
      <c r="VEP144" s="25"/>
      <c r="VEQ144" s="25"/>
      <c r="VER144" s="25"/>
      <c r="VES144" s="25"/>
      <c r="VET144" s="25"/>
      <c r="VEU144" s="25"/>
      <c r="VEV144" s="25"/>
      <c r="VEW144" s="25"/>
      <c r="VEX144" s="18"/>
      <c r="VEY144" s="42"/>
      <c r="VEZ144" s="44"/>
      <c r="VFA144" s="25"/>
      <c r="VFB144" s="25"/>
      <c r="VFC144" s="25"/>
      <c r="VFD144" s="25"/>
      <c r="VFE144" s="25"/>
      <c r="VFF144" s="25"/>
      <c r="VFG144" s="25"/>
      <c r="VFH144" s="25"/>
      <c r="VFI144" s="18"/>
      <c r="VFJ144" s="42"/>
      <c r="VFK144" s="44"/>
      <c r="VFL144" s="25"/>
      <c r="VFM144" s="25"/>
      <c r="VFN144" s="25"/>
      <c r="VFO144" s="25"/>
      <c r="VFP144" s="25"/>
      <c r="VFQ144" s="25"/>
      <c r="VFR144" s="25"/>
      <c r="VFS144" s="25"/>
      <c r="VFT144" s="18"/>
      <c r="VFU144" s="42"/>
      <c r="VFV144" s="44"/>
      <c r="VFW144" s="25"/>
      <c r="VFX144" s="25"/>
      <c r="VFY144" s="25"/>
      <c r="VFZ144" s="25"/>
      <c r="VGA144" s="25"/>
      <c r="VGB144" s="25"/>
      <c r="VGC144" s="25"/>
      <c r="VGD144" s="25"/>
      <c r="VGE144" s="18"/>
      <c r="VGF144" s="42"/>
      <c r="VGG144" s="44"/>
      <c r="VGH144" s="25"/>
      <c r="VGI144" s="25"/>
      <c r="VGJ144" s="25"/>
      <c r="VGK144" s="25"/>
      <c r="VGL144" s="25"/>
      <c r="VGM144" s="25"/>
      <c r="VGN144" s="25"/>
      <c r="VGO144" s="25"/>
      <c r="VGP144" s="18"/>
      <c r="VGQ144" s="42"/>
      <c r="VGR144" s="44"/>
      <c r="VGS144" s="25"/>
      <c r="VGT144" s="25"/>
      <c r="VGU144" s="25"/>
      <c r="VGV144" s="25"/>
      <c r="VGW144" s="25"/>
      <c r="VGX144" s="25"/>
      <c r="VGY144" s="25"/>
      <c r="VGZ144" s="25"/>
      <c r="VHA144" s="18"/>
      <c r="VHB144" s="42"/>
      <c r="VHC144" s="44"/>
      <c r="VHD144" s="25"/>
      <c r="VHE144" s="25"/>
      <c r="VHF144" s="25"/>
      <c r="VHG144" s="25"/>
      <c r="VHH144" s="25"/>
      <c r="VHI144" s="25"/>
      <c r="VHJ144" s="25"/>
      <c r="VHK144" s="25"/>
      <c r="VHL144" s="18"/>
      <c r="VHM144" s="42"/>
      <c r="VHN144" s="44"/>
      <c r="VHO144" s="25"/>
      <c r="VHP144" s="25"/>
      <c r="VHQ144" s="25"/>
      <c r="VHR144" s="25"/>
      <c r="VHS144" s="25"/>
      <c r="VHT144" s="25"/>
      <c r="VHU144" s="25"/>
      <c r="VHV144" s="25"/>
      <c r="VHW144" s="18"/>
      <c r="VHX144" s="42"/>
      <c r="VHY144" s="44"/>
      <c r="VHZ144" s="25"/>
      <c r="VIA144" s="25"/>
      <c r="VIB144" s="25"/>
      <c r="VIC144" s="25"/>
      <c r="VID144" s="25"/>
      <c r="VIE144" s="25"/>
      <c r="VIF144" s="25"/>
      <c r="VIG144" s="25"/>
      <c r="VIH144" s="18"/>
      <c r="VII144" s="42"/>
      <c r="VIJ144" s="44"/>
      <c r="VIK144" s="25"/>
      <c r="VIL144" s="25"/>
      <c r="VIM144" s="25"/>
      <c r="VIN144" s="25"/>
      <c r="VIO144" s="25"/>
      <c r="VIP144" s="25"/>
      <c r="VIQ144" s="25"/>
      <c r="VIR144" s="25"/>
      <c r="VIS144" s="18"/>
      <c r="VIT144" s="42"/>
      <c r="VIU144" s="44"/>
      <c r="VIV144" s="25"/>
      <c r="VIW144" s="25"/>
      <c r="VIX144" s="25"/>
      <c r="VIY144" s="25"/>
      <c r="VIZ144" s="25"/>
      <c r="VJA144" s="25"/>
      <c r="VJB144" s="25"/>
      <c r="VJC144" s="25"/>
      <c r="VJD144" s="18"/>
      <c r="VJE144" s="42"/>
      <c r="VJF144" s="44"/>
      <c r="VJG144" s="25"/>
      <c r="VJH144" s="25"/>
      <c r="VJI144" s="25"/>
      <c r="VJJ144" s="25"/>
      <c r="VJK144" s="25"/>
      <c r="VJL144" s="25"/>
      <c r="VJM144" s="25"/>
      <c r="VJN144" s="25"/>
      <c r="VJO144" s="18"/>
      <c r="VJP144" s="42"/>
      <c r="VJQ144" s="44"/>
      <c r="VJR144" s="25"/>
      <c r="VJS144" s="25"/>
      <c r="VJT144" s="25"/>
      <c r="VJU144" s="25"/>
      <c r="VJV144" s="25"/>
      <c r="VJW144" s="25"/>
      <c r="VJX144" s="25"/>
      <c r="VJY144" s="25"/>
      <c r="VJZ144" s="18"/>
      <c r="VKA144" s="42"/>
      <c r="VKB144" s="44"/>
      <c r="VKC144" s="25"/>
      <c r="VKD144" s="25"/>
      <c r="VKE144" s="25"/>
      <c r="VKF144" s="25"/>
      <c r="VKG144" s="25"/>
      <c r="VKH144" s="25"/>
      <c r="VKI144" s="25"/>
      <c r="VKJ144" s="25"/>
      <c r="VKK144" s="18"/>
      <c r="VKL144" s="42"/>
      <c r="VKM144" s="44"/>
      <c r="VKN144" s="25"/>
      <c r="VKO144" s="25"/>
      <c r="VKP144" s="25"/>
      <c r="VKQ144" s="25"/>
      <c r="VKR144" s="25"/>
      <c r="VKS144" s="25"/>
      <c r="VKT144" s="25"/>
      <c r="VKU144" s="25"/>
      <c r="VKV144" s="18"/>
      <c r="VKW144" s="42"/>
      <c r="VKX144" s="44"/>
      <c r="VKY144" s="25"/>
      <c r="VKZ144" s="25"/>
      <c r="VLA144" s="25"/>
      <c r="VLB144" s="25"/>
      <c r="VLC144" s="25"/>
      <c r="VLD144" s="25"/>
      <c r="VLE144" s="25"/>
      <c r="VLF144" s="25"/>
      <c r="VLG144" s="18"/>
      <c r="VLH144" s="42"/>
      <c r="VLI144" s="44"/>
      <c r="VLJ144" s="25"/>
      <c r="VLK144" s="25"/>
      <c r="VLL144" s="25"/>
      <c r="VLM144" s="25"/>
      <c r="VLN144" s="25"/>
      <c r="VLO144" s="25"/>
      <c r="VLP144" s="25"/>
      <c r="VLQ144" s="25"/>
      <c r="VLR144" s="18"/>
      <c r="VLS144" s="42"/>
      <c r="VLT144" s="44"/>
      <c r="VLU144" s="25"/>
      <c r="VLV144" s="25"/>
      <c r="VLW144" s="25"/>
      <c r="VLX144" s="25"/>
      <c r="VLY144" s="25"/>
      <c r="VLZ144" s="25"/>
      <c r="VMA144" s="25"/>
      <c r="VMB144" s="25"/>
      <c r="VMC144" s="18"/>
      <c r="VMD144" s="42"/>
      <c r="VME144" s="44"/>
      <c r="VMF144" s="25"/>
      <c r="VMG144" s="25"/>
      <c r="VMH144" s="25"/>
      <c r="VMI144" s="25"/>
      <c r="VMJ144" s="25"/>
      <c r="VMK144" s="25"/>
      <c r="VML144" s="25"/>
      <c r="VMM144" s="25"/>
      <c r="VMN144" s="18"/>
      <c r="VMO144" s="42"/>
      <c r="VMP144" s="44"/>
      <c r="VMQ144" s="25"/>
      <c r="VMR144" s="25"/>
      <c r="VMS144" s="25"/>
      <c r="VMT144" s="25"/>
      <c r="VMU144" s="25"/>
      <c r="VMV144" s="25"/>
      <c r="VMW144" s="25"/>
      <c r="VMX144" s="25"/>
      <c r="VMY144" s="18"/>
      <c r="VMZ144" s="42"/>
      <c r="VNA144" s="44"/>
      <c r="VNB144" s="25"/>
      <c r="VNC144" s="25"/>
      <c r="VND144" s="25"/>
      <c r="VNE144" s="25"/>
      <c r="VNF144" s="25"/>
      <c r="VNG144" s="25"/>
      <c r="VNH144" s="25"/>
      <c r="VNI144" s="25"/>
      <c r="VNJ144" s="18"/>
      <c r="VNK144" s="42"/>
      <c r="VNL144" s="44"/>
      <c r="VNM144" s="25"/>
      <c r="VNN144" s="25"/>
      <c r="VNO144" s="25"/>
      <c r="VNP144" s="25"/>
      <c r="VNQ144" s="25"/>
      <c r="VNR144" s="25"/>
      <c r="VNS144" s="25"/>
      <c r="VNT144" s="25"/>
      <c r="VNU144" s="18"/>
      <c r="VNV144" s="42"/>
      <c r="VNW144" s="44"/>
      <c r="VNX144" s="25"/>
      <c r="VNY144" s="25"/>
      <c r="VNZ144" s="25"/>
      <c r="VOA144" s="25"/>
      <c r="VOB144" s="25"/>
      <c r="VOC144" s="25"/>
      <c r="VOD144" s="25"/>
      <c r="VOE144" s="25"/>
      <c r="VOF144" s="18"/>
      <c r="VOG144" s="42"/>
      <c r="VOH144" s="44"/>
      <c r="VOI144" s="25"/>
      <c r="VOJ144" s="25"/>
      <c r="VOK144" s="25"/>
      <c r="VOL144" s="25"/>
      <c r="VOM144" s="25"/>
      <c r="VON144" s="25"/>
      <c r="VOO144" s="25"/>
      <c r="VOP144" s="25"/>
      <c r="VOQ144" s="18"/>
      <c r="VOR144" s="42"/>
      <c r="VOS144" s="44"/>
      <c r="VOT144" s="25"/>
      <c r="VOU144" s="25"/>
      <c r="VOV144" s="25"/>
      <c r="VOW144" s="25"/>
      <c r="VOX144" s="25"/>
      <c r="VOY144" s="25"/>
      <c r="VOZ144" s="25"/>
      <c r="VPA144" s="25"/>
      <c r="VPB144" s="18"/>
      <c r="VPC144" s="42"/>
      <c r="VPD144" s="44"/>
      <c r="VPE144" s="25"/>
      <c r="VPF144" s="25"/>
      <c r="VPG144" s="25"/>
      <c r="VPH144" s="25"/>
      <c r="VPI144" s="25"/>
      <c r="VPJ144" s="25"/>
      <c r="VPK144" s="25"/>
      <c r="VPL144" s="25"/>
      <c r="VPM144" s="18"/>
      <c r="VPN144" s="42"/>
      <c r="VPO144" s="44"/>
      <c r="VPP144" s="25"/>
      <c r="VPQ144" s="25"/>
      <c r="VPR144" s="25"/>
      <c r="VPS144" s="25"/>
      <c r="VPT144" s="25"/>
      <c r="VPU144" s="25"/>
      <c r="VPV144" s="25"/>
      <c r="VPW144" s="25"/>
      <c r="VPX144" s="18"/>
      <c r="VPY144" s="42"/>
      <c r="VPZ144" s="44"/>
      <c r="VQA144" s="25"/>
      <c r="VQB144" s="25"/>
      <c r="VQC144" s="25"/>
      <c r="VQD144" s="25"/>
      <c r="VQE144" s="25"/>
      <c r="VQF144" s="25"/>
      <c r="VQG144" s="25"/>
      <c r="VQH144" s="25"/>
      <c r="VQI144" s="18"/>
      <c r="VQJ144" s="42"/>
      <c r="VQK144" s="44"/>
      <c r="VQL144" s="25"/>
      <c r="VQM144" s="25"/>
      <c r="VQN144" s="25"/>
      <c r="VQO144" s="25"/>
      <c r="VQP144" s="25"/>
      <c r="VQQ144" s="25"/>
      <c r="VQR144" s="25"/>
      <c r="VQS144" s="25"/>
      <c r="VQT144" s="18"/>
      <c r="VQU144" s="42"/>
      <c r="VQV144" s="44"/>
      <c r="VQW144" s="25"/>
      <c r="VQX144" s="25"/>
      <c r="VQY144" s="25"/>
      <c r="VQZ144" s="25"/>
      <c r="VRA144" s="25"/>
      <c r="VRB144" s="25"/>
      <c r="VRC144" s="25"/>
      <c r="VRD144" s="25"/>
      <c r="VRE144" s="18"/>
      <c r="VRF144" s="42"/>
      <c r="VRG144" s="44"/>
      <c r="VRH144" s="25"/>
      <c r="VRI144" s="25"/>
      <c r="VRJ144" s="25"/>
      <c r="VRK144" s="25"/>
      <c r="VRL144" s="25"/>
      <c r="VRM144" s="25"/>
      <c r="VRN144" s="25"/>
      <c r="VRO144" s="25"/>
      <c r="VRP144" s="18"/>
      <c r="VRQ144" s="42"/>
      <c r="VRR144" s="44"/>
      <c r="VRS144" s="25"/>
      <c r="VRT144" s="25"/>
      <c r="VRU144" s="25"/>
      <c r="VRV144" s="25"/>
      <c r="VRW144" s="25"/>
      <c r="VRX144" s="25"/>
      <c r="VRY144" s="25"/>
      <c r="VRZ144" s="25"/>
      <c r="VSA144" s="18"/>
      <c r="VSB144" s="42"/>
      <c r="VSC144" s="44"/>
      <c r="VSD144" s="25"/>
      <c r="VSE144" s="25"/>
      <c r="VSF144" s="25"/>
      <c r="VSG144" s="25"/>
      <c r="VSH144" s="25"/>
      <c r="VSI144" s="25"/>
      <c r="VSJ144" s="25"/>
      <c r="VSK144" s="25"/>
      <c r="VSL144" s="18"/>
      <c r="VSM144" s="42"/>
      <c r="VSN144" s="44"/>
      <c r="VSO144" s="25"/>
      <c r="VSP144" s="25"/>
      <c r="VSQ144" s="25"/>
      <c r="VSR144" s="25"/>
      <c r="VSS144" s="25"/>
      <c r="VST144" s="25"/>
      <c r="VSU144" s="25"/>
      <c r="VSV144" s="25"/>
      <c r="VSW144" s="18"/>
      <c r="VSX144" s="42"/>
      <c r="VSY144" s="44"/>
      <c r="VSZ144" s="25"/>
      <c r="VTA144" s="25"/>
      <c r="VTB144" s="25"/>
      <c r="VTC144" s="25"/>
      <c r="VTD144" s="25"/>
      <c r="VTE144" s="25"/>
      <c r="VTF144" s="25"/>
      <c r="VTG144" s="25"/>
      <c r="VTH144" s="18"/>
      <c r="VTI144" s="42"/>
      <c r="VTJ144" s="44"/>
      <c r="VTK144" s="25"/>
      <c r="VTL144" s="25"/>
      <c r="VTM144" s="25"/>
      <c r="VTN144" s="25"/>
      <c r="VTO144" s="25"/>
      <c r="VTP144" s="25"/>
      <c r="VTQ144" s="25"/>
      <c r="VTR144" s="25"/>
      <c r="VTS144" s="18"/>
      <c r="VTT144" s="42"/>
      <c r="VTU144" s="44"/>
      <c r="VTV144" s="25"/>
      <c r="VTW144" s="25"/>
      <c r="VTX144" s="25"/>
      <c r="VTY144" s="25"/>
      <c r="VTZ144" s="25"/>
      <c r="VUA144" s="25"/>
      <c r="VUB144" s="25"/>
      <c r="VUC144" s="25"/>
      <c r="VUD144" s="18"/>
      <c r="VUE144" s="42"/>
      <c r="VUF144" s="44"/>
      <c r="VUG144" s="25"/>
      <c r="VUH144" s="25"/>
      <c r="VUI144" s="25"/>
      <c r="VUJ144" s="25"/>
      <c r="VUK144" s="25"/>
      <c r="VUL144" s="25"/>
      <c r="VUM144" s="25"/>
      <c r="VUN144" s="25"/>
      <c r="VUO144" s="18"/>
      <c r="VUP144" s="42"/>
      <c r="VUQ144" s="44"/>
      <c r="VUR144" s="25"/>
      <c r="VUS144" s="25"/>
      <c r="VUT144" s="25"/>
      <c r="VUU144" s="25"/>
      <c r="VUV144" s="25"/>
      <c r="VUW144" s="25"/>
      <c r="VUX144" s="25"/>
      <c r="VUY144" s="25"/>
      <c r="VUZ144" s="18"/>
      <c r="VVA144" s="42"/>
      <c r="VVB144" s="44"/>
      <c r="VVC144" s="25"/>
      <c r="VVD144" s="25"/>
      <c r="VVE144" s="25"/>
      <c r="VVF144" s="25"/>
      <c r="VVG144" s="25"/>
      <c r="VVH144" s="25"/>
      <c r="VVI144" s="25"/>
      <c r="VVJ144" s="25"/>
      <c r="VVK144" s="18"/>
      <c r="VVL144" s="42"/>
      <c r="VVM144" s="44"/>
      <c r="VVN144" s="25"/>
      <c r="VVO144" s="25"/>
      <c r="VVP144" s="25"/>
      <c r="VVQ144" s="25"/>
      <c r="VVR144" s="25"/>
      <c r="VVS144" s="25"/>
      <c r="VVT144" s="25"/>
      <c r="VVU144" s="25"/>
      <c r="VVV144" s="18"/>
      <c r="VVW144" s="42"/>
      <c r="VVX144" s="44"/>
      <c r="VVY144" s="25"/>
      <c r="VVZ144" s="25"/>
      <c r="VWA144" s="25"/>
      <c r="VWB144" s="25"/>
      <c r="VWC144" s="25"/>
      <c r="VWD144" s="25"/>
      <c r="VWE144" s="25"/>
      <c r="VWF144" s="25"/>
      <c r="VWG144" s="18"/>
      <c r="VWH144" s="42"/>
      <c r="VWI144" s="44"/>
      <c r="VWJ144" s="25"/>
      <c r="VWK144" s="25"/>
      <c r="VWL144" s="25"/>
      <c r="VWM144" s="25"/>
      <c r="VWN144" s="25"/>
      <c r="VWO144" s="25"/>
      <c r="VWP144" s="25"/>
      <c r="VWQ144" s="25"/>
      <c r="VWR144" s="18"/>
      <c r="VWS144" s="42"/>
      <c r="VWT144" s="44"/>
      <c r="VWU144" s="25"/>
      <c r="VWV144" s="25"/>
      <c r="VWW144" s="25"/>
      <c r="VWX144" s="25"/>
      <c r="VWY144" s="25"/>
      <c r="VWZ144" s="25"/>
      <c r="VXA144" s="25"/>
      <c r="VXB144" s="25"/>
      <c r="VXC144" s="18"/>
      <c r="VXD144" s="42"/>
      <c r="VXE144" s="44"/>
      <c r="VXF144" s="25"/>
      <c r="VXG144" s="25"/>
      <c r="VXH144" s="25"/>
      <c r="VXI144" s="25"/>
      <c r="VXJ144" s="25"/>
      <c r="VXK144" s="25"/>
      <c r="VXL144" s="25"/>
      <c r="VXM144" s="25"/>
      <c r="VXN144" s="18"/>
      <c r="VXO144" s="42"/>
      <c r="VXP144" s="44"/>
      <c r="VXQ144" s="25"/>
      <c r="VXR144" s="25"/>
      <c r="VXS144" s="25"/>
      <c r="VXT144" s="25"/>
      <c r="VXU144" s="25"/>
      <c r="VXV144" s="25"/>
      <c r="VXW144" s="25"/>
      <c r="VXX144" s="25"/>
      <c r="VXY144" s="18"/>
      <c r="VXZ144" s="42"/>
      <c r="VYA144" s="44"/>
      <c r="VYB144" s="25"/>
      <c r="VYC144" s="25"/>
      <c r="VYD144" s="25"/>
      <c r="VYE144" s="25"/>
      <c r="VYF144" s="25"/>
      <c r="VYG144" s="25"/>
      <c r="VYH144" s="25"/>
      <c r="VYI144" s="25"/>
      <c r="VYJ144" s="18"/>
      <c r="VYK144" s="42"/>
      <c r="VYL144" s="44"/>
      <c r="VYM144" s="25"/>
      <c r="VYN144" s="25"/>
      <c r="VYO144" s="25"/>
      <c r="VYP144" s="25"/>
      <c r="VYQ144" s="25"/>
      <c r="VYR144" s="25"/>
      <c r="VYS144" s="25"/>
      <c r="VYT144" s="25"/>
      <c r="VYU144" s="18"/>
      <c r="VYV144" s="42"/>
      <c r="VYW144" s="44"/>
      <c r="VYX144" s="25"/>
      <c r="VYY144" s="25"/>
      <c r="VYZ144" s="25"/>
      <c r="VZA144" s="25"/>
      <c r="VZB144" s="25"/>
      <c r="VZC144" s="25"/>
      <c r="VZD144" s="25"/>
      <c r="VZE144" s="25"/>
      <c r="VZF144" s="18"/>
      <c r="VZG144" s="42"/>
      <c r="VZH144" s="44"/>
      <c r="VZI144" s="25"/>
      <c r="VZJ144" s="25"/>
      <c r="VZK144" s="25"/>
      <c r="VZL144" s="25"/>
      <c r="VZM144" s="25"/>
      <c r="VZN144" s="25"/>
      <c r="VZO144" s="25"/>
      <c r="VZP144" s="25"/>
      <c r="VZQ144" s="18"/>
      <c r="VZR144" s="42"/>
      <c r="VZS144" s="44"/>
      <c r="VZT144" s="25"/>
      <c r="VZU144" s="25"/>
      <c r="VZV144" s="25"/>
      <c r="VZW144" s="25"/>
      <c r="VZX144" s="25"/>
      <c r="VZY144" s="25"/>
      <c r="VZZ144" s="25"/>
      <c r="WAA144" s="25"/>
      <c r="WAB144" s="18"/>
      <c r="WAC144" s="42"/>
      <c r="WAD144" s="44"/>
      <c r="WAE144" s="25"/>
      <c r="WAF144" s="25"/>
      <c r="WAG144" s="25"/>
      <c r="WAH144" s="25"/>
      <c r="WAI144" s="25"/>
      <c r="WAJ144" s="25"/>
      <c r="WAK144" s="25"/>
      <c r="WAL144" s="25"/>
      <c r="WAM144" s="18"/>
      <c r="WAN144" s="42"/>
      <c r="WAO144" s="44"/>
      <c r="WAP144" s="25"/>
      <c r="WAQ144" s="25"/>
      <c r="WAR144" s="25"/>
      <c r="WAS144" s="25"/>
      <c r="WAT144" s="25"/>
      <c r="WAU144" s="25"/>
      <c r="WAV144" s="25"/>
      <c r="WAW144" s="25"/>
      <c r="WAX144" s="18"/>
      <c r="WAY144" s="42"/>
      <c r="WAZ144" s="44"/>
      <c r="WBA144" s="25"/>
      <c r="WBB144" s="25"/>
      <c r="WBC144" s="25"/>
      <c r="WBD144" s="25"/>
      <c r="WBE144" s="25"/>
      <c r="WBF144" s="25"/>
      <c r="WBG144" s="25"/>
      <c r="WBH144" s="25"/>
      <c r="WBI144" s="18"/>
      <c r="WBJ144" s="42"/>
      <c r="WBK144" s="44"/>
      <c r="WBL144" s="25"/>
      <c r="WBM144" s="25"/>
      <c r="WBN144" s="25"/>
      <c r="WBO144" s="25"/>
      <c r="WBP144" s="25"/>
      <c r="WBQ144" s="25"/>
      <c r="WBR144" s="25"/>
      <c r="WBS144" s="25"/>
      <c r="WBT144" s="18"/>
      <c r="WBU144" s="42"/>
      <c r="WBV144" s="44"/>
      <c r="WBW144" s="25"/>
      <c r="WBX144" s="25"/>
      <c r="WBY144" s="25"/>
      <c r="WBZ144" s="25"/>
      <c r="WCA144" s="25"/>
      <c r="WCB144" s="25"/>
      <c r="WCC144" s="25"/>
      <c r="WCD144" s="25"/>
      <c r="WCE144" s="18"/>
      <c r="WCF144" s="42"/>
      <c r="WCG144" s="44"/>
      <c r="WCH144" s="25"/>
      <c r="WCI144" s="25"/>
      <c r="WCJ144" s="25"/>
      <c r="WCK144" s="25"/>
      <c r="WCL144" s="25"/>
      <c r="WCM144" s="25"/>
      <c r="WCN144" s="25"/>
      <c r="WCO144" s="25"/>
      <c r="WCP144" s="18"/>
      <c r="WCQ144" s="42"/>
      <c r="WCR144" s="44"/>
      <c r="WCS144" s="25"/>
      <c r="WCT144" s="25"/>
      <c r="WCU144" s="25"/>
      <c r="WCV144" s="25"/>
      <c r="WCW144" s="25"/>
      <c r="WCX144" s="25"/>
      <c r="WCY144" s="25"/>
      <c r="WCZ144" s="25"/>
      <c r="WDA144" s="18"/>
      <c r="WDB144" s="42"/>
      <c r="WDC144" s="44"/>
      <c r="WDD144" s="25"/>
      <c r="WDE144" s="25"/>
      <c r="WDF144" s="25"/>
      <c r="WDG144" s="25"/>
      <c r="WDH144" s="25"/>
      <c r="WDI144" s="25"/>
      <c r="WDJ144" s="25"/>
      <c r="WDK144" s="25"/>
      <c r="WDL144" s="18"/>
      <c r="WDM144" s="42"/>
      <c r="WDN144" s="44"/>
      <c r="WDO144" s="25"/>
      <c r="WDP144" s="25"/>
      <c r="WDQ144" s="25"/>
      <c r="WDR144" s="25"/>
      <c r="WDS144" s="25"/>
      <c r="WDT144" s="25"/>
      <c r="WDU144" s="25"/>
      <c r="WDV144" s="25"/>
      <c r="WDW144" s="18"/>
      <c r="WDX144" s="42"/>
      <c r="WDY144" s="44"/>
      <c r="WDZ144" s="25"/>
      <c r="WEA144" s="25"/>
      <c r="WEB144" s="25"/>
      <c r="WEC144" s="25"/>
      <c r="WED144" s="25"/>
      <c r="WEE144" s="25"/>
      <c r="WEF144" s="25"/>
      <c r="WEG144" s="25"/>
      <c r="WEH144" s="18"/>
      <c r="WEI144" s="42"/>
      <c r="WEJ144" s="44"/>
      <c r="WEK144" s="25"/>
      <c r="WEL144" s="25"/>
      <c r="WEM144" s="25"/>
      <c r="WEN144" s="25"/>
      <c r="WEO144" s="25"/>
      <c r="WEP144" s="25"/>
      <c r="WEQ144" s="25"/>
      <c r="WER144" s="25"/>
      <c r="WES144" s="18"/>
      <c r="WET144" s="42"/>
      <c r="WEU144" s="44"/>
      <c r="WEV144" s="25"/>
      <c r="WEW144" s="25"/>
      <c r="WEX144" s="25"/>
      <c r="WEY144" s="25"/>
      <c r="WEZ144" s="25"/>
      <c r="WFA144" s="25"/>
      <c r="WFB144" s="25"/>
      <c r="WFC144" s="25"/>
      <c r="WFD144" s="18"/>
      <c r="WFE144" s="42"/>
      <c r="WFF144" s="44"/>
      <c r="WFG144" s="25"/>
      <c r="WFH144" s="25"/>
      <c r="WFI144" s="25"/>
      <c r="WFJ144" s="25"/>
      <c r="WFK144" s="25"/>
      <c r="WFL144" s="25"/>
      <c r="WFM144" s="25"/>
      <c r="WFN144" s="25"/>
      <c r="WFO144" s="18"/>
      <c r="WFP144" s="42"/>
      <c r="WFQ144" s="44"/>
      <c r="WFR144" s="25"/>
      <c r="WFS144" s="25"/>
      <c r="WFT144" s="25"/>
      <c r="WFU144" s="25"/>
      <c r="WFV144" s="25"/>
      <c r="WFW144" s="25"/>
      <c r="WFX144" s="25"/>
      <c r="WFY144" s="25"/>
      <c r="WFZ144" s="18"/>
      <c r="WGA144" s="42"/>
      <c r="WGB144" s="44"/>
      <c r="WGC144" s="25"/>
      <c r="WGD144" s="25"/>
      <c r="WGE144" s="25"/>
      <c r="WGF144" s="25"/>
      <c r="WGG144" s="25"/>
      <c r="WGH144" s="25"/>
      <c r="WGI144" s="25"/>
      <c r="WGJ144" s="25"/>
      <c r="WGK144" s="18"/>
      <c r="WGL144" s="42"/>
      <c r="WGM144" s="44"/>
      <c r="WGN144" s="25"/>
      <c r="WGO144" s="25"/>
      <c r="WGP144" s="25"/>
      <c r="WGQ144" s="25"/>
      <c r="WGR144" s="25"/>
      <c r="WGS144" s="25"/>
      <c r="WGT144" s="25"/>
      <c r="WGU144" s="25"/>
      <c r="WGV144" s="18"/>
      <c r="WGW144" s="42"/>
      <c r="WGX144" s="44"/>
      <c r="WGY144" s="25"/>
      <c r="WGZ144" s="25"/>
      <c r="WHA144" s="25"/>
      <c r="WHB144" s="25"/>
      <c r="WHC144" s="25"/>
      <c r="WHD144" s="25"/>
      <c r="WHE144" s="25"/>
      <c r="WHF144" s="25"/>
      <c r="WHG144" s="18"/>
      <c r="WHH144" s="42"/>
      <c r="WHI144" s="44"/>
      <c r="WHJ144" s="25"/>
      <c r="WHK144" s="25"/>
      <c r="WHL144" s="25"/>
      <c r="WHM144" s="25"/>
      <c r="WHN144" s="25"/>
      <c r="WHO144" s="25"/>
      <c r="WHP144" s="25"/>
      <c r="WHQ144" s="25"/>
      <c r="WHR144" s="18"/>
      <c r="WHS144" s="42"/>
      <c r="WHT144" s="44"/>
      <c r="WHU144" s="25"/>
      <c r="WHV144" s="25"/>
      <c r="WHW144" s="25"/>
      <c r="WHX144" s="25"/>
      <c r="WHY144" s="25"/>
      <c r="WHZ144" s="25"/>
      <c r="WIA144" s="25"/>
      <c r="WIB144" s="25"/>
      <c r="WIC144" s="18"/>
      <c r="WID144" s="42"/>
      <c r="WIE144" s="44"/>
      <c r="WIF144" s="25"/>
      <c r="WIG144" s="25"/>
      <c r="WIH144" s="25"/>
      <c r="WII144" s="25"/>
      <c r="WIJ144" s="25"/>
      <c r="WIK144" s="25"/>
      <c r="WIL144" s="25"/>
      <c r="WIM144" s="25"/>
      <c r="WIN144" s="18"/>
      <c r="WIO144" s="42"/>
      <c r="WIP144" s="44"/>
      <c r="WIQ144" s="25"/>
      <c r="WIR144" s="25"/>
      <c r="WIS144" s="25"/>
      <c r="WIT144" s="25"/>
      <c r="WIU144" s="25"/>
      <c r="WIV144" s="25"/>
      <c r="WIW144" s="25"/>
      <c r="WIX144" s="25"/>
      <c r="WIY144" s="18"/>
      <c r="WIZ144" s="42"/>
      <c r="WJA144" s="44"/>
      <c r="WJB144" s="25"/>
      <c r="WJC144" s="25"/>
      <c r="WJD144" s="25"/>
      <c r="WJE144" s="25"/>
      <c r="WJF144" s="25"/>
      <c r="WJG144" s="25"/>
      <c r="WJH144" s="25"/>
      <c r="WJI144" s="25"/>
      <c r="WJJ144" s="18"/>
      <c r="WJK144" s="42"/>
      <c r="WJL144" s="44"/>
      <c r="WJM144" s="25"/>
      <c r="WJN144" s="25"/>
      <c r="WJO144" s="25"/>
      <c r="WJP144" s="25"/>
      <c r="WJQ144" s="25"/>
      <c r="WJR144" s="25"/>
      <c r="WJS144" s="25"/>
      <c r="WJT144" s="25"/>
      <c r="WJU144" s="18"/>
      <c r="WJV144" s="42"/>
      <c r="WJW144" s="44"/>
      <c r="WJX144" s="25"/>
      <c r="WJY144" s="25"/>
      <c r="WJZ144" s="25"/>
      <c r="WKA144" s="25"/>
      <c r="WKB144" s="25"/>
      <c r="WKC144" s="25"/>
      <c r="WKD144" s="25"/>
      <c r="WKE144" s="25"/>
      <c r="WKF144" s="18"/>
      <c r="WKG144" s="42"/>
      <c r="WKH144" s="44"/>
      <c r="WKI144" s="25"/>
      <c r="WKJ144" s="25"/>
      <c r="WKK144" s="25"/>
      <c r="WKL144" s="25"/>
      <c r="WKM144" s="25"/>
      <c r="WKN144" s="25"/>
      <c r="WKO144" s="25"/>
      <c r="WKP144" s="25"/>
      <c r="WKQ144" s="18"/>
      <c r="WKR144" s="42"/>
      <c r="WKS144" s="44"/>
      <c r="WKT144" s="25"/>
      <c r="WKU144" s="25"/>
      <c r="WKV144" s="25"/>
      <c r="WKW144" s="25"/>
      <c r="WKX144" s="25"/>
      <c r="WKY144" s="25"/>
      <c r="WKZ144" s="25"/>
      <c r="WLA144" s="25"/>
      <c r="WLB144" s="18"/>
      <c r="WLC144" s="42"/>
      <c r="WLD144" s="44"/>
      <c r="WLE144" s="25"/>
      <c r="WLF144" s="25"/>
      <c r="WLG144" s="25"/>
      <c r="WLH144" s="25"/>
      <c r="WLI144" s="25"/>
      <c r="WLJ144" s="25"/>
      <c r="WLK144" s="25"/>
      <c r="WLL144" s="25"/>
      <c r="WLM144" s="18"/>
      <c r="WLN144" s="42"/>
      <c r="WLO144" s="44"/>
      <c r="WLP144" s="25"/>
      <c r="WLQ144" s="25"/>
      <c r="WLR144" s="25"/>
      <c r="WLS144" s="25"/>
      <c r="WLT144" s="25"/>
      <c r="WLU144" s="25"/>
      <c r="WLV144" s="25"/>
      <c r="WLW144" s="25"/>
      <c r="WLX144" s="18"/>
      <c r="WLY144" s="42"/>
      <c r="WLZ144" s="44"/>
      <c r="WMA144" s="25"/>
      <c r="WMB144" s="25"/>
      <c r="WMC144" s="25"/>
      <c r="WMD144" s="25"/>
      <c r="WME144" s="25"/>
      <c r="WMF144" s="25"/>
      <c r="WMG144" s="25"/>
      <c r="WMH144" s="25"/>
      <c r="WMI144" s="18"/>
      <c r="WMJ144" s="42"/>
      <c r="WMK144" s="44"/>
      <c r="WML144" s="25"/>
      <c r="WMM144" s="25"/>
      <c r="WMN144" s="25"/>
      <c r="WMO144" s="25"/>
      <c r="WMP144" s="25"/>
      <c r="WMQ144" s="25"/>
      <c r="WMR144" s="25"/>
      <c r="WMS144" s="25"/>
      <c r="WMT144" s="18"/>
      <c r="WMU144" s="42"/>
      <c r="WMV144" s="44"/>
      <c r="WMW144" s="25"/>
      <c r="WMX144" s="25"/>
      <c r="WMY144" s="25"/>
      <c r="WMZ144" s="25"/>
      <c r="WNA144" s="25"/>
      <c r="WNB144" s="25"/>
      <c r="WNC144" s="25"/>
      <c r="WND144" s="25"/>
      <c r="WNE144" s="18"/>
      <c r="WNF144" s="42"/>
      <c r="WNG144" s="44"/>
      <c r="WNH144" s="25"/>
      <c r="WNI144" s="25"/>
      <c r="WNJ144" s="25"/>
      <c r="WNK144" s="25"/>
      <c r="WNL144" s="25"/>
      <c r="WNM144" s="25"/>
      <c r="WNN144" s="25"/>
      <c r="WNO144" s="25"/>
      <c r="WNP144" s="18"/>
      <c r="WNQ144" s="42"/>
      <c r="WNR144" s="44"/>
      <c r="WNS144" s="25"/>
      <c r="WNT144" s="25"/>
      <c r="WNU144" s="25"/>
      <c r="WNV144" s="25"/>
      <c r="WNW144" s="25"/>
      <c r="WNX144" s="25"/>
      <c r="WNY144" s="25"/>
      <c r="WNZ144" s="25"/>
      <c r="WOA144" s="18"/>
      <c r="WOB144" s="42"/>
      <c r="WOC144" s="44"/>
      <c r="WOD144" s="25"/>
      <c r="WOE144" s="25"/>
      <c r="WOF144" s="25"/>
      <c r="WOG144" s="25"/>
      <c r="WOH144" s="25"/>
      <c r="WOI144" s="25"/>
      <c r="WOJ144" s="25"/>
      <c r="WOK144" s="25"/>
      <c r="WOL144" s="18"/>
      <c r="WOM144" s="42"/>
      <c r="WON144" s="44"/>
      <c r="WOO144" s="25"/>
      <c r="WOP144" s="25"/>
      <c r="WOQ144" s="25"/>
      <c r="WOR144" s="25"/>
      <c r="WOS144" s="25"/>
      <c r="WOT144" s="25"/>
      <c r="WOU144" s="25"/>
      <c r="WOV144" s="25"/>
      <c r="WOW144" s="18"/>
      <c r="WOX144" s="42"/>
      <c r="WOY144" s="44"/>
      <c r="WOZ144" s="25"/>
      <c r="WPA144" s="25"/>
      <c r="WPB144" s="25"/>
      <c r="WPC144" s="25"/>
      <c r="WPD144" s="25"/>
      <c r="WPE144" s="25"/>
      <c r="WPF144" s="25"/>
      <c r="WPG144" s="25"/>
      <c r="WPH144" s="18"/>
      <c r="WPI144" s="42"/>
      <c r="WPJ144" s="44"/>
      <c r="WPK144" s="25"/>
      <c r="WPL144" s="25"/>
      <c r="WPM144" s="25"/>
      <c r="WPN144" s="25"/>
      <c r="WPO144" s="25"/>
      <c r="WPP144" s="25"/>
      <c r="WPQ144" s="25"/>
      <c r="WPR144" s="25"/>
      <c r="WPS144" s="18"/>
      <c r="WPT144" s="42"/>
      <c r="WPU144" s="44"/>
      <c r="WPV144" s="25"/>
      <c r="WPW144" s="25"/>
      <c r="WPX144" s="25"/>
      <c r="WPY144" s="25"/>
      <c r="WPZ144" s="25"/>
      <c r="WQA144" s="25"/>
      <c r="WQB144" s="25"/>
      <c r="WQC144" s="25"/>
      <c r="WQD144" s="18"/>
      <c r="WQE144" s="42"/>
      <c r="WQF144" s="44"/>
      <c r="WQG144" s="25"/>
      <c r="WQH144" s="25"/>
      <c r="WQI144" s="25"/>
      <c r="WQJ144" s="25"/>
      <c r="WQK144" s="25"/>
      <c r="WQL144" s="25"/>
      <c r="WQM144" s="25"/>
      <c r="WQN144" s="25"/>
      <c r="WQO144" s="18"/>
      <c r="WQP144" s="42"/>
      <c r="WQQ144" s="44"/>
      <c r="WQR144" s="25"/>
      <c r="WQS144" s="25"/>
      <c r="WQT144" s="25"/>
      <c r="WQU144" s="25"/>
      <c r="WQV144" s="25"/>
      <c r="WQW144" s="25"/>
      <c r="WQX144" s="25"/>
      <c r="WQY144" s="25"/>
      <c r="WQZ144" s="18"/>
      <c r="WRA144" s="42"/>
      <c r="WRB144" s="44"/>
      <c r="WRC144" s="25"/>
      <c r="WRD144" s="25"/>
      <c r="WRE144" s="25"/>
      <c r="WRF144" s="25"/>
      <c r="WRG144" s="25"/>
      <c r="WRH144" s="25"/>
      <c r="WRI144" s="25"/>
      <c r="WRJ144" s="25"/>
      <c r="WRK144" s="18"/>
      <c r="WRL144" s="42"/>
      <c r="WRM144" s="44"/>
      <c r="WRN144" s="25"/>
      <c r="WRO144" s="25"/>
      <c r="WRP144" s="25"/>
      <c r="WRQ144" s="25"/>
      <c r="WRR144" s="25"/>
      <c r="WRS144" s="25"/>
      <c r="WRT144" s="25"/>
      <c r="WRU144" s="25"/>
      <c r="WRV144" s="18"/>
      <c r="WRW144" s="42"/>
      <c r="WRX144" s="44"/>
      <c r="WRY144" s="25"/>
      <c r="WRZ144" s="25"/>
      <c r="WSA144" s="25"/>
      <c r="WSB144" s="25"/>
      <c r="WSC144" s="25"/>
      <c r="WSD144" s="25"/>
      <c r="WSE144" s="25"/>
      <c r="WSF144" s="25"/>
      <c r="WSG144" s="18"/>
      <c r="WSH144" s="42"/>
      <c r="WSI144" s="44"/>
      <c r="WSJ144" s="25"/>
      <c r="WSK144" s="25"/>
      <c r="WSL144" s="25"/>
      <c r="WSM144" s="25"/>
      <c r="WSN144" s="25"/>
      <c r="WSO144" s="25"/>
      <c r="WSP144" s="25"/>
      <c r="WSQ144" s="25"/>
      <c r="WSR144" s="18"/>
      <c r="WSS144" s="42"/>
      <c r="WST144" s="44"/>
      <c r="WSU144" s="25"/>
      <c r="WSV144" s="25"/>
      <c r="WSW144" s="25"/>
      <c r="WSX144" s="25"/>
      <c r="WSY144" s="25"/>
      <c r="WSZ144" s="25"/>
      <c r="WTA144" s="25"/>
      <c r="WTB144" s="25"/>
      <c r="WTC144" s="18"/>
      <c r="WTD144" s="42"/>
      <c r="WTE144" s="44"/>
      <c r="WTF144" s="25"/>
      <c r="WTG144" s="25"/>
      <c r="WTH144" s="25"/>
      <c r="WTI144" s="25"/>
      <c r="WTJ144" s="25"/>
      <c r="WTK144" s="25"/>
      <c r="WTL144" s="25"/>
      <c r="WTM144" s="25"/>
      <c r="WTN144" s="18"/>
      <c r="WTO144" s="42"/>
      <c r="WTP144" s="44"/>
      <c r="WTQ144" s="25"/>
      <c r="WTR144" s="25"/>
      <c r="WTS144" s="25"/>
      <c r="WTT144" s="25"/>
      <c r="WTU144" s="25"/>
      <c r="WTV144" s="25"/>
      <c r="WTW144" s="25"/>
      <c r="WTX144" s="25"/>
      <c r="WTY144" s="18"/>
      <c r="WTZ144" s="42"/>
      <c r="WUA144" s="44"/>
      <c r="WUB144" s="25"/>
      <c r="WUC144" s="25"/>
      <c r="WUD144" s="25"/>
      <c r="WUE144" s="25"/>
      <c r="WUF144" s="25"/>
      <c r="WUG144" s="25"/>
      <c r="WUH144" s="25"/>
      <c r="WUI144" s="25"/>
      <c r="WUJ144" s="18"/>
      <c r="WUK144" s="42"/>
      <c r="WUL144" s="44"/>
      <c r="WUM144" s="25"/>
      <c r="WUN144" s="25"/>
      <c r="WUO144" s="25"/>
      <c r="WUP144" s="25"/>
      <c r="WUQ144" s="25"/>
      <c r="WUR144" s="25"/>
      <c r="WUS144" s="25"/>
      <c r="WUT144" s="25"/>
      <c r="WUU144" s="18"/>
      <c r="WUV144" s="42"/>
      <c r="WUW144" s="44"/>
      <c r="WUX144" s="25"/>
      <c r="WUY144" s="25"/>
      <c r="WUZ144" s="25"/>
      <c r="WVA144" s="25"/>
      <c r="WVB144" s="25"/>
      <c r="WVC144" s="25"/>
      <c r="WVD144" s="25"/>
      <c r="WVE144" s="25"/>
      <c r="WVF144" s="18"/>
      <c r="WVG144" s="42"/>
      <c r="WVH144" s="44"/>
      <c r="WVI144" s="25"/>
      <c r="WVJ144" s="25"/>
      <c r="WVK144" s="25"/>
      <c r="WVL144" s="25"/>
      <c r="WVM144" s="25"/>
      <c r="WVN144" s="25"/>
      <c r="WVO144" s="25"/>
      <c r="WVP144" s="25"/>
      <c r="WVQ144" s="18"/>
      <c r="WVR144" s="42"/>
      <c r="WVS144" s="44"/>
      <c r="WVT144" s="25"/>
      <c r="WVU144" s="25"/>
      <c r="WVV144" s="25"/>
      <c r="WVW144" s="25"/>
      <c r="WVX144" s="25"/>
      <c r="WVY144" s="25"/>
      <c r="WVZ144" s="25"/>
      <c r="WWA144" s="25"/>
      <c r="WWB144" s="18"/>
      <c r="WWC144" s="42"/>
      <c r="WWD144" s="44"/>
      <c r="WWE144" s="25"/>
      <c r="WWF144" s="25"/>
      <c r="WWG144" s="25"/>
      <c r="WWH144" s="25"/>
      <c r="WWI144" s="25"/>
      <c r="WWJ144" s="25"/>
      <c r="WWK144" s="25"/>
      <c r="WWL144" s="25"/>
      <c r="WWM144" s="18"/>
      <c r="WWN144" s="42"/>
      <c r="WWO144" s="44"/>
      <c r="WWP144" s="25"/>
      <c r="WWQ144" s="25"/>
      <c r="WWR144" s="25"/>
      <c r="WWS144" s="25"/>
      <c r="WWT144" s="25"/>
      <c r="WWU144" s="25"/>
      <c r="WWV144" s="25"/>
      <c r="WWW144" s="25"/>
      <c r="WWX144" s="18"/>
      <c r="WWY144" s="42"/>
      <c r="WWZ144" s="44"/>
      <c r="WXA144" s="25"/>
      <c r="WXB144" s="25"/>
      <c r="WXC144" s="25"/>
      <c r="WXD144" s="25"/>
      <c r="WXE144" s="25"/>
      <c r="WXF144" s="25"/>
      <c r="WXG144" s="25"/>
      <c r="WXH144" s="25"/>
      <c r="WXI144" s="18"/>
      <c r="WXJ144" s="42"/>
      <c r="WXK144" s="44"/>
      <c r="WXL144" s="25"/>
      <c r="WXM144" s="25"/>
      <c r="WXN144" s="25"/>
      <c r="WXO144" s="25"/>
      <c r="WXP144" s="25"/>
      <c r="WXQ144" s="25"/>
      <c r="WXR144" s="25"/>
      <c r="WXS144" s="25"/>
      <c r="WXT144" s="18"/>
      <c r="WXU144" s="42"/>
      <c r="WXV144" s="44"/>
      <c r="WXW144" s="25"/>
      <c r="WXX144" s="25"/>
      <c r="WXY144" s="25"/>
      <c r="WXZ144" s="25"/>
      <c r="WYA144" s="25"/>
      <c r="WYB144" s="25"/>
      <c r="WYC144" s="25"/>
      <c r="WYD144" s="25"/>
      <c r="WYE144" s="18"/>
      <c r="WYF144" s="42"/>
      <c r="WYG144" s="44"/>
      <c r="WYH144" s="25"/>
      <c r="WYI144" s="25"/>
      <c r="WYJ144" s="25"/>
      <c r="WYK144" s="25"/>
      <c r="WYL144" s="25"/>
      <c r="WYM144" s="25"/>
      <c r="WYN144" s="25"/>
      <c r="WYO144" s="25"/>
      <c r="WYP144" s="18"/>
      <c r="WYQ144" s="42"/>
      <c r="WYR144" s="44"/>
      <c r="WYS144" s="25"/>
      <c r="WYT144" s="25"/>
      <c r="WYU144" s="25"/>
      <c r="WYV144" s="25"/>
      <c r="WYW144" s="25"/>
      <c r="WYX144" s="25"/>
      <c r="WYY144" s="25"/>
      <c r="WYZ144" s="25"/>
      <c r="WZA144" s="18"/>
      <c r="WZB144" s="42"/>
      <c r="WZC144" s="44"/>
      <c r="WZD144" s="25"/>
      <c r="WZE144" s="25"/>
      <c r="WZF144" s="25"/>
      <c r="WZG144" s="25"/>
      <c r="WZH144" s="25"/>
      <c r="WZI144" s="25"/>
      <c r="WZJ144" s="25"/>
      <c r="WZK144" s="25"/>
      <c r="WZL144" s="18"/>
      <c r="WZM144" s="42"/>
      <c r="WZN144" s="44"/>
      <c r="WZO144" s="25"/>
      <c r="WZP144" s="25"/>
      <c r="WZQ144" s="25"/>
      <c r="WZR144" s="25"/>
      <c r="WZS144" s="25"/>
      <c r="WZT144" s="25"/>
      <c r="WZU144" s="25"/>
      <c r="WZV144" s="25"/>
      <c r="WZW144" s="18"/>
      <c r="WZX144" s="42"/>
      <c r="WZY144" s="44"/>
      <c r="WZZ144" s="25"/>
      <c r="XAA144" s="25"/>
      <c r="XAB144" s="25"/>
      <c r="XAC144" s="25"/>
      <c r="XAD144" s="25"/>
      <c r="XAE144" s="25"/>
      <c r="XAF144" s="25"/>
      <c r="XAG144" s="25"/>
      <c r="XAH144" s="18"/>
      <c r="XAI144" s="42"/>
      <c r="XAJ144" s="44"/>
      <c r="XAK144" s="25"/>
      <c r="XAL144" s="25"/>
      <c r="XAM144" s="25"/>
      <c r="XAN144" s="25"/>
      <c r="XAO144" s="25"/>
      <c r="XAP144" s="25"/>
      <c r="XAQ144" s="25"/>
      <c r="XAR144" s="25"/>
      <c r="XAS144" s="18"/>
      <c r="XAT144" s="42"/>
      <c r="XAU144" s="44"/>
      <c r="XAV144" s="25"/>
      <c r="XAW144" s="25"/>
      <c r="XAX144" s="25"/>
      <c r="XAY144" s="25"/>
      <c r="XAZ144" s="25"/>
      <c r="XBA144" s="25"/>
      <c r="XBB144" s="25"/>
      <c r="XBC144" s="25"/>
      <c r="XBD144" s="18"/>
      <c r="XBE144" s="42"/>
      <c r="XBF144" s="44"/>
      <c r="XBG144" s="25"/>
      <c r="XBH144" s="25"/>
      <c r="XBI144" s="25"/>
      <c r="XBJ144" s="25"/>
      <c r="XBK144" s="25"/>
      <c r="XBL144" s="25"/>
      <c r="XBM144" s="25"/>
      <c r="XBN144" s="25"/>
      <c r="XBO144" s="18"/>
      <c r="XBP144" s="42"/>
      <c r="XBQ144" s="44"/>
      <c r="XBR144" s="25"/>
      <c r="XBS144" s="25"/>
      <c r="XBT144" s="25"/>
      <c r="XBU144" s="25"/>
      <c r="XBV144" s="25"/>
      <c r="XBW144" s="25"/>
      <c r="XBX144" s="25"/>
      <c r="XBY144" s="25"/>
      <c r="XBZ144" s="18"/>
      <c r="XCA144" s="42"/>
      <c r="XCB144" s="44"/>
      <c r="XCC144" s="25"/>
      <c r="XCD144" s="25"/>
      <c r="XCE144" s="25"/>
      <c r="XCF144" s="25"/>
      <c r="XCG144" s="25"/>
      <c r="XCH144" s="25"/>
      <c r="XCI144" s="25"/>
      <c r="XCJ144" s="25"/>
      <c r="XCK144" s="18"/>
      <c r="XCL144" s="42"/>
      <c r="XCM144" s="44"/>
      <c r="XCN144" s="25"/>
      <c r="XCO144" s="25"/>
      <c r="XCP144" s="25"/>
      <c r="XCQ144" s="25"/>
      <c r="XCR144" s="25"/>
      <c r="XCS144" s="25"/>
      <c r="XCT144" s="25"/>
      <c r="XCU144" s="25"/>
      <c r="XCV144" s="18"/>
      <c r="XCW144" s="42"/>
      <c r="XCX144" s="44"/>
      <c r="XCY144" s="25"/>
      <c r="XCZ144" s="25"/>
      <c r="XDA144" s="25"/>
      <c r="XDB144" s="25"/>
      <c r="XDC144" s="25"/>
      <c r="XDD144" s="25"/>
      <c r="XDE144" s="25"/>
      <c r="XDF144" s="25"/>
      <c r="XDG144" s="18"/>
      <c r="XDH144" s="42"/>
      <c r="XDI144" s="44"/>
      <c r="XDJ144" s="25"/>
      <c r="XDK144" s="25"/>
      <c r="XDL144" s="25"/>
      <c r="XDM144" s="25"/>
      <c r="XDN144" s="25"/>
      <c r="XDO144" s="25"/>
      <c r="XDP144" s="25"/>
      <c r="XDQ144" s="25"/>
      <c r="XDR144" s="18"/>
      <c r="XDS144" s="42"/>
      <c r="XDT144" s="44"/>
      <c r="XDU144" s="25"/>
      <c r="XDV144" s="25"/>
      <c r="XDW144" s="25"/>
      <c r="XDX144" s="25"/>
      <c r="XDY144" s="25"/>
      <c r="XDZ144" s="25"/>
      <c r="XEA144" s="25"/>
      <c r="XEB144" s="25"/>
      <c r="XEC144" s="18"/>
      <c r="XED144" s="42"/>
      <c r="XEE144" s="44"/>
      <c r="XEF144" s="25"/>
      <c r="XEG144" s="25"/>
      <c r="XEH144" s="25"/>
      <c r="XEI144" s="25"/>
      <c r="XEJ144" s="25"/>
      <c r="XEK144" s="25"/>
      <c r="XEL144" s="25"/>
      <c r="XEM144" s="25"/>
      <c r="XEN144" s="18"/>
      <c r="XEO144" s="42"/>
      <c r="XEP144" s="44"/>
      <c r="XEQ144" s="25"/>
      <c r="XER144" s="25"/>
      <c r="XES144" s="25"/>
      <c r="XET144" s="25"/>
      <c r="XEU144" s="25"/>
      <c r="XEV144" s="25"/>
      <c r="XEW144" s="25"/>
      <c r="XEX144" s="25"/>
      <c r="XEY144" s="18"/>
      <c r="XEZ144" s="42"/>
      <c r="XFA144" s="44"/>
      <c r="XFB144" s="25"/>
      <c r="XFC144" s="25"/>
      <c r="XFD144" s="25"/>
    </row>
    <row r="145" spans="1:16384" x14ac:dyDescent="0.3">
      <c r="A145" s="42">
        <v>43974</v>
      </c>
      <c r="B145" s="44">
        <v>144</v>
      </c>
      <c r="C145" s="25">
        <v>138.41035305506745</v>
      </c>
      <c r="D145" s="25">
        <f>ROUND(Tabella18[[#This Row],[raw '# of cases by symptom onset (frequency fi)]],0)</f>
        <v>138</v>
      </c>
      <c r="E145" s="25">
        <f>Tabella18[[#This Row],[rounded '# of cases by symptom onset (frequency fi)]]+E144</f>
        <v>179017</v>
      </c>
      <c r="F145" s="25"/>
      <c r="G145" s="25"/>
      <c r="H145" s="25"/>
      <c r="I145" s="25">
        <f>Tabella18[[#This Row],[Day (category mi)]]*Tabella18[[#This Row],[rounded '# of cases by symptom onset (frequency fi)]]</f>
        <v>19872</v>
      </c>
      <c r="J145" s="25"/>
      <c r="K145" s="18">
        <f>(Tabella18[[#This Row],[Day (category mi)]]-Mean_of_extr_blue_area_samp)^2*Tabella18[[#This Row],[rounded '# of cases by symptom onset (frequency fi)]]</f>
        <v>480378</v>
      </c>
      <c r="L145" s="42"/>
      <c r="M145" s="44"/>
      <c r="N145" s="25"/>
      <c r="O145" s="25"/>
      <c r="P145" s="25"/>
      <c r="Q145" s="25"/>
      <c r="R145" s="25"/>
      <c r="S145" s="25"/>
      <c r="T145" s="25"/>
      <c r="U145" s="25"/>
      <c r="V145" s="18"/>
      <c r="W145" s="42"/>
      <c r="X145" s="44"/>
      <c r="Y145" s="25"/>
      <c r="Z145" s="25"/>
      <c r="AA145" s="25"/>
      <c r="AB145" s="25"/>
      <c r="AC145" s="25"/>
      <c r="AD145" s="25"/>
      <c r="AE145" s="25"/>
      <c r="AF145" s="25"/>
      <c r="AG145" s="18"/>
      <c r="AH145" s="42"/>
      <c r="AI145" s="44"/>
      <c r="AJ145" s="25"/>
      <c r="AK145" s="25"/>
      <c r="AL145" s="25"/>
      <c r="AM145" s="25"/>
      <c r="AN145" s="25"/>
      <c r="AO145" s="25"/>
      <c r="AP145" s="25"/>
      <c r="AQ145" s="25"/>
      <c r="AR145" s="18"/>
      <c r="AS145" s="42"/>
      <c r="AT145" s="44"/>
      <c r="AU145" s="25"/>
      <c r="AV145" s="25"/>
      <c r="AW145" s="25"/>
      <c r="AX145" s="25"/>
      <c r="AY145" s="25"/>
      <c r="AZ145" s="25"/>
      <c r="BA145" s="25"/>
      <c r="BB145" s="25"/>
      <c r="BC145" s="18"/>
      <c r="BD145" s="42"/>
      <c r="BE145" s="44"/>
      <c r="BF145" s="25"/>
      <c r="BG145" s="25"/>
      <c r="BH145" s="25"/>
      <c r="BI145" s="25"/>
      <c r="BJ145" s="25"/>
      <c r="BK145" s="25"/>
      <c r="BL145" s="25"/>
      <c r="BM145" s="25"/>
      <c r="BN145" s="18"/>
      <c r="BO145" s="42"/>
      <c r="BP145" s="44"/>
      <c r="BQ145" s="25"/>
      <c r="BR145" s="25"/>
      <c r="BS145" s="25"/>
      <c r="BT145" s="25"/>
      <c r="BU145" s="25"/>
      <c r="BV145" s="25"/>
      <c r="BW145" s="25"/>
      <c r="BX145" s="25"/>
      <c r="BY145" s="18"/>
      <c r="BZ145" s="42"/>
      <c r="CA145" s="44"/>
      <c r="CB145" s="25"/>
      <c r="CC145" s="25"/>
      <c r="CD145" s="25"/>
      <c r="CE145" s="25"/>
      <c r="CF145" s="25"/>
      <c r="CG145" s="25"/>
      <c r="CH145" s="25"/>
      <c r="CI145" s="25"/>
      <c r="CJ145" s="18"/>
      <c r="CK145" s="42"/>
      <c r="CL145" s="44"/>
      <c r="CM145" s="25"/>
      <c r="CN145" s="25"/>
      <c r="CO145" s="25"/>
      <c r="CP145" s="25"/>
      <c r="CQ145" s="25"/>
      <c r="CR145" s="25"/>
      <c r="CS145" s="25"/>
      <c r="CT145" s="25"/>
      <c r="CU145" s="18"/>
      <c r="CV145" s="42"/>
      <c r="CW145" s="44"/>
      <c r="CX145" s="25"/>
      <c r="CY145" s="25"/>
      <c r="CZ145" s="25"/>
      <c r="DA145" s="25"/>
      <c r="DB145" s="25"/>
      <c r="DC145" s="25"/>
      <c r="DD145" s="25"/>
      <c r="DE145" s="25"/>
      <c r="DF145" s="18"/>
      <c r="DG145" s="42"/>
      <c r="DH145" s="44"/>
      <c r="DI145" s="25"/>
      <c r="DJ145" s="25"/>
      <c r="DK145" s="25"/>
      <c r="DL145" s="25"/>
      <c r="DM145" s="25"/>
      <c r="DN145" s="25"/>
      <c r="DO145" s="25"/>
      <c r="DP145" s="25"/>
      <c r="DQ145" s="18"/>
      <c r="DR145" s="42"/>
      <c r="DS145" s="44"/>
      <c r="DT145" s="25"/>
      <c r="DU145" s="25"/>
      <c r="DV145" s="25"/>
      <c r="DW145" s="25"/>
      <c r="DX145" s="25"/>
      <c r="DY145" s="25"/>
      <c r="DZ145" s="25"/>
      <c r="EA145" s="25"/>
      <c r="EB145" s="18"/>
      <c r="EC145" s="42"/>
      <c r="ED145" s="44"/>
      <c r="EE145" s="25"/>
      <c r="EF145" s="25"/>
      <c r="EG145" s="25"/>
      <c r="EH145" s="25"/>
      <c r="EI145" s="25"/>
      <c r="EJ145" s="25"/>
      <c r="EK145" s="25"/>
      <c r="EL145" s="25"/>
      <c r="EM145" s="18"/>
      <c r="EN145" s="42"/>
      <c r="EO145" s="44"/>
      <c r="EP145" s="25"/>
      <c r="EQ145" s="25"/>
      <c r="ER145" s="25"/>
      <c r="ES145" s="25"/>
      <c r="ET145" s="25"/>
      <c r="EU145" s="25"/>
      <c r="EV145" s="25"/>
      <c r="EW145" s="25"/>
      <c r="EX145" s="18"/>
      <c r="EY145" s="42"/>
      <c r="EZ145" s="44"/>
      <c r="FA145" s="25"/>
      <c r="FB145" s="25"/>
      <c r="FC145" s="25"/>
      <c r="FD145" s="25"/>
      <c r="FE145" s="25"/>
      <c r="FF145" s="25"/>
      <c r="FG145" s="25"/>
      <c r="FH145" s="25"/>
      <c r="FI145" s="18"/>
      <c r="FJ145" s="42"/>
      <c r="FK145" s="44"/>
      <c r="FL145" s="25"/>
      <c r="FM145" s="25"/>
      <c r="FN145" s="25"/>
      <c r="FO145" s="25"/>
      <c r="FP145" s="25"/>
      <c r="FQ145" s="25"/>
      <c r="FR145" s="25"/>
      <c r="FS145" s="25"/>
      <c r="FT145" s="18"/>
      <c r="FU145" s="42"/>
      <c r="FV145" s="44"/>
      <c r="FW145" s="25"/>
      <c r="FX145" s="25"/>
      <c r="FY145" s="25"/>
      <c r="FZ145" s="25"/>
      <c r="GA145" s="25"/>
      <c r="GB145" s="25"/>
      <c r="GC145" s="25"/>
      <c r="GD145" s="25"/>
      <c r="GE145" s="18"/>
      <c r="GF145" s="42"/>
      <c r="GG145" s="44"/>
      <c r="GH145" s="25"/>
      <c r="GI145" s="25"/>
      <c r="GJ145" s="25"/>
      <c r="GK145" s="25"/>
      <c r="GL145" s="25"/>
      <c r="GM145" s="25"/>
      <c r="GN145" s="25"/>
      <c r="GO145" s="25"/>
      <c r="GP145" s="18"/>
      <c r="GQ145" s="42"/>
      <c r="GR145" s="44"/>
      <c r="GS145" s="25"/>
      <c r="GT145" s="25"/>
      <c r="GU145" s="25"/>
      <c r="GV145" s="25"/>
      <c r="GW145" s="25"/>
      <c r="GX145" s="25"/>
      <c r="GY145" s="25"/>
      <c r="GZ145" s="25"/>
      <c r="HA145" s="18"/>
      <c r="HB145" s="42"/>
      <c r="HC145" s="44"/>
      <c r="HD145" s="25"/>
      <c r="HE145" s="25"/>
      <c r="HF145" s="25"/>
      <c r="HG145" s="25"/>
      <c r="HH145" s="25"/>
      <c r="HI145" s="25"/>
      <c r="HJ145" s="25"/>
      <c r="HK145" s="25"/>
      <c r="HL145" s="18"/>
      <c r="HM145" s="42"/>
      <c r="HN145" s="44"/>
      <c r="HO145" s="25"/>
      <c r="HP145" s="25"/>
      <c r="HQ145" s="25"/>
      <c r="HR145" s="25"/>
      <c r="HS145" s="25"/>
      <c r="HT145" s="25"/>
      <c r="HU145" s="25"/>
      <c r="HV145" s="25"/>
      <c r="HW145" s="18"/>
      <c r="HX145" s="42"/>
      <c r="HY145" s="44"/>
      <c r="HZ145" s="25"/>
      <c r="IA145" s="25"/>
      <c r="IB145" s="25"/>
      <c r="IC145" s="25"/>
      <c r="ID145" s="25"/>
      <c r="IE145" s="25"/>
      <c r="IF145" s="25"/>
      <c r="IG145" s="25"/>
      <c r="IH145" s="18"/>
      <c r="II145" s="42"/>
      <c r="IJ145" s="44"/>
      <c r="IK145" s="25"/>
      <c r="IL145" s="25"/>
      <c r="IM145" s="25"/>
      <c r="IN145" s="25"/>
      <c r="IO145" s="25"/>
      <c r="IP145" s="25"/>
      <c r="IQ145" s="25"/>
      <c r="IR145" s="25"/>
      <c r="IS145" s="18"/>
      <c r="IT145" s="42"/>
      <c r="IU145" s="44"/>
      <c r="IV145" s="25"/>
      <c r="IW145" s="25"/>
      <c r="IX145" s="25"/>
      <c r="IY145" s="25"/>
      <c r="IZ145" s="25"/>
      <c r="JA145" s="25"/>
      <c r="JB145" s="25"/>
      <c r="JC145" s="25"/>
      <c r="JD145" s="18"/>
      <c r="JE145" s="42"/>
      <c r="JF145" s="44"/>
      <c r="JG145" s="25"/>
      <c r="JH145" s="25"/>
      <c r="JI145" s="25"/>
      <c r="JJ145" s="25"/>
      <c r="JK145" s="25"/>
      <c r="JL145" s="25"/>
      <c r="JM145" s="25"/>
      <c r="JN145" s="25"/>
      <c r="JO145" s="18"/>
      <c r="JP145" s="42"/>
      <c r="JQ145" s="44"/>
      <c r="JR145" s="25"/>
      <c r="JS145" s="25"/>
      <c r="JT145" s="25"/>
      <c r="JU145" s="25"/>
      <c r="JV145" s="25"/>
      <c r="JW145" s="25"/>
      <c r="JX145" s="25"/>
      <c r="JY145" s="25"/>
      <c r="JZ145" s="18"/>
      <c r="KA145" s="42"/>
      <c r="KB145" s="44"/>
      <c r="KC145" s="25"/>
      <c r="KD145" s="25"/>
      <c r="KE145" s="25"/>
      <c r="KF145" s="25"/>
      <c r="KG145" s="25"/>
      <c r="KH145" s="25"/>
      <c r="KI145" s="25"/>
      <c r="KJ145" s="25"/>
      <c r="KK145" s="18"/>
      <c r="KL145" s="42"/>
      <c r="KM145" s="44"/>
      <c r="KN145" s="25"/>
      <c r="KO145" s="25"/>
      <c r="KP145" s="25"/>
      <c r="KQ145" s="25"/>
      <c r="KR145" s="25"/>
      <c r="KS145" s="25"/>
      <c r="KT145" s="25"/>
      <c r="KU145" s="25"/>
      <c r="KV145" s="18"/>
      <c r="KW145" s="42"/>
      <c r="KX145" s="44"/>
      <c r="KY145" s="25"/>
      <c r="KZ145" s="25"/>
      <c r="LA145" s="25"/>
      <c r="LB145" s="25"/>
      <c r="LC145" s="25"/>
      <c r="LD145" s="25"/>
      <c r="LE145" s="25"/>
      <c r="LF145" s="25"/>
      <c r="LG145" s="18"/>
      <c r="LH145" s="42"/>
      <c r="LI145" s="44"/>
      <c r="LJ145" s="25"/>
      <c r="LK145" s="25"/>
      <c r="LL145" s="25"/>
      <c r="LM145" s="25"/>
      <c r="LN145" s="25"/>
      <c r="LO145" s="25"/>
      <c r="LP145" s="25"/>
      <c r="LQ145" s="25"/>
      <c r="LR145" s="18"/>
      <c r="LS145" s="42"/>
      <c r="LT145" s="44"/>
      <c r="LU145" s="25"/>
      <c r="LV145" s="25"/>
      <c r="LW145" s="25"/>
      <c r="LX145" s="25"/>
      <c r="LY145" s="25"/>
      <c r="LZ145" s="25"/>
      <c r="MA145" s="25"/>
      <c r="MB145" s="25"/>
      <c r="MC145" s="18"/>
      <c r="MD145" s="42"/>
      <c r="ME145" s="44"/>
      <c r="MF145" s="25"/>
      <c r="MG145" s="25"/>
      <c r="MH145" s="25"/>
      <c r="MI145" s="25"/>
      <c r="MJ145" s="25"/>
      <c r="MK145" s="25"/>
      <c r="ML145" s="25"/>
      <c r="MM145" s="25"/>
      <c r="MN145" s="18"/>
      <c r="MO145" s="42"/>
      <c r="MP145" s="44"/>
      <c r="MQ145" s="25"/>
      <c r="MR145" s="25"/>
      <c r="MS145" s="25"/>
      <c r="MT145" s="25"/>
      <c r="MU145" s="25"/>
      <c r="MV145" s="25"/>
      <c r="MW145" s="25"/>
      <c r="MX145" s="25"/>
      <c r="MY145" s="18"/>
      <c r="MZ145" s="42"/>
      <c r="NA145" s="44"/>
      <c r="NB145" s="25"/>
      <c r="NC145" s="25"/>
      <c r="ND145" s="25"/>
      <c r="NE145" s="25"/>
      <c r="NF145" s="25"/>
      <c r="NG145" s="25"/>
      <c r="NH145" s="25"/>
      <c r="NI145" s="25"/>
      <c r="NJ145" s="18"/>
      <c r="NK145" s="42"/>
      <c r="NL145" s="44"/>
      <c r="NM145" s="25"/>
      <c r="NN145" s="25"/>
      <c r="NO145" s="25"/>
      <c r="NP145" s="25"/>
      <c r="NQ145" s="25"/>
      <c r="NR145" s="25"/>
      <c r="NS145" s="25"/>
      <c r="NT145" s="25"/>
      <c r="NU145" s="18"/>
      <c r="NV145" s="42"/>
      <c r="NW145" s="44"/>
      <c r="NX145" s="25"/>
      <c r="NY145" s="25"/>
      <c r="NZ145" s="25"/>
      <c r="OA145" s="25"/>
      <c r="OB145" s="25"/>
      <c r="OC145" s="25"/>
      <c r="OD145" s="25"/>
      <c r="OE145" s="25"/>
      <c r="OF145" s="18"/>
      <c r="OG145" s="42"/>
      <c r="OH145" s="44"/>
      <c r="OI145" s="25"/>
      <c r="OJ145" s="25"/>
      <c r="OK145" s="25"/>
      <c r="OL145" s="25"/>
      <c r="OM145" s="25"/>
      <c r="ON145" s="25"/>
      <c r="OO145" s="25"/>
      <c r="OP145" s="25"/>
      <c r="OQ145" s="18"/>
      <c r="OR145" s="42"/>
      <c r="OS145" s="44"/>
      <c r="OT145" s="25"/>
      <c r="OU145" s="25"/>
      <c r="OV145" s="25"/>
      <c r="OW145" s="25"/>
      <c r="OX145" s="25"/>
      <c r="OY145" s="25"/>
      <c r="OZ145" s="25"/>
      <c r="PA145" s="25"/>
      <c r="PB145" s="18"/>
      <c r="PC145" s="42"/>
      <c r="PD145" s="44"/>
      <c r="PE145" s="25"/>
      <c r="PF145" s="25"/>
      <c r="PG145" s="25"/>
      <c r="PH145" s="25"/>
      <c r="PI145" s="25"/>
      <c r="PJ145" s="25"/>
      <c r="PK145" s="25"/>
      <c r="PL145" s="25"/>
      <c r="PM145" s="18"/>
      <c r="PN145" s="42"/>
      <c r="PO145" s="44"/>
      <c r="PP145" s="25"/>
      <c r="PQ145" s="25"/>
      <c r="PR145" s="25"/>
      <c r="PS145" s="25"/>
      <c r="PT145" s="25"/>
      <c r="PU145" s="25"/>
      <c r="PV145" s="25"/>
      <c r="PW145" s="25"/>
      <c r="PX145" s="18"/>
      <c r="PY145" s="42"/>
      <c r="PZ145" s="44"/>
      <c r="QA145" s="25"/>
      <c r="QB145" s="25"/>
      <c r="QC145" s="25"/>
      <c r="QD145" s="25"/>
      <c r="QE145" s="25"/>
      <c r="QF145" s="25"/>
      <c r="QG145" s="25"/>
      <c r="QH145" s="25"/>
      <c r="QI145" s="18"/>
      <c r="QJ145" s="42"/>
      <c r="QK145" s="44"/>
      <c r="QL145" s="25"/>
      <c r="QM145" s="25"/>
      <c r="QN145" s="25"/>
      <c r="QO145" s="25"/>
      <c r="QP145" s="25"/>
      <c r="QQ145" s="25"/>
      <c r="QR145" s="25"/>
      <c r="QS145" s="25"/>
      <c r="QT145" s="18"/>
      <c r="QU145" s="42"/>
      <c r="QV145" s="44"/>
      <c r="QW145" s="25"/>
      <c r="QX145" s="25"/>
      <c r="QY145" s="25"/>
      <c r="QZ145" s="25"/>
      <c r="RA145" s="25"/>
      <c r="RB145" s="25"/>
      <c r="RC145" s="25"/>
      <c r="RD145" s="25"/>
      <c r="RE145" s="18"/>
      <c r="RF145" s="42"/>
      <c r="RG145" s="44"/>
      <c r="RH145" s="25"/>
      <c r="RI145" s="25"/>
      <c r="RJ145" s="25"/>
      <c r="RK145" s="25"/>
      <c r="RL145" s="25"/>
      <c r="RM145" s="25"/>
      <c r="RN145" s="25"/>
      <c r="RO145" s="25"/>
      <c r="RP145" s="18"/>
      <c r="RQ145" s="42"/>
      <c r="RR145" s="44"/>
      <c r="RS145" s="25"/>
      <c r="RT145" s="25"/>
      <c r="RU145" s="25"/>
      <c r="RV145" s="25"/>
      <c r="RW145" s="25"/>
      <c r="RX145" s="25"/>
      <c r="RY145" s="25"/>
      <c r="RZ145" s="25"/>
      <c r="SA145" s="18"/>
      <c r="SB145" s="42"/>
      <c r="SC145" s="44"/>
      <c r="SD145" s="25"/>
      <c r="SE145" s="25"/>
      <c r="SF145" s="25"/>
      <c r="SG145" s="25"/>
      <c r="SH145" s="25"/>
      <c r="SI145" s="25"/>
      <c r="SJ145" s="25"/>
      <c r="SK145" s="25"/>
      <c r="SL145" s="18"/>
      <c r="SM145" s="42"/>
      <c r="SN145" s="44"/>
      <c r="SO145" s="25"/>
      <c r="SP145" s="25"/>
      <c r="SQ145" s="25"/>
      <c r="SR145" s="25"/>
      <c r="SS145" s="25"/>
      <c r="ST145" s="25"/>
      <c r="SU145" s="25"/>
      <c r="SV145" s="25"/>
      <c r="SW145" s="18"/>
      <c r="SX145" s="42"/>
      <c r="SY145" s="44"/>
      <c r="SZ145" s="25"/>
      <c r="TA145" s="25"/>
      <c r="TB145" s="25"/>
      <c r="TC145" s="25"/>
      <c r="TD145" s="25"/>
      <c r="TE145" s="25"/>
      <c r="TF145" s="25"/>
      <c r="TG145" s="25"/>
      <c r="TH145" s="18"/>
      <c r="TI145" s="42"/>
      <c r="TJ145" s="44"/>
      <c r="TK145" s="25"/>
      <c r="TL145" s="25"/>
      <c r="TM145" s="25"/>
      <c r="TN145" s="25"/>
      <c r="TO145" s="25"/>
      <c r="TP145" s="25"/>
      <c r="TQ145" s="25"/>
      <c r="TR145" s="25"/>
      <c r="TS145" s="18"/>
      <c r="TT145" s="42"/>
      <c r="TU145" s="44"/>
      <c r="TV145" s="25"/>
      <c r="TW145" s="25"/>
      <c r="TX145" s="25"/>
      <c r="TY145" s="25"/>
      <c r="TZ145" s="25"/>
      <c r="UA145" s="25"/>
      <c r="UB145" s="25"/>
      <c r="UC145" s="25"/>
      <c r="UD145" s="18"/>
      <c r="UE145" s="42"/>
      <c r="UF145" s="44"/>
      <c r="UG145" s="25"/>
      <c r="UH145" s="25"/>
      <c r="UI145" s="25"/>
      <c r="UJ145" s="25"/>
      <c r="UK145" s="25"/>
      <c r="UL145" s="25"/>
      <c r="UM145" s="25"/>
      <c r="UN145" s="25"/>
      <c r="UO145" s="18"/>
      <c r="UP145" s="42"/>
      <c r="UQ145" s="44"/>
      <c r="UR145" s="25"/>
      <c r="US145" s="25"/>
      <c r="UT145" s="25"/>
      <c r="UU145" s="25"/>
      <c r="UV145" s="25"/>
      <c r="UW145" s="25"/>
      <c r="UX145" s="25"/>
      <c r="UY145" s="25"/>
      <c r="UZ145" s="18"/>
      <c r="VA145" s="42"/>
      <c r="VB145" s="44"/>
      <c r="VC145" s="25"/>
      <c r="VD145" s="25"/>
      <c r="VE145" s="25"/>
      <c r="VF145" s="25"/>
      <c r="VG145" s="25"/>
      <c r="VH145" s="25"/>
      <c r="VI145" s="25"/>
      <c r="VJ145" s="25"/>
      <c r="VK145" s="18"/>
      <c r="VL145" s="42"/>
      <c r="VM145" s="44"/>
      <c r="VN145" s="25"/>
      <c r="VO145" s="25"/>
      <c r="VP145" s="25"/>
      <c r="VQ145" s="25"/>
      <c r="VR145" s="25"/>
      <c r="VS145" s="25"/>
      <c r="VT145" s="25"/>
      <c r="VU145" s="25"/>
      <c r="VV145" s="18"/>
      <c r="VW145" s="42"/>
      <c r="VX145" s="44"/>
      <c r="VY145" s="25"/>
      <c r="VZ145" s="25"/>
      <c r="WA145" s="25"/>
      <c r="WB145" s="25"/>
      <c r="WC145" s="25"/>
      <c r="WD145" s="25"/>
      <c r="WE145" s="25"/>
      <c r="WF145" s="25"/>
      <c r="WG145" s="18"/>
      <c r="WH145" s="42"/>
      <c r="WI145" s="44"/>
      <c r="WJ145" s="25"/>
      <c r="WK145" s="25"/>
      <c r="WL145" s="25"/>
      <c r="WM145" s="25"/>
      <c r="WN145" s="25"/>
      <c r="WO145" s="25"/>
      <c r="WP145" s="25"/>
      <c r="WQ145" s="25"/>
      <c r="WR145" s="18"/>
      <c r="WS145" s="42"/>
      <c r="WT145" s="44"/>
      <c r="WU145" s="25"/>
      <c r="WV145" s="25"/>
      <c r="WW145" s="25"/>
      <c r="WX145" s="25"/>
      <c r="WY145" s="25"/>
      <c r="WZ145" s="25"/>
      <c r="XA145" s="25"/>
      <c r="XB145" s="25"/>
      <c r="XC145" s="18"/>
      <c r="XD145" s="42"/>
      <c r="XE145" s="44"/>
      <c r="XF145" s="25"/>
      <c r="XG145" s="25"/>
      <c r="XH145" s="25"/>
      <c r="XI145" s="25"/>
      <c r="XJ145" s="25"/>
      <c r="XK145" s="25"/>
      <c r="XL145" s="25"/>
      <c r="XM145" s="25"/>
      <c r="XN145" s="18"/>
      <c r="XO145" s="42"/>
      <c r="XP145" s="44"/>
      <c r="XQ145" s="25"/>
      <c r="XR145" s="25"/>
      <c r="XS145" s="25"/>
      <c r="XT145" s="25"/>
      <c r="XU145" s="25"/>
      <c r="XV145" s="25"/>
      <c r="XW145" s="25"/>
      <c r="XX145" s="25"/>
      <c r="XY145" s="18"/>
      <c r="XZ145" s="42"/>
      <c r="YA145" s="44"/>
      <c r="YB145" s="25"/>
      <c r="YC145" s="25"/>
      <c r="YD145" s="25"/>
      <c r="YE145" s="25"/>
      <c r="YF145" s="25"/>
      <c r="YG145" s="25"/>
      <c r="YH145" s="25"/>
      <c r="YI145" s="25"/>
      <c r="YJ145" s="18"/>
      <c r="YK145" s="42"/>
      <c r="YL145" s="44"/>
      <c r="YM145" s="25"/>
      <c r="YN145" s="25"/>
      <c r="YO145" s="25"/>
      <c r="YP145" s="25"/>
      <c r="YQ145" s="25"/>
      <c r="YR145" s="25"/>
      <c r="YS145" s="25"/>
      <c r="YT145" s="25"/>
      <c r="YU145" s="18"/>
      <c r="YV145" s="42"/>
      <c r="YW145" s="44"/>
      <c r="YX145" s="25"/>
      <c r="YY145" s="25"/>
      <c r="YZ145" s="25"/>
      <c r="ZA145" s="25"/>
      <c r="ZB145" s="25"/>
      <c r="ZC145" s="25"/>
      <c r="ZD145" s="25"/>
      <c r="ZE145" s="25"/>
      <c r="ZF145" s="18"/>
      <c r="ZG145" s="42"/>
      <c r="ZH145" s="44"/>
      <c r="ZI145" s="25"/>
      <c r="ZJ145" s="25"/>
      <c r="ZK145" s="25"/>
      <c r="ZL145" s="25"/>
      <c r="ZM145" s="25"/>
      <c r="ZN145" s="25"/>
      <c r="ZO145" s="25"/>
      <c r="ZP145" s="25"/>
      <c r="ZQ145" s="18"/>
      <c r="ZR145" s="42"/>
      <c r="ZS145" s="44"/>
      <c r="ZT145" s="25"/>
      <c r="ZU145" s="25"/>
      <c r="ZV145" s="25"/>
      <c r="ZW145" s="25"/>
      <c r="ZX145" s="25"/>
      <c r="ZY145" s="25"/>
      <c r="ZZ145" s="25"/>
      <c r="AAA145" s="25"/>
      <c r="AAB145" s="18"/>
      <c r="AAC145" s="42"/>
      <c r="AAD145" s="44"/>
      <c r="AAE145" s="25"/>
      <c r="AAF145" s="25"/>
      <c r="AAG145" s="25"/>
      <c r="AAH145" s="25"/>
      <c r="AAI145" s="25"/>
      <c r="AAJ145" s="25"/>
      <c r="AAK145" s="25"/>
      <c r="AAL145" s="25"/>
      <c r="AAM145" s="18"/>
      <c r="AAN145" s="42"/>
      <c r="AAO145" s="44"/>
      <c r="AAP145" s="25"/>
      <c r="AAQ145" s="25"/>
      <c r="AAR145" s="25"/>
      <c r="AAS145" s="25"/>
      <c r="AAT145" s="25"/>
      <c r="AAU145" s="25"/>
      <c r="AAV145" s="25"/>
      <c r="AAW145" s="25"/>
      <c r="AAX145" s="18"/>
      <c r="AAY145" s="42"/>
      <c r="AAZ145" s="44"/>
      <c r="ABA145" s="25"/>
      <c r="ABB145" s="25"/>
      <c r="ABC145" s="25"/>
      <c r="ABD145" s="25"/>
      <c r="ABE145" s="25"/>
      <c r="ABF145" s="25"/>
      <c r="ABG145" s="25"/>
      <c r="ABH145" s="25"/>
      <c r="ABI145" s="18"/>
      <c r="ABJ145" s="42"/>
      <c r="ABK145" s="44"/>
      <c r="ABL145" s="25"/>
      <c r="ABM145" s="25"/>
      <c r="ABN145" s="25"/>
      <c r="ABO145" s="25"/>
      <c r="ABP145" s="25"/>
      <c r="ABQ145" s="25"/>
      <c r="ABR145" s="25"/>
      <c r="ABS145" s="25"/>
      <c r="ABT145" s="18"/>
      <c r="ABU145" s="42"/>
      <c r="ABV145" s="44"/>
      <c r="ABW145" s="25"/>
      <c r="ABX145" s="25"/>
      <c r="ABY145" s="25"/>
      <c r="ABZ145" s="25"/>
      <c r="ACA145" s="25"/>
      <c r="ACB145" s="25"/>
      <c r="ACC145" s="25"/>
      <c r="ACD145" s="25"/>
      <c r="ACE145" s="18"/>
      <c r="ACF145" s="42"/>
      <c r="ACG145" s="44"/>
      <c r="ACH145" s="25"/>
      <c r="ACI145" s="25"/>
      <c r="ACJ145" s="25"/>
      <c r="ACK145" s="25"/>
      <c r="ACL145" s="25"/>
      <c r="ACM145" s="25"/>
      <c r="ACN145" s="25"/>
      <c r="ACO145" s="25"/>
      <c r="ACP145" s="18"/>
      <c r="ACQ145" s="42"/>
      <c r="ACR145" s="44"/>
      <c r="ACS145" s="25"/>
      <c r="ACT145" s="25"/>
      <c r="ACU145" s="25"/>
      <c r="ACV145" s="25"/>
      <c r="ACW145" s="25"/>
      <c r="ACX145" s="25"/>
      <c r="ACY145" s="25"/>
      <c r="ACZ145" s="25"/>
      <c r="ADA145" s="18"/>
      <c r="ADB145" s="42"/>
      <c r="ADC145" s="44"/>
      <c r="ADD145" s="25"/>
      <c r="ADE145" s="25"/>
      <c r="ADF145" s="25"/>
      <c r="ADG145" s="25"/>
      <c r="ADH145" s="25"/>
      <c r="ADI145" s="25"/>
      <c r="ADJ145" s="25"/>
      <c r="ADK145" s="25"/>
      <c r="ADL145" s="18"/>
      <c r="ADM145" s="42"/>
      <c r="ADN145" s="44"/>
      <c r="ADO145" s="25"/>
      <c r="ADP145" s="25"/>
      <c r="ADQ145" s="25"/>
      <c r="ADR145" s="25"/>
      <c r="ADS145" s="25"/>
      <c r="ADT145" s="25"/>
      <c r="ADU145" s="25"/>
      <c r="ADV145" s="25"/>
      <c r="ADW145" s="18"/>
      <c r="ADX145" s="42"/>
      <c r="ADY145" s="44"/>
      <c r="ADZ145" s="25"/>
      <c r="AEA145" s="25"/>
      <c r="AEB145" s="25"/>
      <c r="AEC145" s="25"/>
      <c r="AED145" s="25"/>
      <c r="AEE145" s="25"/>
      <c r="AEF145" s="25"/>
      <c r="AEG145" s="25"/>
      <c r="AEH145" s="18"/>
      <c r="AEI145" s="42"/>
      <c r="AEJ145" s="44"/>
      <c r="AEK145" s="25"/>
      <c r="AEL145" s="25"/>
      <c r="AEM145" s="25"/>
      <c r="AEN145" s="25"/>
      <c r="AEO145" s="25"/>
      <c r="AEP145" s="25"/>
      <c r="AEQ145" s="25"/>
      <c r="AER145" s="25"/>
      <c r="AES145" s="18"/>
      <c r="AET145" s="42"/>
      <c r="AEU145" s="44"/>
      <c r="AEV145" s="25"/>
      <c r="AEW145" s="25"/>
      <c r="AEX145" s="25"/>
      <c r="AEY145" s="25"/>
      <c r="AEZ145" s="25"/>
      <c r="AFA145" s="25"/>
      <c r="AFB145" s="25"/>
      <c r="AFC145" s="25"/>
      <c r="AFD145" s="18"/>
      <c r="AFE145" s="42"/>
      <c r="AFF145" s="44"/>
      <c r="AFG145" s="25"/>
      <c r="AFH145" s="25"/>
      <c r="AFI145" s="25"/>
      <c r="AFJ145" s="25"/>
      <c r="AFK145" s="25"/>
      <c r="AFL145" s="25"/>
      <c r="AFM145" s="25"/>
      <c r="AFN145" s="25"/>
      <c r="AFO145" s="18"/>
      <c r="AFP145" s="42"/>
      <c r="AFQ145" s="44"/>
      <c r="AFR145" s="25"/>
      <c r="AFS145" s="25"/>
      <c r="AFT145" s="25"/>
      <c r="AFU145" s="25"/>
      <c r="AFV145" s="25"/>
      <c r="AFW145" s="25"/>
      <c r="AFX145" s="25"/>
      <c r="AFY145" s="25"/>
      <c r="AFZ145" s="18"/>
      <c r="AGA145" s="42"/>
      <c r="AGB145" s="44"/>
      <c r="AGC145" s="25"/>
      <c r="AGD145" s="25"/>
      <c r="AGE145" s="25"/>
      <c r="AGF145" s="25"/>
      <c r="AGG145" s="25"/>
      <c r="AGH145" s="25"/>
      <c r="AGI145" s="25"/>
      <c r="AGJ145" s="25"/>
      <c r="AGK145" s="18"/>
      <c r="AGL145" s="42"/>
      <c r="AGM145" s="44"/>
      <c r="AGN145" s="25"/>
      <c r="AGO145" s="25"/>
      <c r="AGP145" s="25"/>
      <c r="AGQ145" s="25"/>
      <c r="AGR145" s="25"/>
      <c r="AGS145" s="25"/>
      <c r="AGT145" s="25"/>
      <c r="AGU145" s="25"/>
      <c r="AGV145" s="18"/>
      <c r="AGW145" s="42"/>
      <c r="AGX145" s="44"/>
      <c r="AGY145" s="25"/>
      <c r="AGZ145" s="25"/>
      <c r="AHA145" s="25"/>
      <c r="AHB145" s="25"/>
      <c r="AHC145" s="25"/>
      <c r="AHD145" s="25"/>
      <c r="AHE145" s="25"/>
      <c r="AHF145" s="25"/>
      <c r="AHG145" s="18"/>
      <c r="AHH145" s="42"/>
      <c r="AHI145" s="44"/>
      <c r="AHJ145" s="25"/>
      <c r="AHK145" s="25"/>
      <c r="AHL145" s="25"/>
      <c r="AHM145" s="25"/>
      <c r="AHN145" s="25"/>
      <c r="AHO145" s="25"/>
      <c r="AHP145" s="25"/>
      <c r="AHQ145" s="25"/>
      <c r="AHR145" s="18"/>
      <c r="AHS145" s="42"/>
      <c r="AHT145" s="44"/>
      <c r="AHU145" s="25"/>
      <c r="AHV145" s="25"/>
      <c r="AHW145" s="25"/>
      <c r="AHX145" s="25"/>
      <c r="AHY145" s="25"/>
      <c r="AHZ145" s="25"/>
      <c r="AIA145" s="25"/>
      <c r="AIB145" s="25"/>
      <c r="AIC145" s="18"/>
      <c r="AID145" s="42"/>
      <c r="AIE145" s="44"/>
      <c r="AIF145" s="25"/>
      <c r="AIG145" s="25"/>
      <c r="AIH145" s="25"/>
      <c r="AII145" s="25"/>
      <c r="AIJ145" s="25"/>
      <c r="AIK145" s="25"/>
      <c r="AIL145" s="25"/>
      <c r="AIM145" s="25"/>
      <c r="AIN145" s="18"/>
      <c r="AIO145" s="42"/>
      <c r="AIP145" s="44"/>
      <c r="AIQ145" s="25"/>
      <c r="AIR145" s="25"/>
      <c r="AIS145" s="25"/>
      <c r="AIT145" s="25"/>
      <c r="AIU145" s="25"/>
      <c r="AIV145" s="25"/>
      <c r="AIW145" s="25"/>
      <c r="AIX145" s="25"/>
      <c r="AIY145" s="18"/>
      <c r="AIZ145" s="42"/>
      <c r="AJA145" s="44"/>
      <c r="AJB145" s="25"/>
      <c r="AJC145" s="25"/>
      <c r="AJD145" s="25"/>
      <c r="AJE145" s="25"/>
      <c r="AJF145" s="25"/>
      <c r="AJG145" s="25"/>
      <c r="AJH145" s="25"/>
      <c r="AJI145" s="25"/>
      <c r="AJJ145" s="18"/>
      <c r="AJK145" s="42"/>
      <c r="AJL145" s="44"/>
      <c r="AJM145" s="25"/>
      <c r="AJN145" s="25"/>
      <c r="AJO145" s="25"/>
      <c r="AJP145" s="25"/>
      <c r="AJQ145" s="25"/>
      <c r="AJR145" s="25"/>
      <c r="AJS145" s="25"/>
      <c r="AJT145" s="25"/>
      <c r="AJU145" s="18"/>
      <c r="AJV145" s="42"/>
      <c r="AJW145" s="44"/>
      <c r="AJX145" s="25"/>
      <c r="AJY145" s="25"/>
      <c r="AJZ145" s="25"/>
      <c r="AKA145" s="25"/>
      <c r="AKB145" s="25"/>
      <c r="AKC145" s="25"/>
      <c r="AKD145" s="25"/>
      <c r="AKE145" s="25"/>
      <c r="AKF145" s="18"/>
      <c r="AKG145" s="42"/>
      <c r="AKH145" s="44"/>
      <c r="AKI145" s="25"/>
      <c r="AKJ145" s="25"/>
      <c r="AKK145" s="25"/>
      <c r="AKL145" s="25"/>
      <c r="AKM145" s="25"/>
      <c r="AKN145" s="25"/>
      <c r="AKO145" s="25"/>
      <c r="AKP145" s="25"/>
      <c r="AKQ145" s="18"/>
      <c r="AKR145" s="42"/>
      <c r="AKS145" s="44"/>
      <c r="AKT145" s="25"/>
      <c r="AKU145" s="25"/>
      <c r="AKV145" s="25"/>
      <c r="AKW145" s="25"/>
      <c r="AKX145" s="25"/>
      <c r="AKY145" s="25"/>
      <c r="AKZ145" s="25"/>
      <c r="ALA145" s="25"/>
      <c r="ALB145" s="18"/>
      <c r="ALC145" s="42"/>
      <c r="ALD145" s="44"/>
      <c r="ALE145" s="25"/>
      <c r="ALF145" s="25"/>
      <c r="ALG145" s="25"/>
      <c r="ALH145" s="25"/>
      <c r="ALI145" s="25"/>
      <c r="ALJ145" s="25"/>
      <c r="ALK145" s="25"/>
      <c r="ALL145" s="25"/>
      <c r="ALM145" s="18"/>
      <c r="ALN145" s="42"/>
      <c r="ALO145" s="44"/>
      <c r="ALP145" s="25"/>
      <c r="ALQ145" s="25"/>
      <c r="ALR145" s="25"/>
      <c r="ALS145" s="25"/>
      <c r="ALT145" s="25"/>
      <c r="ALU145" s="25"/>
      <c r="ALV145" s="25"/>
      <c r="ALW145" s="25"/>
      <c r="ALX145" s="18"/>
      <c r="ALY145" s="42"/>
      <c r="ALZ145" s="44"/>
      <c r="AMA145" s="25"/>
      <c r="AMB145" s="25"/>
      <c r="AMC145" s="25"/>
      <c r="AMD145" s="25"/>
      <c r="AME145" s="25"/>
      <c r="AMF145" s="25"/>
      <c r="AMG145" s="25"/>
      <c r="AMH145" s="25"/>
      <c r="AMI145" s="18"/>
      <c r="AMJ145" s="42"/>
      <c r="AMK145" s="44"/>
      <c r="AML145" s="25"/>
      <c r="AMM145" s="25"/>
      <c r="AMN145" s="25"/>
      <c r="AMO145" s="25"/>
      <c r="AMP145" s="25"/>
      <c r="AMQ145" s="25"/>
      <c r="AMR145" s="25"/>
      <c r="AMS145" s="25"/>
      <c r="AMT145" s="18"/>
      <c r="AMU145" s="42"/>
      <c r="AMV145" s="44"/>
      <c r="AMW145" s="25"/>
      <c r="AMX145" s="25"/>
      <c r="AMY145" s="25"/>
      <c r="AMZ145" s="25"/>
      <c r="ANA145" s="25"/>
      <c r="ANB145" s="25"/>
      <c r="ANC145" s="25"/>
      <c r="AND145" s="25"/>
      <c r="ANE145" s="18"/>
      <c r="ANF145" s="42"/>
      <c r="ANG145" s="44"/>
      <c r="ANH145" s="25"/>
      <c r="ANI145" s="25"/>
      <c r="ANJ145" s="25"/>
      <c r="ANK145" s="25"/>
      <c r="ANL145" s="25"/>
      <c r="ANM145" s="25"/>
      <c r="ANN145" s="25"/>
      <c r="ANO145" s="25"/>
      <c r="ANP145" s="18"/>
      <c r="ANQ145" s="42"/>
      <c r="ANR145" s="44"/>
      <c r="ANS145" s="25"/>
      <c r="ANT145" s="25"/>
      <c r="ANU145" s="25"/>
      <c r="ANV145" s="25"/>
      <c r="ANW145" s="25"/>
      <c r="ANX145" s="25"/>
      <c r="ANY145" s="25"/>
      <c r="ANZ145" s="25"/>
      <c r="AOA145" s="18"/>
      <c r="AOB145" s="42"/>
      <c r="AOC145" s="44"/>
      <c r="AOD145" s="25"/>
      <c r="AOE145" s="25"/>
      <c r="AOF145" s="25"/>
      <c r="AOG145" s="25"/>
      <c r="AOH145" s="25"/>
      <c r="AOI145" s="25"/>
      <c r="AOJ145" s="25"/>
      <c r="AOK145" s="25"/>
      <c r="AOL145" s="18"/>
      <c r="AOM145" s="42"/>
      <c r="AON145" s="44"/>
      <c r="AOO145" s="25"/>
      <c r="AOP145" s="25"/>
      <c r="AOQ145" s="25"/>
      <c r="AOR145" s="25"/>
      <c r="AOS145" s="25"/>
      <c r="AOT145" s="25"/>
      <c r="AOU145" s="25"/>
      <c r="AOV145" s="25"/>
      <c r="AOW145" s="18"/>
      <c r="AOX145" s="42"/>
      <c r="AOY145" s="44"/>
      <c r="AOZ145" s="25"/>
      <c r="APA145" s="25"/>
      <c r="APB145" s="25"/>
      <c r="APC145" s="25"/>
      <c r="APD145" s="25"/>
      <c r="APE145" s="25"/>
      <c r="APF145" s="25"/>
      <c r="APG145" s="25"/>
      <c r="APH145" s="18"/>
      <c r="API145" s="42"/>
      <c r="APJ145" s="44"/>
      <c r="APK145" s="25"/>
      <c r="APL145" s="25"/>
      <c r="APM145" s="25"/>
      <c r="APN145" s="25"/>
      <c r="APO145" s="25"/>
      <c r="APP145" s="25"/>
      <c r="APQ145" s="25"/>
      <c r="APR145" s="25"/>
      <c r="APS145" s="18"/>
      <c r="APT145" s="42"/>
      <c r="APU145" s="44"/>
      <c r="APV145" s="25"/>
      <c r="APW145" s="25"/>
      <c r="APX145" s="25"/>
      <c r="APY145" s="25"/>
      <c r="APZ145" s="25"/>
      <c r="AQA145" s="25"/>
      <c r="AQB145" s="25"/>
      <c r="AQC145" s="25"/>
      <c r="AQD145" s="18"/>
      <c r="AQE145" s="42"/>
      <c r="AQF145" s="44"/>
      <c r="AQG145" s="25"/>
      <c r="AQH145" s="25"/>
      <c r="AQI145" s="25"/>
      <c r="AQJ145" s="25"/>
      <c r="AQK145" s="25"/>
      <c r="AQL145" s="25"/>
      <c r="AQM145" s="25"/>
      <c r="AQN145" s="25"/>
      <c r="AQO145" s="18"/>
      <c r="AQP145" s="42"/>
      <c r="AQQ145" s="44"/>
      <c r="AQR145" s="25"/>
      <c r="AQS145" s="25"/>
      <c r="AQT145" s="25"/>
      <c r="AQU145" s="25"/>
      <c r="AQV145" s="25"/>
      <c r="AQW145" s="25"/>
      <c r="AQX145" s="25"/>
      <c r="AQY145" s="25"/>
      <c r="AQZ145" s="18"/>
      <c r="ARA145" s="42"/>
      <c r="ARB145" s="44"/>
      <c r="ARC145" s="25"/>
      <c r="ARD145" s="25"/>
      <c r="ARE145" s="25"/>
      <c r="ARF145" s="25"/>
      <c r="ARG145" s="25"/>
      <c r="ARH145" s="25"/>
      <c r="ARI145" s="25"/>
      <c r="ARJ145" s="25"/>
      <c r="ARK145" s="18"/>
      <c r="ARL145" s="42"/>
      <c r="ARM145" s="44"/>
      <c r="ARN145" s="25"/>
      <c r="ARO145" s="25"/>
      <c r="ARP145" s="25"/>
      <c r="ARQ145" s="25"/>
      <c r="ARR145" s="25"/>
      <c r="ARS145" s="25"/>
      <c r="ART145" s="25"/>
      <c r="ARU145" s="25"/>
      <c r="ARV145" s="18"/>
      <c r="ARW145" s="42"/>
      <c r="ARX145" s="44"/>
      <c r="ARY145" s="25"/>
      <c r="ARZ145" s="25"/>
      <c r="ASA145" s="25"/>
      <c r="ASB145" s="25"/>
      <c r="ASC145" s="25"/>
      <c r="ASD145" s="25"/>
      <c r="ASE145" s="25"/>
      <c r="ASF145" s="25"/>
      <c r="ASG145" s="18"/>
      <c r="ASH145" s="42"/>
      <c r="ASI145" s="44"/>
      <c r="ASJ145" s="25"/>
      <c r="ASK145" s="25"/>
      <c r="ASL145" s="25"/>
      <c r="ASM145" s="25"/>
      <c r="ASN145" s="25"/>
      <c r="ASO145" s="25"/>
      <c r="ASP145" s="25"/>
      <c r="ASQ145" s="25"/>
      <c r="ASR145" s="18"/>
      <c r="ASS145" s="42"/>
      <c r="AST145" s="44"/>
      <c r="ASU145" s="25"/>
      <c r="ASV145" s="25"/>
      <c r="ASW145" s="25"/>
      <c r="ASX145" s="25"/>
      <c r="ASY145" s="25"/>
      <c r="ASZ145" s="25"/>
      <c r="ATA145" s="25"/>
      <c r="ATB145" s="25"/>
      <c r="ATC145" s="18"/>
      <c r="ATD145" s="42"/>
      <c r="ATE145" s="44"/>
      <c r="ATF145" s="25"/>
      <c r="ATG145" s="25"/>
      <c r="ATH145" s="25"/>
      <c r="ATI145" s="25"/>
      <c r="ATJ145" s="25"/>
      <c r="ATK145" s="25"/>
      <c r="ATL145" s="25"/>
      <c r="ATM145" s="25"/>
      <c r="ATN145" s="18"/>
      <c r="ATO145" s="42"/>
      <c r="ATP145" s="44"/>
      <c r="ATQ145" s="25"/>
      <c r="ATR145" s="25"/>
      <c r="ATS145" s="25"/>
      <c r="ATT145" s="25"/>
      <c r="ATU145" s="25"/>
      <c r="ATV145" s="25"/>
      <c r="ATW145" s="25"/>
      <c r="ATX145" s="25"/>
      <c r="ATY145" s="18"/>
      <c r="ATZ145" s="42"/>
      <c r="AUA145" s="44"/>
      <c r="AUB145" s="25"/>
      <c r="AUC145" s="25"/>
      <c r="AUD145" s="25"/>
      <c r="AUE145" s="25"/>
      <c r="AUF145" s="25"/>
      <c r="AUG145" s="25"/>
      <c r="AUH145" s="25"/>
      <c r="AUI145" s="25"/>
      <c r="AUJ145" s="18"/>
      <c r="AUK145" s="42"/>
      <c r="AUL145" s="44"/>
      <c r="AUM145" s="25"/>
      <c r="AUN145" s="25"/>
      <c r="AUO145" s="25"/>
      <c r="AUP145" s="25"/>
      <c r="AUQ145" s="25"/>
      <c r="AUR145" s="25"/>
      <c r="AUS145" s="25"/>
      <c r="AUT145" s="25"/>
      <c r="AUU145" s="18"/>
      <c r="AUV145" s="42"/>
      <c r="AUW145" s="44"/>
      <c r="AUX145" s="25"/>
      <c r="AUY145" s="25"/>
      <c r="AUZ145" s="25"/>
      <c r="AVA145" s="25"/>
      <c r="AVB145" s="25"/>
      <c r="AVC145" s="25"/>
      <c r="AVD145" s="25"/>
      <c r="AVE145" s="25"/>
      <c r="AVF145" s="18"/>
      <c r="AVG145" s="42"/>
      <c r="AVH145" s="44"/>
      <c r="AVI145" s="25"/>
      <c r="AVJ145" s="25"/>
      <c r="AVK145" s="25"/>
      <c r="AVL145" s="25"/>
      <c r="AVM145" s="25"/>
      <c r="AVN145" s="25"/>
      <c r="AVO145" s="25"/>
      <c r="AVP145" s="25"/>
      <c r="AVQ145" s="18"/>
      <c r="AVR145" s="42"/>
      <c r="AVS145" s="44"/>
      <c r="AVT145" s="25"/>
      <c r="AVU145" s="25"/>
      <c r="AVV145" s="25"/>
      <c r="AVW145" s="25"/>
      <c r="AVX145" s="25"/>
      <c r="AVY145" s="25"/>
      <c r="AVZ145" s="25"/>
      <c r="AWA145" s="25"/>
      <c r="AWB145" s="18"/>
      <c r="AWC145" s="42"/>
      <c r="AWD145" s="44"/>
      <c r="AWE145" s="25"/>
      <c r="AWF145" s="25"/>
      <c r="AWG145" s="25"/>
      <c r="AWH145" s="25"/>
      <c r="AWI145" s="25"/>
      <c r="AWJ145" s="25"/>
      <c r="AWK145" s="25"/>
      <c r="AWL145" s="25"/>
      <c r="AWM145" s="18"/>
      <c r="AWN145" s="42"/>
      <c r="AWO145" s="44"/>
      <c r="AWP145" s="25"/>
      <c r="AWQ145" s="25"/>
      <c r="AWR145" s="25"/>
      <c r="AWS145" s="25"/>
      <c r="AWT145" s="25"/>
      <c r="AWU145" s="25"/>
      <c r="AWV145" s="25"/>
      <c r="AWW145" s="25"/>
      <c r="AWX145" s="18"/>
      <c r="AWY145" s="42"/>
      <c r="AWZ145" s="44"/>
      <c r="AXA145" s="25"/>
      <c r="AXB145" s="25"/>
      <c r="AXC145" s="25"/>
      <c r="AXD145" s="25"/>
      <c r="AXE145" s="25"/>
      <c r="AXF145" s="25"/>
      <c r="AXG145" s="25"/>
      <c r="AXH145" s="25"/>
      <c r="AXI145" s="18"/>
      <c r="AXJ145" s="42"/>
      <c r="AXK145" s="44"/>
      <c r="AXL145" s="25"/>
      <c r="AXM145" s="25"/>
      <c r="AXN145" s="25"/>
      <c r="AXO145" s="25"/>
      <c r="AXP145" s="25"/>
      <c r="AXQ145" s="25"/>
      <c r="AXR145" s="25"/>
      <c r="AXS145" s="25"/>
      <c r="AXT145" s="18"/>
      <c r="AXU145" s="42"/>
      <c r="AXV145" s="44"/>
      <c r="AXW145" s="25"/>
      <c r="AXX145" s="25"/>
      <c r="AXY145" s="25"/>
      <c r="AXZ145" s="25"/>
      <c r="AYA145" s="25"/>
      <c r="AYB145" s="25"/>
      <c r="AYC145" s="25"/>
      <c r="AYD145" s="25"/>
      <c r="AYE145" s="18"/>
      <c r="AYF145" s="42"/>
      <c r="AYG145" s="44"/>
      <c r="AYH145" s="25"/>
      <c r="AYI145" s="25"/>
      <c r="AYJ145" s="25"/>
      <c r="AYK145" s="25"/>
      <c r="AYL145" s="25"/>
      <c r="AYM145" s="25"/>
      <c r="AYN145" s="25"/>
      <c r="AYO145" s="25"/>
      <c r="AYP145" s="18"/>
      <c r="AYQ145" s="42"/>
      <c r="AYR145" s="44"/>
      <c r="AYS145" s="25"/>
      <c r="AYT145" s="25"/>
      <c r="AYU145" s="25"/>
      <c r="AYV145" s="25"/>
      <c r="AYW145" s="25"/>
      <c r="AYX145" s="25"/>
      <c r="AYY145" s="25"/>
      <c r="AYZ145" s="25"/>
      <c r="AZA145" s="18"/>
      <c r="AZB145" s="42"/>
      <c r="AZC145" s="44"/>
      <c r="AZD145" s="25"/>
      <c r="AZE145" s="25"/>
      <c r="AZF145" s="25"/>
      <c r="AZG145" s="25"/>
      <c r="AZH145" s="25"/>
      <c r="AZI145" s="25"/>
      <c r="AZJ145" s="25"/>
      <c r="AZK145" s="25"/>
      <c r="AZL145" s="18"/>
      <c r="AZM145" s="42"/>
      <c r="AZN145" s="44"/>
      <c r="AZO145" s="25"/>
      <c r="AZP145" s="25"/>
      <c r="AZQ145" s="25"/>
      <c r="AZR145" s="25"/>
      <c r="AZS145" s="25"/>
      <c r="AZT145" s="25"/>
      <c r="AZU145" s="25"/>
      <c r="AZV145" s="25"/>
      <c r="AZW145" s="18"/>
      <c r="AZX145" s="42"/>
      <c r="AZY145" s="44"/>
      <c r="AZZ145" s="25"/>
      <c r="BAA145" s="25"/>
      <c r="BAB145" s="25"/>
      <c r="BAC145" s="25"/>
      <c r="BAD145" s="25"/>
      <c r="BAE145" s="25"/>
      <c r="BAF145" s="25"/>
      <c r="BAG145" s="25"/>
      <c r="BAH145" s="18"/>
      <c r="BAI145" s="42"/>
      <c r="BAJ145" s="44"/>
      <c r="BAK145" s="25"/>
      <c r="BAL145" s="25"/>
      <c r="BAM145" s="25"/>
      <c r="BAN145" s="25"/>
      <c r="BAO145" s="25"/>
      <c r="BAP145" s="25"/>
      <c r="BAQ145" s="25"/>
      <c r="BAR145" s="25"/>
      <c r="BAS145" s="18"/>
      <c r="BAT145" s="42"/>
      <c r="BAU145" s="44"/>
      <c r="BAV145" s="25"/>
      <c r="BAW145" s="25"/>
      <c r="BAX145" s="25"/>
      <c r="BAY145" s="25"/>
      <c r="BAZ145" s="25"/>
      <c r="BBA145" s="25"/>
      <c r="BBB145" s="25"/>
      <c r="BBC145" s="25"/>
      <c r="BBD145" s="18"/>
      <c r="BBE145" s="42"/>
      <c r="BBF145" s="44"/>
      <c r="BBG145" s="25"/>
      <c r="BBH145" s="25"/>
      <c r="BBI145" s="25"/>
      <c r="BBJ145" s="25"/>
      <c r="BBK145" s="25"/>
      <c r="BBL145" s="25"/>
      <c r="BBM145" s="25"/>
      <c r="BBN145" s="25"/>
      <c r="BBO145" s="18"/>
      <c r="BBP145" s="42"/>
      <c r="BBQ145" s="44"/>
      <c r="BBR145" s="25"/>
      <c r="BBS145" s="25"/>
      <c r="BBT145" s="25"/>
      <c r="BBU145" s="25"/>
      <c r="BBV145" s="25"/>
      <c r="BBW145" s="25"/>
      <c r="BBX145" s="25"/>
      <c r="BBY145" s="25"/>
      <c r="BBZ145" s="18"/>
      <c r="BCA145" s="42"/>
      <c r="BCB145" s="44"/>
      <c r="BCC145" s="25"/>
      <c r="BCD145" s="25"/>
      <c r="BCE145" s="25"/>
      <c r="BCF145" s="25"/>
      <c r="BCG145" s="25"/>
      <c r="BCH145" s="25"/>
      <c r="BCI145" s="25"/>
      <c r="BCJ145" s="25"/>
      <c r="BCK145" s="18"/>
      <c r="BCL145" s="42"/>
      <c r="BCM145" s="44"/>
      <c r="BCN145" s="25"/>
      <c r="BCO145" s="25"/>
      <c r="BCP145" s="25"/>
      <c r="BCQ145" s="25"/>
      <c r="BCR145" s="25"/>
      <c r="BCS145" s="25"/>
      <c r="BCT145" s="25"/>
      <c r="BCU145" s="25"/>
      <c r="BCV145" s="18"/>
      <c r="BCW145" s="42"/>
      <c r="BCX145" s="44"/>
      <c r="BCY145" s="25"/>
      <c r="BCZ145" s="25"/>
      <c r="BDA145" s="25"/>
      <c r="BDB145" s="25"/>
      <c r="BDC145" s="25"/>
      <c r="BDD145" s="25"/>
      <c r="BDE145" s="25"/>
      <c r="BDF145" s="25"/>
      <c r="BDG145" s="18"/>
      <c r="BDH145" s="42"/>
      <c r="BDI145" s="44"/>
      <c r="BDJ145" s="25"/>
      <c r="BDK145" s="25"/>
      <c r="BDL145" s="25"/>
      <c r="BDM145" s="25"/>
      <c r="BDN145" s="25"/>
      <c r="BDO145" s="25"/>
      <c r="BDP145" s="25"/>
      <c r="BDQ145" s="25"/>
      <c r="BDR145" s="18"/>
      <c r="BDS145" s="42"/>
      <c r="BDT145" s="44"/>
      <c r="BDU145" s="25"/>
      <c r="BDV145" s="25"/>
      <c r="BDW145" s="25"/>
      <c r="BDX145" s="25"/>
      <c r="BDY145" s="25"/>
      <c r="BDZ145" s="25"/>
      <c r="BEA145" s="25"/>
      <c r="BEB145" s="25"/>
      <c r="BEC145" s="18"/>
      <c r="BED145" s="42"/>
      <c r="BEE145" s="44"/>
      <c r="BEF145" s="25"/>
      <c r="BEG145" s="25"/>
      <c r="BEH145" s="25"/>
      <c r="BEI145" s="25"/>
      <c r="BEJ145" s="25"/>
      <c r="BEK145" s="25"/>
      <c r="BEL145" s="25"/>
      <c r="BEM145" s="25"/>
      <c r="BEN145" s="18"/>
      <c r="BEO145" s="42"/>
      <c r="BEP145" s="44"/>
      <c r="BEQ145" s="25"/>
      <c r="BER145" s="25"/>
      <c r="BES145" s="25"/>
      <c r="BET145" s="25"/>
      <c r="BEU145" s="25"/>
      <c r="BEV145" s="25"/>
      <c r="BEW145" s="25"/>
      <c r="BEX145" s="25"/>
      <c r="BEY145" s="18"/>
      <c r="BEZ145" s="42"/>
      <c r="BFA145" s="44"/>
      <c r="BFB145" s="25"/>
      <c r="BFC145" s="25"/>
      <c r="BFD145" s="25"/>
      <c r="BFE145" s="25"/>
      <c r="BFF145" s="25"/>
      <c r="BFG145" s="25"/>
      <c r="BFH145" s="25"/>
      <c r="BFI145" s="25"/>
      <c r="BFJ145" s="18"/>
      <c r="BFK145" s="42"/>
      <c r="BFL145" s="44"/>
      <c r="BFM145" s="25"/>
      <c r="BFN145" s="25"/>
      <c r="BFO145" s="25"/>
      <c r="BFP145" s="25"/>
      <c r="BFQ145" s="25"/>
      <c r="BFR145" s="25"/>
      <c r="BFS145" s="25"/>
      <c r="BFT145" s="25"/>
      <c r="BFU145" s="18"/>
      <c r="BFV145" s="42"/>
      <c r="BFW145" s="44"/>
      <c r="BFX145" s="25"/>
      <c r="BFY145" s="25"/>
      <c r="BFZ145" s="25"/>
      <c r="BGA145" s="25"/>
      <c r="BGB145" s="25"/>
      <c r="BGC145" s="25"/>
      <c r="BGD145" s="25"/>
      <c r="BGE145" s="25"/>
      <c r="BGF145" s="18"/>
      <c r="BGG145" s="42"/>
      <c r="BGH145" s="44"/>
      <c r="BGI145" s="25"/>
      <c r="BGJ145" s="25"/>
      <c r="BGK145" s="25"/>
      <c r="BGL145" s="25"/>
      <c r="BGM145" s="25"/>
      <c r="BGN145" s="25"/>
      <c r="BGO145" s="25"/>
      <c r="BGP145" s="25"/>
      <c r="BGQ145" s="18"/>
      <c r="BGR145" s="42"/>
      <c r="BGS145" s="44"/>
      <c r="BGT145" s="25"/>
      <c r="BGU145" s="25"/>
      <c r="BGV145" s="25"/>
      <c r="BGW145" s="25"/>
      <c r="BGX145" s="25"/>
      <c r="BGY145" s="25"/>
      <c r="BGZ145" s="25"/>
      <c r="BHA145" s="25"/>
      <c r="BHB145" s="18"/>
      <c r="BHC145" s="42"/>
      <c r="BHD145" s="44"/>
      <c r="BHE145" s="25"/>
      <c r="BHF145" s="25"/>
      <c r="BHG145" s="25"/>
      <c r="BHH145" s="25"/>
      <c r="BHI145" s="25"/>
      <c r="BHJ145" s="25"/>
      <c r="BHK145" s="25"/>
      <c r="BHL145" s="25"/>
      <c r="BHM145" s="18"/>
      <c r="BHN145" s="42"/>
      <c r="BHO145" s="44"/>
      <c r="BHP145" s="25"/>
      <c r="BHQ145" s="25"/>
      <c r="BHR145" s="25"/>
      <c r="BHS145" s="25"/>
      <c r="BHT145" s="25"/>
      <c r="BHU145" s="25"/>
      <c r="BHV145" s="25"/>
      <c r="BHW145" s="25"/>
      <c r="BHX145" s="18"/>
      <c r="BHY145" s="42"/>
      <c r="BHZ145" s="44"/>
      <c r="BIA145" s="25"/>
      <c r="BIB145" s="25"/>
      <c r="BIC145" s="25"/>
      <c r="BID145" s="25"/>
      <c r="BIE145" s="25"/>
      <c r="BIF145" s="25"/>
      <c r="BIG145" s="25"/>
      <c r="BIH145" s="25"/>
      <c r="BII145" s="18"/>
      <c r="BIJ145" s="42"/>
      <c r="BIK145" s="44"/>
      <c r="BIL145" s="25"/>
      <c r="BIM145" s="25"/>
      <c r="BIN145" s="25"/>
      <c r="BIO145" s="25"/>
      <c r="BIP145" s="25"/>
      <c r="BIQ145" s="25"/>
      <c r="BIR145" s="25"/>
      <c r="BIS145" s="25"/>
      <c r="BIT145" s="18"/>
      <c r="BIU145" s="42"/>
      <c r="BIV145" s="44"/>
      <c r="BIW145" s="25"/>
      <c r="BIX145" s="25"/>
      <c r="BIY145" s="25"/>
      <c r="BIZ145" s="25"/>
      <c r="BJA145" s="25"/>
      <c r="BJB145" s="25"/>
      <c r="BJC145" s="25"/>
      <c r="BJD145" s="25"/>
      <c r="BJE145" s="18"/>
      <c r="BJF145" s="42"/>
      <c r="BJG145" s="44"/>
      <c r="BJH145" s="25"/>
      <c r="BJI145" s="25"/>
      <c r="BJJ145" s="25"/>
      <c r="BJK145" s="25"/>
      <c r="BJL145" s="25"/>
      <c r="BJM145" s="25"/>
      <c r="BJN145" s="25"/>
      <c r="BJO145" s="25"/>
      <c r="BJP145" s="18"/>
      <c r="BJQ145" s="42"/>
      <c r="BJR145" s="44"/>
      <c r="BJS145" s="25"/>
      <c r="BJT145" s="25"/>
      <c r="BJU145" s="25"/>
      <c r="BJV145" s="25"/>
      <c r="BJW145" s="25"/>
      <c r="BJX145" s="25"/>
      <c r="BJY145" s="25"/>
      <c r="BJZ145" s="25"/>
      <c r="BKA145" s="18"/>
      <c r="BKB145" s="42"/>
      <c r="BKC145" s="44"/>
      <c r="BKD145" s="25"/>
      <c r="BKE145" s="25"/>
      <c r="BKF145" s="25"/>
      <c r="BKG145" s="25"/>
      <c r="BKH145" s="25"/>
      <c r="BKI145" s="25"/>
      <c r="BKJ145" s="25"/>
      <c r="BKK145" s="25"/>
      <c r="BKL145" s="18"/>
      <c r="BKM145" s="42"/>
      <c r="BKN145" s="44"/>
      <c r="BKO145" s="25"/>
      <c r="BKP145" s="25"/>
      <c r="BKQ145" s="25"/>
      <c r="BKR145" s="25"/>
      <c r="BKS145" s="25"/>
      <c r="BKT145" s="25"/>
      <c r="BKU145" s="25"/>
      <c r="BKV145" s="25"/>
      <c r="BKW145" s="18"/>
      <c r="BKX145" s="42"/>
      <c r="BKY145" s="44"/>
      <c r="BKZ145" s="25"/>
      <c r="BLA145" s="25"/>
      <c r="BLB145" s="25"/>
      <c r="BLC145" s="25"/>
      <c r="BLD145" s="25"/>
      <c r="BLE145" s="25"/>
      <c r="BLF145" s="25"/>
      <c r="BLG145" s="25"/>
      <c r="BLH145" s="18"/>
      <c r="BLI145" s="42"/>
      <c r="BLJ145" s="44"/>
      <c r="BLK145" s="25"/>
      <c r="BLL145" s="25"/>
      <c r="BLM145" s="25"/>
      <c r="BLN145" s="25"/>
      <c r="BLO145" s="25"/>
      <c r="BLP145" s="25"/>
      <c r="BLQ145" s="25"/>
      <c r="BLR145" s="25"/>
      <c r="BLS145" s="18"/>
      <c r="BLT145" s="42"/>
      <c r="BLU145" s="44"/>
      <c r="BLV145" s="25"/>
      <c r="BLW145" s="25"/>
      <c r="BLX145" s="25"/>
      <c r="BLY145" s="25"/>
      <c r="BLZ145" s="25"/>
      <c r="BMA145" s="25"/>
      <c r="BMB145" s="25"/>
      <c r="BMC145" s="25"/>
      <c r="BMD145" s="18"/>
      <c r="BME145" s="42"/>
      <c r="BMF145" s="44"/>
      <c r="BMG145" s="25"/>
      <c r="BMH145" s="25"/>
      <c r="BMI145" s="25"/>
      <c r="BMJ145" s="25"/>
      <c r="BMK145" s="25"/>
      <c r="BML145" s="25"/>
      <c r="BMM145" s="25"/>
      <c r="BMN145" s="25"/>
      <c r="BMO145" s="18"/>
      <c r="BMP145" s="42"/>
      <c r="BMQ145" s="44"/>
      <c r="BMR145" s="25"/>
      <c r="BMS145" s="25"/>
      <c r="BMT145" s="25"/>
      <c r="BMU145" s="25"/>
      <c r="BMV145" s="25"/>
      <c r="BMW145" s="25"/>
      <c r="BMX145" s="25"/>
      <c r="BMY145" s="25"/>
      <c r="BMZ145" s="18"/>
      <c r="BNA145" s="42"/>
      <c r="BNB145" s="44"/>
      <c r="BNC145" s="25"/>
      <c r="BND145" s="25"/>
      <c r="BNE145" s="25"/>
      <c r="BNF145" s="25"/>
      <c r="BNG145" s="25"/>
      <c r="BNH145" s="25"/>
      <c r="BNI145" s="25"/>
      <c r="BNJ145" s="25"/>
      <c r="BNK145" s="18"/>
      <c r="BNL145" s="42"/>
      <c r="BNM145" s="44"/>
      <c r="BNN145" s="25"/>
      <c r="BNO145" s="25"/>
      <c r="BNP145" s="25"/>
      <c r="BNQ145" s="25"/>
      <c r="BNR145" s="25"/>
      <c r="BNS145" s="25"/>
      <c r="BNT145" s="25"/>
      <c r="BNU145" s="25"/>
      <c r="BNV145" s="18"/>
      <c r="BNW145" s="42"/>
      <c r="BNX145" s="44"/>
      <c r="BNY145" s="25"/>
      <c r="BNZ145" s="25"/>
      <c r="BOA145" s="25"/>
      <c r="BOB145" s="25"/>
      <c r="BOC145" s="25"/>
      <c r="BOD145" s="25"/>
      <c r="BOE145" s="25"/>
      <c r="BOF145" s="25"/>
      <c r="BOG145" s="18"/>
      <c r="BOH145" s="42"/>
      <c r="BOI145" s="44"/>
      <c r="BOJ145" s="25"/>
      <c r="BOK145" s="25"/>
      <c r="BOL145" s="25"/>
      <c r="BOM145" s="25"/>
      <c r="BON145" s="25"/>
      <c r="BOO145" s="25"/>
      <c r="BOP145" s="25"/>
      <c r="BOQ145" s="25"/>
      <c r="BOR145" s="18"/>
      <c r="BOS145" s="42"/>
      <c r="BOT145" s="44"/>
      <c r="BOU145" s="25"/>
      <c r="BOV145" s="25"/>
      <c r="BOW145" s="25"/>
      <c r="BOX145" s="25"/>
      <c r="BOY145" s="25"/>
      <c r="BOZ145" s="25"/>
      <c r="BPA145" s="25"/>
      <c r="BPB145" s="25"/>
      <c r="BPC145" s="18"/>
      <c r="BPD145" s="42"/>
      <c r="BPE145" s="44"/>
      <c r="BPF145" s="25"/>
      <c r="BPG145" s="25"/>
      <c r="BPH145" s="25"/>
      <c r="BPI145" s="25"/>
      <c r="BPJ145" s="25"/>
      <c r="BPK145" s="25"/>
      <c r="BPL145" s="25"/>
      <c r="BPM145" s="25"/>
      <c r="BPN145" s="18"/>
      <c r="BPO145" s="42"/>
      <c r="BPP145" s="44"/>
      <c r="BPQ145" s="25"/>
      <c r="BPR145" s="25"/>
      <c r="BPS145" s="25"/>
      <c r="BPT145" s="25"/>
      <c r="BPU145" s="25"/>
      <c r="BPV145" s="25"/>
      <c r="BPW145" s="25"/>
      <c r="BPX145" s="25"/>
      <c r="BPY145" s="18"/>
      <c r="BPZ145" s="42"/>
      <c r="BQA145" s="44"/>
      <c r="BQB145" s="25"/>
      <c r="BQC145" s="25"/>
      <c r="BQD145" s="25"/>
      <c r="BQE145" s="25"/>
      <c r="BQF145" s="25"/>
      <c r="BQG145" s="25"/>
      <c r="BQH145" s="25"/>
      <c r="BQI145" s="25"/>
      <c r="BQJ145" s="18"/>
      <c r="BQK145" s="42"/>
      <c r="BQL145" s="44"/>
      <c r="BQM145" s="25"/>
      <c r="BQN145" s="25"/>
      <c r="BQO145" s="25"/>
      <c r="BQP145" s="25"/>
      <c r="BQQ145" s="25"/>
      <c r="BQR145" s="25"/>
      <c r="BQS145" s="25"/>
      <c r="BQT145" s="25"/>
      <c r="BQU145" s="18"/>
      <c r="BQV145" s="42"/>
      <c r="BQW145" s="44"/>
      <c r="BQX145" s="25"/>
      <c r="BQY145" s="25"/>
      <c r="BQZ145" s="25"/>
      <c r="BRA145" s="25"/>
      <c r="BRB145" s="25"/>
      <c r="BRC145" s="25"/>
      <c r="BRD145" s="25"/>
      <c r="BRE145" s="25"/>
      <c r="BRF145" s="18"/>
      <c r="BRG145" s="42"/>
      <c r="BRH145" s="44"/>
      <c r="BRI145" s="25"/>
      <c r="BRJ145" s="25"/>
      <c r="BRK145" s="25"/>
      <c r="BRL145" s="25"/>
      <c r="BRM145" s="25"/>
      <c r="BRN145" s="25"/>
      <c r="BRO145" s="25"/>
      <c r="BRP145" s="25"/>
      <c r="BRQ145" s="18"/>
      <c r="BRR145" s="42"/>
      <c r="BRS145" s="44"/>
      <c r="BRT145" s="25"/>
      <c r="BRU145" s="25"/>
      <c r="BRV145" s="25"/>
      <c r="BRW145" s="25"/>
      <c r="BRX145" s="25"/>
      <c r="BRY145" s="25"/>
      <c r="BRZ145" s="25"/>
      <c r="BSA145" s="25"/>
      <c r="BSB145" s="18"/>
      <c r="BSC145" s="42"/>
      <c r="BSD145" s="44"/>
      <c r="BSE145" s="25"/>
      <c r="BSF145" s="25"/>
      <c r="BSG145" s="25"/>
      <c r="BSH145" s="25"/>
      <c r="BSI145" s="25"/>
      <c r="BSJ145" s="25"/>
      <c r="BSK145" s="25"/>
      <c r="BSL145" s="25"/>
      <c r="BSM145" s="18"/>
      <c r="BSN145" s="42"/>
      <c r="BSO145" s="44"/>
      <c r="BSP145" s="25"/>
      <c r="BSQ145" s="25"/>
      <c r="BSR145" s="25"/>
      <c r="BSS145" s="25"/>
      <c r="BST145" s="25"/>
      <c r="BSU145" s="25"/>
      <c r="BSV145" s="25"/>
      <c r="BSW145" s="25"/>
      <c r="BSX145" s="18"/>
      <c r="BSY145" s="42"/>
      <c r="BSZ145" s="44"/>
      <c r="BTA145" s="25"/>
      <c r="BTB145" s="25"/>
      <c r="BTC145" s="25"/>
      <c r="BTD145" s="25"/>
      <c r="BTE145" s="25"/>
      <c r="BTF145" s="25"/>
      <c r="BTG145" s="25"/>
      <c r="BTH145" s="25"/>
      <c r="BTI145" s="18"/>
      <c r="BTJ145" s="42"/>
      <c r="BTK145" s="44"/>
      <c r="BTL145" s="25"/>
      <c r="BTM145" s="25"/>
      <c r="BTN145" s="25"/>
      <c r="BTO145" s="25"/>
      <c r="BTP145" s="25"/>
      <c r="BTQ145" s="25"/>
      <c r="BTR145" s="25"/>
      <c r="BTS145" s="25"/>
      <c r="BTT145" s="18"/>
      <c r="BTU145" s="42"/>
      <c r="BTV145" s="44"/>
      <c r="BTW145" s="25"/>
      <c r="BTX145" s="25"/>
      <c r="BTY145" s="25"/>
      <c r="BTZ145" s="25"/>
      <c r="BUA145" s="25"/>
      <c r="BUB145" s="25"/>
      <c r="BUC145" s="25"/>
      <c r="BUD145" s="25"/>
      <c r="BUE145" s="18"/>
      <c r="BUF145" s="42"/>
      <c r="BUG145" s="44"/>
      <c r="BUH145" s="25"/>
      <c r="BUI145" s="25"/>
      <c r="BUJ145" s="25"/>
      <c r="BUK145" s="25"/>
      <c r="BUL145" s="25"/>
      <c r="BUM145" s="25"/>
      <c r="BUN145" s="25"/>
      <c r="BUO145" s="25"/>
      <c r="BUP145" s="18"/>
      <c r="BUQ145" s="42"/>
      <c r="BUR145" s="44"/>
      <c r="BUS145" s="25"/>
      <c r="BUT145" s="25"/>
      <c r="BUU145" s="25"/>
      <c r="BUV145" s="25"/>
      <c r="BUW145" s="25"/>
      <c r="BUX145" s="25"/>
      <c r="BUY145" s="25"/>
      <c r="BUZ145" s="25"/>
      <c r="BVA145" s="18"/>
      <c r="BVB145" s="42"/>
      <c r="BVC145" s="44"/>
      <c r="BVD145" s="25"/>
      <c r="BVE145" s="25"/>
      <c r="BVF145" s="25"/>
      <c r="BVG145" s="25"/>
      <c r="BVH145" s="25"/>
      <c r="BVI145" s="25"/>
      <c r="BVJ145" s="25"/>
      <c r="BVK145" s="25"/>
      <c r="BVL145" s="18"/>
      <c r="BVM145" s="42"/>
      <c r="BVN145" s="44"/>
      <c r="BVO145" s="25"/>
      <c r="BVP145" s="25"/>
      <c r="BVQ145" s="25"/>
      <c r="BVR145" s="25"/>
      <c r="BVS145" s="25"/>
      <c r="BVT145" s="25"/>
      <c r="BVU145" s="25"/>
      <c r="BVV145" s="25"/>
      <c r="BVW145" s="18"/>
      <c r="BVX145" s="42"/>
      <c r="BVY145" s="44"/>
      <c r="BVZ145" s="25"/>
      <c r="BWA145" s="25"/>
      <c r="BWB145" s="25"/>
      <c r="BWC145" s="25"/>
      <c r="BWD145" s="25"/>
      <c r="BWE145" s="25"/>
      <c r="BWF145" s="25"/>
      <c r="BWG145" s="25"/>
      <c r="BWH145" s="18"/>
      <c r="BWI145" s="42"/>
      <c r="BWJ145" s="44"/>
      <c r="BWK145" s="25"/>
      <c r="BWL145" s="25"/>
      <c r="BWM145" s="25"/>
      <c r="BWN145" s="25"/>
      <c r="BWO145" s="25"/>
      <c r="BWP145" s="25"/>
      <c r="BWQ145" s="25"/>
      <c r="BWR145" s="25"/>
      <c r="BWS145" s="18"/>
      <c r="BWT145" s="42"/>
      <c r="BWU145" s="44"/>
      <c r="BWV145" s="25"/>
      <c r="BWW145" s="25"/>
      <c r="BWX145" s="25"/>
      <c r="BWY145" s="25"/>
      <c r="BWZ145" s="25"/>
      <c r="BXA145" s="25"/>
      <c r="BXB145" s="25"/>
      <c r="BXC145" s="25"/>
      <c r="BXD145" s="18"/>
      <c r="BXE145" s="42"/>
      <c r="BXF145" s="44"/>
      <c r="BXG145" s="25"/>
      <c r="BXH145" s="25"/>
      <c r="BXI145" s="25"/>
      <c r="BXJ145" s="25"/>
      <c r="BXK145" s="25"/>
      <c r="BXL145" s="25"/>
      <c r="BXM145" s="25"/>
      <c r="BXN145" s="25"/>
      <c r="BXO145" s="18"/>
      <c r="BXP145" s="42"/>
      <c r="BXQ145" s="44"/>
      <c r="BXR145" s="25"/>
      <c r="BXS145" s="25"/>
      <c r="BXT145" s="25"/>
      <c r="BXU145" s="25"/>
      <c r="BXV145" s="25"/>
      <c r="BXW145" s="25"/>
      <c r="BXX145" s="25"/>
      <c r="BXY145" s="25"/>
      <c r="BXZ145" s="18"/>
      <c r="BYA145" s="42"/>
      <c r="BYB145" s="44"/>
      <c r="BYC145" s="25"/>
      <c r="BYD145" s="25"/>
      <c r="BYE145" s="25"/>
      <c r="BYF145" s="25"/>
      <c r="BYG145" s="25"/>
      <c r="BYH145" s="25"/>
      <c r="BYI145" s="25"/>
      <c r="BYJ145" s="25"/>
      <c r="BYK145" s="18"/>
      <c r="BYL145" s="42"/>
      <c r="BYM145" s="44"/>
      <c r="BYN145" s="25"/>
      <c r="BYO145" s="25"/>
      <c r="BYP145" s="25"/>
      <c r="BYQ145" s="25"/>
      <c r="BYR145" s="25"/>
      <c r="BYS145" s="25"/>
      <c r="BYT145" s="25"/>
      <c r="BYU145" s="25"/>
      <c r="BYV145" s="18"/>
      <c r="BYW145" s="42"/>
      <c r="BYX145" s="44"/>
      <c r="BYY145" s="25"/>
      <c r="BYZ145" s="25"/>
      <c r="BZA145" s="25"/>
      <c r="BZB145" s="25"/>
      <c r="BZC145" s="25"/>
      <c r="BZD145" s="25"/>
      <c r="BZE145" s="25"/>
      <c r="BZF145" s="25"/>
      <c r="BZG145" s="18"/>
      <c r="BZH145" s="42"/>
      <c r="BZI145" s="44"/>
      <c r="BZJ145" s="25"/>
      <c r="BZK145" s="25"/>
      <c r="BZL145" s="25"/>
      <c r="BZM145" s="25"/>
      <c r="BZN145" s="25"/>
      <c r="BZO145" s="25"/>
      <c r="BZP145" s="25"/>
      <c r="BZQ145" s="25"/>
      <c r="BZR145" s="18"/>
      <c r="BZS145" s="42"/>
      <c r="BZT145" s="44"/>
      <c r="BZU145" s="25"/>
      <c r="BZV145" s="25"/>
      <c r="BZW145" s="25"/>
      <c r="BZX145" s="25"/>
      <c r="BZY145" s="25"/>
      <c r="BZZ145" s="25"/>
      <c r="CAA145" s="25"/>
      <c r="CAB145" s="25"/>
      <c r="CAC145" s="18"/>
      <c r="CAD145" s="42"/>
      <c r="CAE145" s="44"/>
      <c r="CAF145" s="25"/>
      <c r="CAG145" s="25"/>
      <c r="CAH145" s="25"/>
      <c r="CAI145" s="25"/>
      <c r="CAJ145" s="25"/>
      <c r="CAK145" s="25"/>
      <c r="CAL145" s="25"/>
      <c r="CAM145" s="25"/>
      <c r="CAN145" s="18"/>
      <c r="CAO145" s="42"/>
      <c r="CAP145" s="44"/>
      <c r="CAQ145" s="25"/>
      <c r="CAR145" s="25"/>
      <c r="CAS145" s="25"/>
      <c r="CAT145" s="25"/>
      <c r="CAU145" s="25"/>
      <c r="CAV145" s="25"/>
      <c r="CAW145" s="25"/>
      <c r="CAX145" s="25"/>
      <c r="CAY145" s="18"/>
      <c r="CAZ145" s="42"/>
      <c r="CBA145" s="44"/>
      <c r="CBB145" s="25"/>
      <c r="CBC145" s="25"/>
      <c r="CBD145" s="25"/>
      <c r="CBE145" s="25"/>
      <c r="CBF145" s="25"/>
      <c r="CBG145" s="25"/>
      <c r="CBH145" s="25"/>
      <c r="CBI145" s="25"/>
      <c r="CBJ145" s="18"/>
      <c r="CBK145" s="42"/>
      <c r="CBL145" s="44"/>
      <c r="CBM145" s="25"/>
      <c r="CBN145" s="25"/>
      <c r="CBO145" s="25"/>
      <c r="CBP145" s="25"/>
      <c r="CBQ145" s="25"/>
      <c r="CBR145" s="25"/>
      <c r="CBS145" s="25"/>
      <c r="CBT145" s="25"/>
      <c r="CBU145" s="18"/>
      <c r="CBV145" s="42"/>
      <c r="CBW145" s="44"/>
      <c r="CBX145" s="25"/>
      <c r="CBY145" s="25"/>
      <c r="CBZ145" s="25"/>
      <c r="CCA145" s="25"/>
      <c r="CCB145" s="25"/>
      <c r="CCC145" s="25"/>
      <c r="CCD145" s="25"/>
      <c r="CCE145" s="25"/>
      <c r="CCF145" s="18"/>
      <c r="CCG145" s="42"/>
      <c r="CCH145" s="44"/>
      <c r="CCI145" s="25"/>
      <c r="CCJ145" s="25"/>
      <c r="CCK145" s="25"/>
      <c r="CCL145" s="25"/>
      <c r="CCM145" s="25"/>
      <c r="CCN145" s="25"/>
      <c r="CCO145" s="25"/>
      <c r="CCP145" s="25"/>
      <c r="CCQ145" s="18"/>
      <c r="CCR145" s="42"/>
      <c r="CCS145" s="44"/>
      <c r="CCT145" s="25"/>
      <c r="CCU145" s="25"/>
      <c r="CCV145" s="25"/>
      <c r="CCW145" s="25"/>
      <c r="CCX145" s="25"/>
      <c r="CCY145" s="25"/>
      <c r="CCZ145" s="25"/>
      <c r="CDA145" s="25"/>
      <c r="CDB145" s="18"/>
      <c r="CDC145" s="42"/>
      <c r="CDD145" s="44"/>
      <c r="CDE145" s="25"/>
      <c r="CDF145" s="25"/>
      <c r="CDG145" s="25"/>
      <c r="CDH145" s="25"/>
      <c r="CDI145" s="25"/>
      <c r="CDJ145" s="25"/>
      <c r="CDK145" s="25"/>
      <c r="CDL145" s="25"/>
      <c r="CDM145" s="18"/>
      <c r="CDN145" s="42"/>
      <c r="CDO145" s="44"/>
      <c r="CDP145" s="25"/>
      <c r="CDQ145" s="25"/>
      <c r="CDR145" s="25"/>
      <c r="CDS145" s="25"/>
      <c r="CDT145" s="25"/>
      <c r="CDU145" s="25"/>
      <c r="CDV145" s="25"/>
      <c r="CDW145" s="25"/>
      <c r="CDX145" s="18"/>
      <c r="CDY145" s="42"/>
      <c r="CDZ145" s="44"/>
      <c r="CEA145" s="25"/>
      <c r="CEB145" s="25"/>
      <c r="CEC145" s="25"/>
      <c r="CED145" s="25"/>
      <c r="CEE145" s="25"/>
      <c r="CEF145" s="25"/>
      <c r="CEG145" s="25"/>
      <c r="CEH145" s="25"/>
      <c r="CEI145" s="18"/>
      <c r="CEJ145" s="42"/>
      <c r="CEK145" s="44"/>
      <c r="CEL145" s="25"/>
      <c r="CEM145" s="25"/>
      <c r="CEN145" s="25"/>
      <c r="CEO145" s="25"/>
      <c r="CEP145" s="25"/>
      <c r="CEQ145" s="25"/>
      <c r="CER145" s="25"/>
      <c r="CES145" s="25"/>
      <c r="CET145" s="18"/>
      <c r="CEU145" s="42"/>
      <c r="CEV145" s="44"/>
      <c r="CEW145" s="25"/>
      <c r="CEX145" s="25"/>
      <c r="CEY145" s="25"/>
      <c r="CEZ145" s="25"/>
      <c r="CFA145" s="25"/>
      <c r="CFB145" s="25"/>
      <c r="CFC145" s="25"/>
      <c r="CFD145" s="25"/>
      <c r="CFE145" s="18"/>
      <c r="CFF145" s="42"/>
      <c r="CFG145" s="44"/>
      <c r="CFH145" s="25"/>
      <c r="CFI145" s="25"/>
      <c r="CFJ145" s="25"/>
      <c r="CFK145" s="25"/>
      <c r="CFL145" s="25"/>
      <c r="CFM145" s="25"/>
      <c r="CFN145" s="25"/>
      <c r="CFO145" s="25"/>
      <c r="CFP145" s="18"/>
      <c r="CFQ145" s="42"/>
      <c r="CFR145" s="44"/>
      <c r="CFS145" s="25"/>
      <c r="CFT145" s="25"/>
      <c r="CFU145" s="25"/>
      <c r="CFV145" s="25"/>
      <c r="CFW145" s="25"/>
      <c r="CFX145" s="25"/>
      <c r="CFY145" s="25"/>
      <c r="CFZ145" s="25"/>
      <c r="CGA145" s="18"/>
      <c r="CGB145" s="42"/>
      <c r="CGC145" s="44"/>
      <c r="CGD145" s="25"/>
      <c r="CGE145" s="25"/>
      <c r="CGF145" s="25"/>
      <c r="CGG145" s="25"/>
      <c r="CGH145" s="25"/>
      <c r="CGI145" s="25"/>
      <c r="CGJ145" s="25"/>
      <c r="CGK145" s="25"/>
      <c r="CGL145" s="18"/>
      <c r="CGM145" s="42"/>
      <c r="CGN145" s="44"/>
      <c r="CGO145" s="25"/>
      <c r="CGP145" s="25"/>
      <c r="CGQ145" s="25"/>
      <c r="CGR145" s="25"/>
      <c r="CGS145" s="25"/>
      <c r="CGT145" s="25"/>
      <c r="CGU145" s="25"/>
      <c r="CGV145" s="25"/>
      <c r="CGW145" s="18"/>
      <c r="CGX145" s="42"/>
      <c r="CGY145" s="44"/>
      <c r="CGZ145" s="25"/>
      <c r="CHA145" s="25"/>
      <c r="CHB145" s="25"/>
      <c r="CHC145" s="25"/>
      <c r="CHD145" s="25"/>
      <c r="CHE145" s="25"/>
      <c r="CHF145" s="25"/>
      <c r="CHG145" s="25"/>
      <c r="CHH145" s="18"/>
      <c r="CHI145" s="42"/>
      <c r="CHJ145" s="44"/>
      <c r="CHK145" s="25"/>
      <c r="CHL145" s="25"/>
      <c r="CHM145" s="25"/>
      <c r="CHN145" s="25"/>
      <c r="CHO145" s="25"/>
      <c r="CHP145" s="25"/>
      <c r="CHQ145" s="25"/>
      <c r="CHR145" s="25"/>
      <c r="CHS145" s="18"/>
      <c r="CHT145" s="42"/>
      <c r="CHU145" s="44"/>
      <c r="CHV145" s="25"/>
      <c r="CHW145" s="25"/>
      <c r="CHX145" s="25"/>
      <c r="CHY145" s="25"/>
      <c r="CHZ145" s="25"/>
      <c r="CIA145" s="25"/>
      <c r="CIB145" s="25"/>
      <c r="CIC145" s="25"/>
      <c r="CID145" s="18"/>
      <c r="CIE145" s="42"/>
      <c r="CIF145" s="44"/>
      <c r="CIG145" s="25"/>
      <c r="CIH145" s="25"/>
      <c r="CII145" s="25"/>
      <c r="CIJ145" s="25"/>
      <c r="CIK145" s="25"/>
      <c r="CIL145" s="25"/>
      <c r="CIM145" s="25"/>
      <c r="CIN145" s="25"/>
      <c r="CIO145" s="18"/>
      <c r="CIP145" s="42"/>
      <c r="CIQ145" s="44"/>
      <c r="CIR145" s="25"/>
      <c r="CIS145" s="25"/>
      <c r="CIT145" s="25"/>
      <c r="CIU145" s="25"/>
      <c r="CIV145" s="25"/>
      <c r="CIW145" s="25"/>
      <c r="CIX145" s="25"/>
      <c r="CIY145" s="25"/>
      <c r="CIZ145" s="18"/>
      <c r="CJA145" s="42"/>
      <c r="CJB145" s="44"/>
      <c r="CJC145" s="25"/>
      <c r="CJD145" s="25"/>
      <c r="CJE145" s="25"/>
      <c r="CJF145" s="25"/>
      <c r="CJG145" s="25"/>
      <c r="CJH145" s="25"/>
      <c r="CJI145" s="25"/>
      <c r="CJJ145" s="25"/>
      <c r="CJK145" s="18"/>
      <c r="CJL145" s="42"/>
      <c r="CJM145" s="44"/>
      <c r="CJN145" s="25"/>
      <c r="CJO145" s="25"/>
      <c r="CJP145" s="25"/>
      <c r="CJQ145" s="25"/>
      <c r="CJR145" s="25"/>
      <c r="CJS145" s="25"/>
      <c r="CJT145" s="25"/>
      <c r="CJU145" s="25"/>
      <c r="CJV145" s="18"/>
      <c r="CJW145" s="42"/>
      <c r="CJX145" s="44"/>
      <c r="CJY145" s="25"/>
      <c r="CJZ145" s="25"/>
      <c r="CKA145" s="25"/>
      <c r="CKB145" s="25"/>
      <c r="CKC145" s="25"/>
      <c r="CKD145" s="25"/>
      <c r="CKE145" s="25"/>
      <c r="CKF145" s="25"/>
      <c r="CKG145" s="18"/>
      <c r="CKH145" s="42"/>
      <c r="CKI145" s="44"/>
      <c r="CKJ145" s="25"/>
      <c r="CKK145" s="25"/>
      <c r="CKL145" s="25"/>
      <c r="CKM145" s="25"/>
      <c r="CKN145" s="25"/>
      <c r="CKO145" s="25"/>
      <c r="CKP145" s="25"/>
      <c r="CKQ145" s="25"/>
      <c r="CKR145" s="18"/>
      <c r="CKS145" s="42"/>
      <c r="CKT145" s="44"/>
      <c r="CKU145" s="25"/>
      <c r="CKV145" s="25"/>
      <c r="CKW145" s="25"/>
      <c r="CKX145" s="25"/>
      <c r="CKY145" s="25"/>
      <c r="CKZ145" s="25"/>
      <c r="CLA145" s="25"/>
      <c r="CLB145" s="25"/>
      <c r="CLC145" s="18"/>
      <c r="CLD145" s="42"/>
      <c r="CLE145" s="44"/>
      <c r="CLF145" s="25"/>
      <c r="CLG145" s="25"/>
      <c r="CLH145" s="25"/>
      <c r="CLI145" s="25"/>
      <c r="CLJ145" s="25"/>
      <c r="CLK145" s="25"/>
      <c r="CLL145" s="25"/>
      <c r="CLM145" s="25"/>
      <c r="CLN145" s="18"/>
      <c r="CLO145" s="42"/>
      <c r="CLP145" s="44"/>
      <c r="CLQ145" s="25"/>
      <c r="CLR145" s="25"/>
      <c r="CLS145" s="25"/>
      <c r="CLT145" s="25"/>
      <c r="CLU145" s="25"/>
      <c r="CLV145" s="25"/>
      <c r="CLW145" s="25"/>
      <c r="CLX145" s="25"/>
      <c r="CLY145" s="18"/>
      <c r="CLZ145" s="42"/>
      <c r="CMA145" s="44"/>
      <c r="CMB145" s="25"/>
      <c r="CMC145" s="25"/>
      <c r="CMD145" s="25"/>
      <c r="CME145" s="25"/>
      <c r="CMF145" s="25"/>
      <c r="CMG145" s="25"/>
      <c r="CMH145" s="25"/>
      <c r="CMI145" s="25"/>
      <c r="CMJ145" s="18"/>
      <c r="CMK145" s="42"/>
      <c r="CML145" s="44"/>
      <c r="CMM145" s="25"/>
      <c r="CMN145" s="25"/>
      <c r="CMO145" s="25"/>
      <c r="CMP145" s="25"/>
      <c r="CMQ145" s="25"/>
      <c r="CMR145" s="25"/>
      <c r="CMS145" s="25"/>
      <c r="CMT145" s="25"/>
      <c r="CMU145" s="18"/>
      <c r="CMV145" s="42"/>
      <c r="CMW145" s="44"/>
      <c r="CMX145" s="25"/>
      <c r="CMY145" s="25"/>
      <c r="CMZ145" s="25"/>
      <c r="CNA145" s="25"/>
      <c r="CNB145" s="25"/>
      <c r="CNC145" s="25"/>
      <c r="CND145" s="25"/>
      <c r="CNE145" s="25"/>
      <c r="CNF145" s="18"/>
      <c r="CNG145" s="42"/>
      <c r="CNH145" s="44"/>
      <c r="CNI145" s="25"/>
      <c r="CNJ145" s="25"/>
      <c r="CNK145" s="25"/>
      <c r="CNL145" s="25"/>
      <c r="CNM145" s="25"/>
      <c r="CNN145" s="25"/>
      <c r="CNO145" s="25"/>
      <c r="CNP145" s="25"/>
      <c r="CNQ145" s="18"/>
      <c r="CNR145" s="42"/>
      <c r="CNS145" s="44"/>
      <c r="CNT145" s="25"/>
      <c r="CNU145" s="25"/>
      <c r="CNV145" s="25"/>
      <c r="CNW145" s="25"/>
      <c r="CNX145" s="25"/>
      <c r="CNY145" s="25"/>
      <c r="CNZ145" s="25"/>
      <c r="COA145" s="25"/>
      <c r="COB145" s="18"/>
      <c r="COC145" s="42"/>
      <c r="COD145" s="44"/>
      <c r="COE145" s="25"/>
      <c r="COF145" s="25"/>
      <c r="COG145" s="25"/>
      <c r="COH145" s="25"/>
      <c r="COI145" s="25"/>
      <c r="COJ145" s="25"/>
      <c r="COK145" s="25"/>
      <c r="COL145" s="25"/>
      <c r="COM145" s="18"/>
      <c r="CON145" s="42"/>
      <c r="COO145" s="44"/>
      <c r="COP145" s="25"/>
      <c r="COQ145" s="25"/>
      <c r="COR145" s="25"/>
      <c r="COS145" s="25"/>
      <c r="COT145" s="25"/>
      <c r="COU145" s="25"/>
      <c r="COV145" s="25"/>
      <c r="COW145" s="25"/>
      <c r="COX145" s="18"/>
      <c r="COY145" s="42"/>
      <c r="COZ145" s="44"/>
      <c r="CPA145" s="25"/>
      <c r="CPB145" s="25"/>
      <c r="CPC145" s="25"/>
      <c r="CPD145" s="25"/>
      <c r="CPE145" s="25"/>
      <c r="CPF145" s="25"/>
      <c r="CPG145" s="25"/>
      <c r="CPH145" s="25"/>
      <c r="CPI145" s="18"/>
      <c r="CPJ145" s="42"/>
      <c r="CPK145" s="44"/>
      <c r="CPL145" s="25"/>
      <c r="CPM145" s="25"/>
      <c r="CPN145" s="25"/>
      <c r="CPO145" s="25"/>
      <c r="CPP145" s="25"/>
      <c r="CPQ145" s="25"/>
      <c r="CPR145" s="25"/>
      <c r="CPS145" s="25"/>
      <c r="CPT145" s="18"/>
      <c r="CPU145" s="42"/>
      <c r="CPV145" s="44"/>
      <c r="CPW145" s="25"/>
      <c r="CPX145" s="25"/>
      <c r="CPY145" s="25"/>
      <c r="CPZ145" s="25"/>
      <c r="CQA145" s="25"/>
      <c r="CQB145" s="25"/>
      <c r="CQC145" s="25"/>
      <c r="CQD145" s="25"/>
      <c r="CQE145" s="18"/>
      <c r="CQF145" s="42"/>
      <c r="CQG145" s="44"/>
      <c r="CQH145" s="25"/>
      <c r="CQI145" s="25"/>
      <c r="CQJ145" s="25"/>
      <c r="CQK145" s="25"/>
      <c r="CQL145" s="25"/>
      <c r="CQM145" s="25"/>
      <c r="CQN145" s="25"/>
      <c r="CQO145" s="25"/>
      <c r="CQP145" s="18"/>
      <c r="CQQ145" s="42"/>
      <c r="CQR145" s="44"/>
      <c r="CQS145" s="25"/>
      <c r="CQT145" s="25"/>
      <c r="CQU145" s="25"/>
      <c r="CQV145" s="25"/>
      <c r="CQW145" s="25"/>
      <c r="CQX145" s="25"/>
      <c r="CQY145" s="25"/>
      <c r="CQZ145" s="25"/>
      <c r="CRA145" s="18"/>
      <c r="CRB145" s="42"/>
      <c r="CRC145" s="44"/>
      <c r="CRD145" s="25"/>
      <c r="CRE145" s="25"/>
      <c r="CRF145" s="25"/>
      <c r="CRG145" s="25"/>
      <c r="CRH145" s="25"/>
      <c r="CRI145" s="25"/>
      <c r="CRJ145" s="25"/>
      <c r="CRK145" s="25"/>
      <c r="CRL145" s="18"/>
      <c r="CRM145" s="42"/>
      <c r="CRN145" s="44"/>
      <c r="CRO145" s="25"/>
      <c r="CRP145" s="25"/>
      <c r="CRQ145" s="25"/>
      <c r="CRR145" s="25"/>
      <c r="CRS145" s="25"/>
      <c r="CRT145" s="25"/>
      <c r="CRU145" s="25"/>
      <c r="CRV145" s="25"/>
      <c r="CRW145" s="18"/>
      <c r="CRX145" s="42"/>
      <c r="CRY145" s="44"/>
      <c r="CRZ145" s="25"/>
      <c r="CSA145" s="25"/>
      <c r="CSB145" s="25"/>
      <c r="CSC145" s="25"/>
      <c r="CSD145" s="25"/>
      <c r="CSE145" s="25"/>
      <c r="CSF145" s="25"/>
      <c r="CSG145" s="25"/>
      <c r="CSH145" s="18"/>
      <c r="CSI145" s="42"/>
      <c r="CSJ145" s="44"/>
      <c r="CSK145" s="25"/>
      <c r="CSL145" s="25"/>
      <c r="CSM145" s="25"/>
      <c r="CSN145" s="25"/>
      <c r="CSO145" s="25"/>
      <c r="CSP145" s="25"/>
      <c r="CSQ145" s="25"/>
      <c r="CSR145" s="25"/>
      <c r="CSS145" s="18"/>
      <c r="CST145" s="42"/>
      <c r="CSU145" s="44"/>
      <c r="CSV145" s="25"/>
      <c r="CSW145" s="25"/>
      <c r="CSX145" s="25"/>
      <c r="CSY145" s="25"/>
      <c r="CSZ145" s="25"/>
      <c r="CTA145" s="25"/>
      <c r="CTB145" s="25"/>
      <c r="CTC145" s="25"/>
      <c r="CTD145" s="18"/>
      <c r="CTE145" s="42"/>
      <c r="CTF145" s="44"/>
      <c r="CTG145" s="25"/>
      <c r="CTH145" s="25"/>
      <c r="CTI145" s="25"/>
      <c r="CTJ145" s="25"/>
      <c r="CTK145" s="25"/>
      <c r="CTL145" s="25"/>
      <c r="CTM145" s="25"/>
      <c r="CTN145" s="25"/>
      <c r="CTO145" s="18"/>
      <c r="CTP145" s="42"/>
      <c r="CTQ145" s="44"/>
      <c r="CTR145" s="25"/>
      <c r="CTS145" s="25"/>
      <c r="CTT145" s="25"/>
      <c r="CTU145" s="25"/>
      <c r="CTV145" s="25"/>
      <c r="CTW145" s="25"/>
      <c r="CTX145" s="25"/>
      <c r="CTY145" s="25"/>
      <c r="CTZ145" s="18"/>
      <c r="CUA145" s="42"/>
      <c r="CUB145" s="44"/>
      <c r="CUC145" s="25"/>
      <c r="CUD145" s="25"/>
      <c r="CUE145" s="25"/>
      <c r="CUF145" s="25"/>
      <c r="CUG145" s="25"/>
      <c r="CUH145" s="25"/>
      <c r="CUI145" s="25"/>
      <c r="CUJ145" s="25"/>
      <c r="CUK145" s="18"/>
      <c r="CUL145" s="42"/>
      <c r="CUM145" s="44"/>
      <c r="CUN145" s="25"/>
      <c r="CUO145" s="25"/>
      <c r="CUP145" s="25"/>
      <c r="CUQ145" s="25"/>
      <c r="CUR145" s="25"/>
      <c r="CUS145" s="25"/>
      <c r="CUT145" s="25"/>
      <c r="CUU145" s="25"/>
      <c r="CUV145" s="18"/>
      <c r="CUW145" s="42"/>
      <c r="CUX145" s="44"/>
      <c r="CUY145" s="25"/>
      <c r="CUZ145" s="25"/>
      <c r="CVA145" s="25"/>
      <c r="CVB145" s="25"/>
      <c r="CVC145" s="25"/>
      <c r="CVD145" s="25"/>
      <c r="CVE145" s="25"/>
      <c r="CVF145" s="25"/>
      <c r="CVG145" s="18"/>
      <c r="CVH145" s="42"/>
      <c r="CVI145" s="44"/>
      <c r="CVJ145" s="25"/>
      <c r="CVK145" s="25"/>
      <c r="CVL145" s="25"/>
      <c r="CVM145" s="25"/>
      <c r="CVN145" s="25"/>
      <c r="CVO145" s="25"/>
      <c r="CVP145" s="25"/>
      <c r="CVQ145" s="25"/>
      <c r="CVR145" s="18"/>
      <c r="CVS145" s="42"/>
      <c r="CVT145" s="44"/>
      <c r="CVU145" s="25"/>
      <c r="CVV145" s="25"/>
      <c r="CVW145" s="25"/>
      <c r="CVX145" s="25"/>
      <c r="CVY145" s="25"/>
      <c r="CVZ145" s="25"/>
      <c r="CWA145" s="25"/>
      <c r="CWB145" s="25"/>
      <c r="CWC145" s="18"/>
      <c r="CWD145" s="42"/>
      <c r="CWE145" s="44"/>
      <c r="CWF145" s="25"/>
      <c r="CWG145" s="25"/>
      <c r="CWH145" s="25"/>
      <c r="CWI145" s="25"/>
      <c r="CWJ145" s="25"/>
      <c r="CWK145" s="25"/>
      <c r="CWL145" s="25"/>
      <c r="CWM145" s="25"/>
      <c r="CWN145" s="18"/>
      <c r="CWO145" s="42"/>
      <c r="CWP145" s="44"/>
      <c r="CWQ145" s="25"/>
      <c r="CWR145" s="25"/>
      <c r="CWS145" s="25"/>
      <c r="CWT145" s="25"/>
      <c r="CWU145" s="25"/>
      <c r="CWV145" s="25"/>
      <c r="CWW145" s="25"/>
      <c r="CWX145" s="25"/>
      <c r="CWY145" s="18"/>
      <c r="CWZ145" s="42"/>
      <c r="CXA145" s="44"/>
      <c r="CXB145" s="25"/>
      <c r="CXC145" s="25"/>
      <c r="CXD145" s="25"/>
      <c r="CXE145" s="25"/>
      <c r="CXF145" s="25"/>
      <c r="CXG145" s="25"/>
      <c r="CXH145" s="25"/>
      <c r="CXI145" s="25"/>
      <c r="CXJ145" s="18"/>
      <c r="CXK145" s="42"/>
      <c r="CXL145" s="44"/>
      <c r="CXM145" s="25"/>
      <c r="CXN145" s="25"/>
      <c r="CXO145" s="25"/>
      <c r="CXP145" s="25"/>
      <c r="CXQ145" s="25"/>
      <c r="CXR145" s="25"/>
      <c r="CXS145" s="25"/>
      <c r="CXT145" s="25"/>
      <c r="CXU145" s="18"/>
      <c r="CXV145" s="42"/>
      <c r="CXW145" s="44"/>
      <c r="CXX145" s="25"/>
      <c r="CXY145" s="25"/>
      <c r="CXZ145" s="25"/>
      <c r="CYA145" s="25"/>
      <c r="CYB145" s="25"/>
      <c r="CYC145" s="25"/>
      <c r="CYD145" s="25"/>
      <c r="CYE145" s="25"/>
      <c r="CYF145" s="18"/>
      <c r="CYG145" s="42"/>
      <c r="CYH145" s="44"/>
      <c r="CYI145" s="25"/>
      <c r="CYJ145" s="25"/>
      <c r="CYK145" s="25"/>
      <c r="CYL145" s="25"/>
      <c r="CYM145" s="25"/>
      <c r="CYN145" s="25"/>
      <c r="CYO145" s="25"/>
      <c r="CYP145" s="25"/>
      <c r="CYQ145" s="18"/>
      <c r="CYR145" s="42"/>
      <c r="CYS145" s="44"/>
      <c r="CYT145" s="25"/>
      <c r="CYU145" s="25"/>
      <c r="CYV145" s="25"/>
      <c r="CYW145" s="25"/>
      <c r="CYX145" s="25"/>
      <c r="CYY145" s="25"/>
      <c r="CYZ145" s="25"/>
      <c r="CZA145" s="25"/>
      <c r="CZB145" s="18"/>
      <c r="CZC145" s="42"/>
      <c r="CZD145" s="44"/>
      <c r="CZE145" s="25"/>
      <c r="CZF145" s="25"/>
      <c r="CZG145" s="25"/>
      <c r="CZH145" s="25"/>
      <c r="CZI145" s="25"/>
      <c r="CZJ145" s="25"/>
      <c r="CZK145" s="25"/>
      <c r="CZL145" s="25"/>
      <c r="CZM145" s="18"/>
      <c r="CZN145" s="42"/>
      <c r="CZO145" s="44"/>
      <c r="CZP145" s="25"/>
      <c r="CZQ145" s="25"/>
      <c r="CZR145" s="25"/>
      <c r="CZS145" s="25"/>
      <c r="CZT145" s="25"/>
      <c r="CZU145" s="25"/>
      <c r="CZV145" s="25"/>
      <c r="CZW145" s="25"/>
      <c r="CZX145" s="18"/>
      <c r="CZY145" s="42"/>
      <c r="CZZ145" s="44"/>
      <c r="DAA145" s="25"/>
      <c r="DAB145" s="25"/>
      <c r="DAC145" s="25"/>
      <c r="DAD145" s="25"/>
      <c r="DAE145" s="25"/>
      <c r="DAF145" s="25"/>
      <c r="DAG145" s="25"/>
      <c r="DAH145" s="25"/>
      <c r="DAI145" s="18"/>
      <c r="DAJ145" s="42"/>
      <c r="DAK145" s="44"/>
      <c r="DAL145" s="25"/>
      <c r="DAM145" s="25"/>
      <c r="DAN145" s="25"/>
      <c r="DAO145" s="25"/>
      <c r="DAP145" s="25"/>
      <c r="DAQ145" s="25"/>
      <c r="DAR145" s="25"/>
      <c r="DAS145" s="25"/>
      <c r="DAT145" s="18"/>
      <c r="DAU145" s="42"/>
      <c r="DAV145" s="44"/>
      <c r="DAW145" s="25"/>
      <c r="DAX145" s="25"/>
      <c r="DAY145" s="25"/>
      <c r="DAZ145" s="25"/>
      <c r="DBA145" s="25"/>
      <c r="DBB145" s="25"/>
      <c r="DBC145" s="25"/>
      <c r="DBD145" s="25"/>
      <c r="DBE145" s="18"/>
      <c r="DBF145" s="42"/>
      <c r="DBG145" s="44"/>
      <c r="DBH145" s="25"/>
      <c r="DBI145" s="25"/>
      <c r="DBJ145" s="25"/>
      <c r="DBK145" s="25"/>
      <c r="DBL145" s="25"/>
      <c r="DBM145" s="25"/>
      <c r="DBN145" s="25"/>
      <c r="DBO145" s="25"/>
      <c r="DBP145" s="18"/>
      <c r="DBQ145" s="42"/>
      <c r="DBR145" s="44"/>
      <c r="DBS145" s="25"/>
      <c r="DBT145" s="25"/>
      <c r="DBU145" s="25"/>
      <c r="DBV145" s="25"/>
      <c r="DBW145" s="25"/>
      <c r="DBX145" s="25"/>
      <c r="DBY145" s="25"/>
      <c r="DBZ145" s="25"/>
      <c r="DCA145" s="18"/>
      <c r="DCB145" s="42"/>
      <c r="DCC145" s="44"/>
      <c r="DCD145" s="25"/>
      <c r="DCE145" s="25"/>
      <c r="DCF145" s="25"/>
      <c r="DCG145" s="25"/>
      <c r="DCH145" s="25"/>
      <c r="DCI145" s="25"/>
      <c r="DCJ145" s="25"/>
      <c r="DCK145" s="25"/>
      <c r="DCL145" s="18"/>
      <c r="DCM145" s="42"/>
      <c r="DCN145" s="44"/>
      <c r="DCO145" s="25"/>
      <c r="DCP145" s="25"/>
      <c r="DCQ145" s="25"/>
      <c r="DCR145" s="25"/>
      <c r="DCS145" s="25"/>
      <c r="DCT145" s="25"/>
      <c r="DCU145" s="25"/>
      <c r="DCV145" s="25"/>
      <c r="DCW145" s="18"/>
      <c r="DCX145" s="42"/>
      <c r="DCY145" s="44"/>
      <c r="DCZ145" s="25"/>
      <c r="DDA145" s="25"/>
      <c r="DDB145" s="25"/>
      <c r="DDC145" s="25"/>
      <c r="DDD145" s="25"/>
      <c r="DDE145" s="25"/>
      <c r="DDF145" s="25"/>
      <c r="DDG145" s="25"/>
      <c r="DDH145" s="18"/>
      <c r="DDI145" s="42"/>
      <c r="DDJ145" s="44"/>
      <c r="DDK145" s="25"/>
      <c r="DDL145" s="25"/>
      <c r="DDM145" s="25"/>
      <c r="DDN145" s="25"/>
      <c r="DDO145" s="25"/>
      <c r="DDP145" s="25"/>
      <c r="DDQ145" s="25"/>
      <c r="DDR145" s="25"/>
      <c r="DDS145" s="18"/>
      <c r="DDT145" s="42"/>
      <c r="DDU145" s="44"/>
      <c r="DDV145" s="25"/>
      <c r="DDW145" s="25"/>
      <c r="DDX145" s="25"/>
      <c r="DDY145" s="25"/>
      <c r="DDZ145" s="25"/>
      <c r="DEA145" s="25"/>
      <c r="DEB145" s="25"/>
      <c r="DEC145" s="25"/>
      <c r="DED145" s="18"/>
      <c r="DEE145" s="42"/>
      <c r="DEF145" s="44"/>
      <c r="DEG145" s="25"/>
      <c r="DEH145" s="25"/>
      <c r="DEI145" s="25"/>
      <c r="DEJ145" s="25"/>
      <c r="DEK145" s="25"/>
      <c r="DEL145" s="25"/>
      <c r="DEM145" s="25"/>
      <c r="DEN145" s="25"/>
      <c r="DEO145" s="18"/>
      <c r="DEP145" s="42"/>
      <c r="DEQ145" s="44"/>
      <c r="DER145" s="25"/>
      <c r="DES145" s="25"/>
      <c r="DET145" s="25"/>
      <c r="DEU145" s="25"/>
      <c r="DEV145" s="25"/>
      <c r="DEW145" s="25"/>
      <c r="DEX145" s="25"/>
      <c r="DEY145" s="25"/>
      <c r="DEZ145" s="18"/>
      <c r="DFA145" s="42"/>
      <c r="DFB145" s="44"/>
      <c r="DFC145" s="25"/>
      <c r="DFD145" s="25"/>
      <c r="DFE145" s="25"/>
      <c r="DFF145" s="25"/>
      <c r="DFG145" s="25"/>
      <c r="DFH145" s="25"/>
      <c r="DFI145" s="25"/>
      <c r="DFJ145" s="25"/>
      <c r="DFK145" s="18"/>
      <c r="DFL145" s="42"/>
      <c r="DFM145" s="44"/>
      <c r="DFN145" s="25"/>
      <c r="DFO145" s="25"/>
      <c r="DFP145" s="25"/>
      <c r="DFQ145" s="25"/>
      <c r="DFR145" s="25"/>
      <c r="DFS145" s="25"/>
      <c r="DFT145" s="25"/>
      <c r="DFU145" s="25"/>
      <c r="DFV145" s="18"/>
      <c r="DFW145" s="42"/>
      <c r="DFX145" s="44"/>
      <c r="DFY145" s="25"/>
      <c r="DFZ145" s="25"/>
      <c r="DGA145" s="25"/>
      <c r="DGB145" s="25"/>
      <c r="DGC145" s="25"/>
      <c r="DGD145" s="25"/>
      <c r="DGE145" s="25"/>
      <c r="DGF145" s="25"/>
      <c r="DGG145" s="18"/>
      <c r="DGH145" s="42"/>
      <c r="DGI145" s="44"/>
      <c r="DGJ145" s="25"/>
      <c r="DGK145" s="25"/>
      <c r="DGL145" s="25"/>
      <c r="DGM145" s="25"/>
      <c r="DGN145" s="25"/>
      <c r="DGO145" s="25"/>
      <c r="DGP145" s="25"/>
      <c r="DGQ145" s="25"/>
      <c r="DGR145" s="18"/>
      <c r="DGS145" s="42"/>
      <c r="DGT145" s="44"/>
      <c r="DGU145" s="25"/>
      <c r="DGV145" s="25"/>
      <c r="DGW145" s="25"/>
      <c r="DGX145" s="25"/>
      <c r="DGY145" s="25"/>
      <c r="DGZ145" s="25"/>
      <c r="DHA145" s="25"/>
      <c r="DHB145" s="25"/>
      <c r="DHC145" s="18"/>
      <c r="DHD145" s="42"/>
      <c r="DHE145" s="44"/>
      <c r="DHF145" s="25"/>
      <c r="DHG145" s="25"/>
      <c r="DHH145" s="25"/>
      <c r="DHI145" s="25"/>
      <c r="DHJ145" s="25"/>
      <c r="DHK145" s="25"/>
      <c r="DHL145" s="25"/>
      <c r="DHM145" s="25"/>
      <c r="DHN145" s="18"/>
      <c r="DHO145" s="42"/>
      <c r="DHP145" s="44"/>
      <c r="DHQ145" s="25"/>
      <c r="DHR145" s="25"/>
      <c r="DHS145" s="25"/>
      <c r="DHT145" s="25"/>
      <c r="DHU145" s="25"/>
      <c r="DHV145" s="25"/>
      <c r="DHW145" s="25"/>
      <c r="DHX145" s="25"/>
      <c r="DHY145" s="18"/>
      <c r="DHZ145" s="42"/>
      <c r="DIA145" s="44"/>
      <c r="DIB145" s="25"/>
      <c r="DIC145" s="25"/>
      <c r="DID145" s="25"/>
      <c r="DIE145" s="25"/>
      <c r="DIF145" s="25"/>
      <c r="DIG145" s="25"/>
      <c r="DIH145" s="25"/>
      <c r="DII145" s="25"/>
      <c r="DIJ145" s="18"/>
      <c r="DIK145" s="42"/>
      <c r="DIL145" s="44"/>
      <c r="DIM145" s="25"/>
      <c r="DIN145" s="25"/>
      <c r="DIO145" s="25"/>
      <c r="DIP145" s="25"/>
      <c r="DIQ145" s="25"/>
      <c r="DIR145" s="25"/>
      <c r="DIS145" s="25"/>
      <c r="DIT145" s="25"/>
      <c r="DIU145" s="18"/>
      <c r="DIV145" s="42"/>
      <c r="DIW145" s="44"/>
      <c r="DIX145" s="25"/>
      <c r="DIY145" s="25"/>
      <c r="DIZ145" s="25"/>
      <c r="DJA145" s="25"/>
      <c r="DJB145" s="25"/>
      <c r="DJC145" s="25"/>
      <c r="DJD145" s="25"/>
      <c r="DJE145" s="25"/>
      <c r="DJF145" s="18"/>
      <c r="DJG145" s="42"/>
      <c r="DJH145" s="44"/>
      <c r="DJI145" s="25"/>
      <c r="DJJ145" s="25"/>
      <c r="DJK145" s="25"/>
      <c r="DJL145" s="25"/>
      <c r="DJM145" s="25"/>
      <c r="DJN145" s="25"/>
      <c r="DJO145" s="25"/>
      <c r="DJP145" s="25"/>
      <c r="DJQ145" s="18"/>
      <c r="DJR145" s="42"/>
      <c r="DJS145" s="44"/>
      <c r="DJT145" s="25"/>
      <c r="DJU145" s="25"/>
      <c r="DJV145" s="25"/>
      <c r="DJW145" s="25"/>
      <c r="DJX145" s="25"/>
      <c r="DJY145" s="25"/>
      <c r="DJZ145" s="25"/>
      <c r="DKA145" s="25"/>
      <c r="DKB145" s="18"/>
      <c r="DKC145" s="42"/>
      <c r="DKD145" s="44"/>
      <c r="DKE145" s="25"/>
      <c r="DKF145" s="25"/>
      <c r="DKG145" s="25"/>
      <c r="DKH145" s="25"/>
      <c r="DKI145" s="25"/>
      <c r="DKJ145" s="25"/>
      <c r="DKK145" s="25"/>
      <c r="DKL145" s="25"/>
      <c r="DKM145" s="18"/>
      <c r="DKN145" s="42"/>
      <c r="DKO145" s="44"/>
      <c r="DKP145" s="25"/>
      <c r="DKQ145" s="25"/>
      <c r="DKR145" s="25"/>
      <c r="DKS145" s="25"/>
      <c r="DKT145" s="25"/>
      <c r="DKU145" s="25"/>
      <c r="DKV145" s="25"/>
      <c r="DKW145" s="25"/>
      <c r="DKX145" s="18"/>
      <c r="DKY145" s="42"/>
      <c r="DKZ145" s="44"/>
      <c r="DLA145" s="25"/>
      <c r="DLB145" s="25"/>
      <c r="DLC145" s="25"/>
      <c r="DLD145" s="25"/>
      <c r="DLE145" s="25"/>
      <c r="DLF145" s="25"/>
      <c r="DLG145" s="25"/>
      <c r="DLH145" s="25"/>
      <c r="DLI145" s="18"/>
      <c r="DLJ145" s="42"/>
      <c r="DLK145" s="44"/>
      <c r="DLL145" s="25"/>
      <c r="DLM145" s="25"/>
      <c r="DLN145" s="25"/>
      <c r="DLO145" s="25"/>
      <c r="DLP145" s="25"/>
      <c r="DLQ145" s="25"/>
      <c r="DLR145" s="25"/>
      <c r="DLS145" s="25"/>
      <c r="DLT145" s="18"/>
      <c r="DLU145" s="42"/>
      <c r="DLV145" s="44"/>
      <c r="DLW145" s="25"/>
      <c r="DLX145" s="25"/>
      <c r="DLY145" s="25"/>
      <c r="DLZ145" s="25"/>
      <c r="DMA145" s="25"/>
      <c r="DMB145" s="25"/>
      <c r="DMC145" s="25"/>
      <c r="DMD145" s="25"/>
      <c r="DME145" s="18"/>
      <c r="DMF145" s="42"/>
      <c r="DMG145" s="44"/>
      <c r="DMH145" s="25"/>
      <c r="DMI145" s="25"/>
      <c r="DMJ145" s="25"/>
      <c r="DMK145" s="25"/>
      <c r="DML145" s="25"/>
      <c r="DMM145" s="25"/>
      <c r="DMN145" s="25"/>
      <c r="DMO145" s="25"/>
      <c r="DMP145" s="18"/>
      <c r="DMQ145" s="42"/>
      <c r="DMR145" s="44"/>
      <c r="DMS145" s="25"/>
      <c r="DMT145" s="25"/>
      <c r="DMU145" s="25"/>
      <c r="DMV145" s="25"/>
      <c r="DMW145" s="25"/>
      <c r="DMX145" s="25"/>
      <c r="DMY145" s="25"/>
      <c r="DMZ145" s="25"/>
      <c r="DNA145" s="18"/>
      <c r="DNB145" s="42"/>
      <c r="DNC145" s="44"/>
      <c r="DND145" s="25"/>
      <c r="DNE145" s="25"/>
      <c r="DNF145" s="25"/>
      <c r="DNG145" s="25"/>
      <c r="DNH145" s="25"/>
      <c r="DNI145" s="25"/>
      <c r="DNJ145" s="25"/>
      <c r="DNK145" s="25"/>
      <c r="DNL145" s="18"/>
      <c r="DNM145" s="42"/>
      <c r="DNN145" s="44"/>
      <c r="DNO145" s="25"/>
      <c r="DNP145" s="25"/>
      <c r="DNQ145" s="25"/>
      <c r="DNR145" s="25"/>
      <c r="DNS145" s="25"/>
      <c r="DNT145" s="25"/>
      <c r="DNU145" s="25"/>
      <c r="DNV145" s="25"/>
      <c r="DNW145" s="18"/>
      <c r="DNX145" s="42"/>
      <c r="DNY145" s="44"/>
      <c r="DNZ145" s="25"/>
      <c r="DOA145" s="25"/>
      <c r="DOB145" s="25"/>
      <c r="DOC145" s="25"/>
      <c r="DOD145" s="25"/>
      <c r="DOE145" s="25"/>
      <c r="DOF145" s="25"/>
      <c r="DOG145" s="25"/>
      <c r="DOH145" s="18"/>
      <c r="DOI145" s="42"/>
      <c r="DOJ145" s="44"/>
      <c r="DOK145" s="25"/>
      <c r="DOL145" s="25"/>
      <c r="DOM145" s="25"/>
      <c r="DON145" s="25"/>
      <c r="DOO145" s="25"/>
      <c r="DOP145" s="25"/>
      <c r="DOQ145" s="25"/>
      <c r="DOR145" s="25"/>
      <c r="DOS145" s="18"/>
      <c r="DOT145" s="42"/>
      <c r="DOU145" s="44"/>
      <c r="DOV145" s="25"/>
      <c r="DOW145" s="25"/>
      <c r="DOX145" s="25"/>
      <c r="DOY145" s="25"/>
      <c r="DOZ145" s="25"/>
      <c r="DPA145" s="25"/>
      <c r="DPB145" s="25"/>
      <c r="DPC145" s="25"/>
      <c r="DPD145" s="18"/>
      <c r="DPE145" s="42"/>
      <c r="DPF145" s="44"/>
      <c r="DPG145" s="25"/>
      <c r="DPH145" s="25"/>
      <c r="DPI145" s="25"/>
      <c r="DPJ145" s="25"/>
      <c r="DPK145" s="25"/>
      <c r="DPL145" s="25"/>
      <c r="DPM145" s="25"/>
      <c r="DPN145" s="25"/>
      <c r="DPO145" s="18"/>
      <c r="DPP145" s="42"/>
      <c r="DPQ145" s="44"/>
      <c r="DPR145" s="25"/>
      <c r="DPS145" s="25"/>
      <c r="DPT145" s="25"/>
      <c r="DPU145" s="25"/>
      <c r="DPV145" s="25"/>
      <c r="DPW145" s="25"/>
      <c r="DPX145" s="25"/>
      <c r="DPY145" s="25"/>
      <c r="DPZ145" s="18"/>
      <c r="DQA145" s="42"/>
      <c r="DQB145" s="44"/>
      <c r="DQC145" s="25"/>
      <c r="DQD145" s="25"/>
      <c r="DQE145" s="25"/>
      <c r="DQF145" s="25"/>
      <c r="DQG145" s="25"/>
      <c r="DQH145" s="25"/>
      <c r="DQI145" s="25"/>
      <c r="DQJ145" s="25"/>
      <c r="DQK145" s="18"/>
      <c r="DQL145" s="42"/>
      <c r="DQM145" s="44"/>
      <c r="DQN145" s="25"/>
      <c r="DQO145" s="25"/>
      <c r="DQP145" s="25"/>
      <c r="DQQ145" s="25"/>
      <c r="DQR145" s="25"/>
      <c r="DQS145" s="25"/>
      <c r="DQT145" s="25"/>
      <c r="DQU145" s="25"/>
      <c r="DQV145" s="18"/>
      <c r="DQW145" s="42"/>
      <c r="DQX145" s="44"/>
      <c r="DQY145" s="25"/>
      <c r="DQZ145" s="25"/>
      <c r="DRA145" s="25"/>
      <c r="DRB145" s="25"/>
      <c r="DRC145" s="25"/>
      <c r="DRD145" s="25"/>
      <c r="DRE145" s="25"/>
      <c r="DRF145" s="25"/>
      <c r="DRG145" s="18"/>
      <c r="DRH145" s="42"/>
      <c r="DRI145" s="44"/>
      <c r="DRJ145" s="25"/>
      <c r="DRK145" s="25"/>
      <c r="DRL145" s="25"/>
      <c r="DRM145" s="25"/>
      <c r="DRN145" s="25"/>
      <c r="DRO145" s="25"/>
      <c r="DRP145" s="25"/>
      <c r="DRQ145" s="25"/>
      <c r="DRR145" s="18"/>
      <c r="DRS145" s="42"/>
      <c r="DRT145" s="44"/>
      <c r="DRU145" s="25"/>
      <c r="DRV145" s="25"/>
      <c r="DRW145" s="25"/>
      <c r="DRX145" s="25"/>
      <c r="DRY145" s="25"/>
      <c r="DRZ145" s="25"/>
      <c r="DSA145" s="25"/>
      <c r="DSB145" s="25"/>
      <c r="DSC145" s="18"/>
      <c r="DSD145" s="42"/>
      <c r="DSE145" s="44"/>
      <c r="DSF145" s="25"/>
      <c r="DSG145" s="25"/>
      <c r="DSH145" s="25"/>
      <c r="DSI145" s="25"/>
      <c r="DSJ145" s="25"/>
      <c r="DSK145" s="25"/>
      <c r="DSL145" s="25"/>
      <c r="DSM145" s="25"/>
      <c r="DSN145" s="18"/>
      <c r="DSO145" s="42"/>
      <c r="DSP145" s="44"/>
      <c r="DSQ145" s="25"/>
      <c r="DSR145" s="25"/>
      <c r="DSS145" s="25"/>
      <c r="DST145" s="25"/>
      <c r="DSU145" s="25"/>
      <c r="DSV145" s="25"/>
      <c r="DSW145" s="25"/>
      <c r="DSX145" s="25"/>
      <c r="DSY145" s="18"/>
      <c r="DSZ145" s="42"/>
      <c r="DTA145" s="44"/>
      <c r="DTB145" s="25"/>
      <c r="DTC145" s="25"/>
      <c r="DTD145" s="25"/>
      <c r="DTE145" s="25"/>
      <c r="DTF145" s="25"/>
      <c r="DTG145" s="25"/>
      <c r="DTH145" s="25"/>
      <c r="DTI145" s="25"/>
      <c r="DTJ145" s="18"/>
      <c r="DTK145" s="42"/>
      <c r="DTL145" s="44"/>
      <c r="DTM145" s="25"/>
      <c r="DTN145" s="25"/>
      <c r="DTO145" s="25"/>
      <c r="DTP145" s="25"/>
      <c r="DTQ145" s="25"/>
      <c r="DTR145" s="25"/>
      <c r="DTS145" s="25"/>
      <c r="DTT145" s="25"/>
      <c r="DTU145" s="18"/>
      <c r="DTV145" s="42"/>
      <c r="DTW145" s="44"/>
      <c r="DTX145" s="25"/>
      <c r="DTY145" s="25"/>
      <c r="DTZ145" s="25"/>
      <c r="DUA145" s="25"/>
      <c r="DUB145" s="25"/>
      <c r="DUC145" s="25"/>
      <c r="DUD145" s="25"/>
      <c r="DUE145" s="25"/>
      <c r="DUF145" s="18"/>
      <c r="DUG145" s="42"/>
      <c r="DUH145" s="44"/>
      <c r="DUI145" s="25"/>
      <c r="DUJ145" s="25"/>
      <c r="DUK145" s="25"/>
      <c r="DUL145" s="25"/>
      <c r="DUM145" s="25"/>
      <c r="DUN145" s="25"/>
      <c r="DUO145" s="25"/>
      <c r="DUP145" s="25"/>
      <c r="DUQ145" s="18"/>
      <c r="DUR145" s="42"/>
      <c r="DUS145" s="44"/>
      <c r="DUT145" s="25"/>
      <c r="DUU145" s="25"/>
      <c r="DUV145" s="25"/>
      <c r="DUW145" s="25"/>
      <c r="DUX145" s="25"/>
      <c r="DUY145" s="25"/>
      <c r="DUZ145" s="25"/>
      <c r="DVA145" s="25"/>
      <c r="DVB145" s="18"/>
      <c r="DVC145" s="42"/>
      <c r="DVD145" s="44"/>
      <c r="DVE145" s="25"/>
      <c r="DVF145" s="25"/>
      <c r="DVG145" s="25"/>
      <c r="DVH145" s="25"/>
      <c r="DVI145" s="25"/>
      <c r="DVJ145" s="25"/>
      <c r="DVK145" s="25"/>
      <c r="DVL145" s="25"/>
      <c r="DVM145" s="18"/>
      <c r="DVN145" s="42"/>
      <c r="DVO145" s="44"/>
      <c r="DVP145" s="25"/>
      <c r="DVQ145" s="25"/>
      <c r="DVR145" s="25"/>
      <c r="DVS145" s="25"/>
      <c r="DVT145" s="25"/>
      <c r="DVU145" s="25"/>
      <c r="DVV145" s="25"/>
      <c r="DVW145" s="25"/>
      <c r="DVX145" s="18"/>
      <c r="DVY145" s="42"/>
      <c r="DVZ145" s="44"/>
      <c r="DWA145" s="25"/>
      <c r="DWB145" s="25"/>
      <c r="DWC145" s="25"/>
      <c r="DWD145" s="25"/>
      <c r="DWE145" s="25"/>
      <c r="DWF145" s="25"/>
      <c r="DWG145" s="25"/>
      <c r="DWH145" s="25"/>
      <c r="DWI145" s="18"/>
      <c r="DWJ145" s="42"/>
      <c r="DWK145" s="44"/>
      <c r="DWL145" s="25"/>
      <c r="DWM145" s="25"/>
      <c r="DWN145" s="25"/>
      <c r="DWO145" s="25"/>
      <c r="DWP145" s="25"/>
      <c r="DWQ145" s="25"/>
      <c r="DWR145" s="25"/>
      <c r="DWS145" s="25"/>
      <c r="DWT145" s="18"/>
      <c r="DWU145" s="42"/>
      <c r="DWV145" s="44"/>
      <c r="DWW145" s="25"/>
      <c r="DWX145" s="25"/>
      <c r="DWY145" s="25"/>
      <c r="DWZ145" s="25"/>
      <c r="DXA145" s="25"/>
      <c r="DXB145" s="25"/>
      <c r="DXC145" s="25"/>
      <c r="DXD145" s="25"/>
      <c r="DXE145" s="18"/>
      <c r="DXF145" s="42"/>
      <c r="DXG145" s="44"/>
      <c r="DXH145" s="25"/>
      <c r="DXI145" s="25"/>
      <c r="DXJ145" s="25"/>
      <c r="DXK145" s="25"/>
      <c r="DXL145" s="25"/>
      <c r="DXM145" s="25"/>
      <c r="DXN145" s="25"/>
      <c r="DXO145" s="25"/>
      <c r="DXP145" s="18"/>
      <c r="DXQ145" s="42"/>
      <c r="DXR145" s="44"/>
      <c r="DXS145" s="25"/>
      <c r="DXT145" s="25"/>
      <c r="DXU145" s="25"/>
      <c r="DXV145" s="25"/>
      <c r="DXW145" s="25"/>
      <c r="DXX145" s="25"/>
      <c r="DXY145" s="25"/>
      <c r="DXZ145" s="25"/>
      <c r="DYA145" s="18"/>
      <c r="DYB145" s="42"/>
      <c r="DYC145" s="44"/>
      <c r="DYD145" s="25"/>
      <c r="DYE145" s="25"/>
      <c r="DYF145" s="25"/>
      <c r="DYG145" s="25"/>
      <c r="DYH145" s="25"/>
      <c r="DYI145" s="25"/>
      <c r="DYJ145" s="25"/>
      <c r="DYK145" s="25"/>
      <c r="DYL145" s="18"/>
      <c r="DYM145" s="42"/>
      <c r="DYN145" s="44"/>
      <c r="DYO145" s="25"/>
      <c r="DYP145" s="25"/>
      <c r="DYQ145" s="25"/>
      <c r="DYR145" s="25"/>
      <c r="DYS145" s="25"/>
      <c r="DYT145" s="25"/>
      <c r="DYU145" s="25"/>
      <c r="DYV145" s="25"/>
      <c r="DYW145" s="18"/>
      <c r="DYX145" s="42"/>
      <c r="DYY145" s="44"/>
      <c r="DYZ145" s="25"/>
      <c r="DZA145" s="25"/>
      <c r="DZB145" s="25"/>
      <c r="DZC145" s="25"/>
      <c r="DZD145" s="25"/>
      <c r="DZE145" s="25"/>
      <c r="DZF145" s="25"/>
      <c r="DZG145" s="25"/>
      <c r="DZH145" s="18"/>
      <c r="DZI145" s="42"/>
      <c r="DZJ145" s="44"/>
      <c r="DZK145" s="25"/>
      <c r="DZL145" s="25"/>
      <c r="DZM145" s="25"/>
      <c r="DZN145" s="25"/>
      <c r="DZO145" s="25"/>
      <c r="DZP145" s="25"/>
      <c r="DZQ145" s="25"/>
      <c r="DZR145" s="25"/>
      <c r="DZS145" s="18"/>
      <c r="DZT145" s="42"/>
      <c r="DZU145" s="44"/>
      <c r="DZV145" s="25"/>
      <c r="DZW145" s="25"/>
      <c r="DZX145" s="25"/>
      <c r="DZY145" s="25"/>
      <c r="DZZ145" s="25"/>
      <c r="EAA145" s="25"/>
      <c r="EAB145" s="25"/>
      <c r="EAC145" s="25"/>
      <c r="EAD145" s="18"/>
      <c r="EAE145" s="42"/>
      <c r="EAF145" s="44"/>
      <c r="EAG145" s="25"/>
      <c r="EAH145" s="25"/>
      <c r="EAI145" s="25"/>
      <c r="EAJ145" s="25"/>
      <c r="EAK145" s="25"/>
      <c r="EAL145" s="25"/>
      <c r="EAM145" s="25"/>
      <c r="EAN145" s="25"/>
      <c r="EAO145" s="18"/>
      <c r="EAP145" s="42"/>
      <c r="EAQ145" s="44"/>
      <c r="EAR145" s="25"/>
      <c r="EAS145" s="25"/>
      <c r="EAT145" s="25"/>
      <c r="EAU145" s="25"/>
      <c r="EAV145" s="25"/>
      <c r="EAW145" s="25"/>
      <c r="EAX145" s="25"/>
      <c r="EAY145" s="25"/>
      <c r="EAZ145" s="18"/>
      <c r="EBA145" s="42"/>
      <c r="EBB145" s="44"/>
      <c r="EBC145" s="25"/>
      <c r="EBD145" s="25"/>
      <c r="EBE145" s="25"/>
      <c r="EBF145" s="25"/>
      <c r="EBG145" s="25"/>
      <c r="EBH145" s="25"/>
      <c r="EBI145" s="25"/>
      <c r="EBJ145" s="25"/>
      <c r="EBK145" s="18"/>
      <c r="EBL145" s="42"/>
      <c r="EBM145" s="44"/>
      <c r="EBN145" s="25"/>
      <c r="EBO145" s="25"/>
      <c r="EBP145" s="25"/>
      <c r="EBQ145" s="25"/>
      <c r="EBR145" s="25"/>
      <c r="EBS145" s="25"/>
      <c r="EBT145" s="25"/>
      <c r="EBU145" s="25"/>
      <c r="EBV145" s="18"/>
      <c r="EBW145" s="42"/>
      <c r="EBX145" s="44"/>
      <c r="EBY145" s="25"/>
      <c r="EBZ145" s="25"/>
      <c r="ECA145" s="25"/>
      <c r="ECB145" s="25"/>
      <c r="ECC145" s="25"/>
      <c r="ECD145" s="25"/>
      <c r="ECE145" s="25"/>
      <c r="ECF145" s="25"/>
      <c r="ECG145" s="18"/>
      <c r="ECH145" s="42"/>
      <c r="ECI145" s="44"/>
      <c r="ECJ145" s="25"/>
      <c r="ECK145" s="25"/>
      <c r="ECL145" s="25"/>
      <c r="ECM145" s="25"/>
      <c r="ECN145" s="25"/>
      <c r="ECO145" s="25"/>
      <c r="ECP145" s="25"/>
      <c r="ECQ145" s="25"/>
      <c r="ECR145" s="18"/>
      <c r="ECS145" s="42"/>
      <c r="ECT145" s="44"/>
      <c r="ECU145" s="25"/>
      <c r="ECV145" s="25"/>
      <c r="ECW145" s="25"/>
      <c r="ECX145" s="25"/>
      <c r="ECY145" s="25"/>
      <c r="ECZ145" s="25"/>
      <c r="EDA145" s="25"/>
      <c r="EDB145" s="25"/>
      <c r="EDC145" s="18"/>
      <c r="EDD145" s="42"/>
      <c r="EDE145" s="44"/>
      <c r="EDF145" s="25"/>
      <c r="EDG145" s="25"/>
      <c r="EDH145" s="25"/>
      <c r="EDI145" s="25"/>
      <c r="EDJ145" s="25"/>
      <c r="EDK145" s="25"/>
      <c r="EDL145" s="25"/>
      <c r="EDM145" s="25"/>
      <c r="EDN145" s="18"/>
      <c r="EDO145" s="42"/>
      <c r="EDP145" s="44"/>
      <c r="EDQ145" s="25"/>
      <c r="EDR145" s="25"/>
      <c r="EDS145" s="25"/>
      <c r="EDT145" s="25"/>
      <c r="EDU145" s="25"/>
      <c r="EDV145" s="25"/>
      <c r="EDW145" s="25"/>
      <c r="EDX145" s="25"/>
      <c r="EDY145" s="18"/>
      <c r="EDZ145" s="42"/>
      <c r="EEA145" s="44"/>
      <c r="EEB145" s="25"/>
      <c r="EEC145" s="25"/>
      <c r="EED145" s="25"/>
      <c r="EEE145" s="25"/>
      <c r="EEF145" s="25"/>
      <c r="EEG145" s="25"/>
      <c r="EEH145" s="25"/>
      <c r="EEI145" s="25"/>
      <c r="EEJ145" s="18"/>
      <c r="EEK145" s="42"/>
      <c r="EEL145" s="44"/>
      <c r="EEM145" s="25"/>
      <c r="EEN145" s="25"/>
      <c r="EEO145" s="25"/>
      <c r="EEP145" s="25"/>
      <c r="EEQ145" s="25"/>
      <c r="EER145" s="25"/>
      <c r="EES145" s="25"/>
      <c r="EET145" s="25"/>
      <c r="EEU145" s="18"/>
      <c r="EEV145" s="42"/>
      <c r="EEW145" s="44"/>
      <c r="EEX145" s="25"/>
      <c r="EEY145" s="25"/>
      <c r="EEZ145" s="25"/>
      <c r="EFA145" s="25"/>
      <c r="EFB145" s="25"/>
      <c r="EFC145" s="25"/>
      <c r="EFD145" s="25"/>
      <c r="EFE145" s="25"/>
      <c r="EFF145" s="18"/>
      <c r="EFG145" s="42"/>
      <c r="EFH145" s="44"/>
      <c r="EFI145" s="25"/>
      <c r="EFJ145" s="25"/>
      <c r="EFK145" s="25"/>
      <c r="EFL145" s="25"/>
      <c r="EFM145" s="25"/>
      <c r="EFN145" s="25"/>
      <c r="EFO145" s="25"/>
      <c r="EFP145" s="25"/>
      <c r="EFQ145" s="18"/>
      <c r="EFR145" s="42"/>
      <c r="EFS145" s="44"/>
      <c r="EFT145" s="25"/>
      <c r="EFU145" s="25"/>
      <c r="EFV145" s="25"/>
      <c r="EFW145" s="25"/>
      <c r="EFX145" s="25"/>
      <c r="EFY145" s="25"/>
      <c r="EFZ145" s="25"/>
      <c r="EGA145" s="25"/>
      <c r="EGB145" s="18"/>
      <c r="EGC145" s="42"/>
      <c r="EGD145" s="44"/>
      <c r="EGE145" s="25"/>
      <c r="EGF145" s="25"/>
      <c r="EGG145" s="25"/>
      <c r="EGH145" s="25"/>
      <c r="EGI145" s="25"/>
      <c r="EGJ145" s="25"/>
      <c r="EGK145" s="25"/>
      <c r="EGL145" s="25"/>
      <c r="EGM145" s="18"/>
      <c r="EGN145" s="42"/>
      <c r="EGO145" s="44"/>
      <c r="EGP145" s="25"/>
      <c r="EGQ145" s="25"/>
      <c r="EGR145" s="25"/>
      <c r="EGS145" s="25"/>
      <c r="EGT145" s="25"/>
      <c r="EGU145" s="25"/>
      <c r="EGV145" s="25"/>
      <c r="EGW145" s="25"/>
      <c r="EGX145" s="18"/>
      <c r="EGY145" s="42"/>
      <c r="EGZ145" s="44"/>
      <c r="EHA145" s="25"/>
      <c r="EHB145" s="25"/>
      <c r="EHC145" s="25"/>
      <c r="EHD145" s="25"/>
      <c r="EHE145" s="25"/>
      <c r="EHF145" s="25"/>
      <c r="EHG145" s="25"/>
      <c r="EHH145" s="25"/>
      <c r="EHI145" s="18"/>
      <c r="EHJ145" s="42"/>
      <c r="EHK145" s="44"/>
      <c r="EHL145" s="25"/>
      <c r="EHM145" s="25"/>
      <c r="EHN145" s="25"/>
      <c r="EHO145" s="25"/>
      <c r="EHP145" s="25"/>
      <c r="EHQ145" s="25"/>
      <c r="EHR145" s="25"/>
      <c r="EHS145" s="25"/>
      <c r="EHT145" s="18"/>
      <c r="EHU145" s="42"/>
      <c r="EHV145" s="44"/>
      <c r="EHW145" s="25"/>
      <c r="EHX145" s="25"/>
      <c r="EHY145" s="25"/>
      <c r="EHZ145" s="25"/>
      <c r="EIA145" s="25"/>
      <c r="EIB145" s="25"/>
      <c r="EIC145" s="25"/>
      <c r="EID145" s="25"/>
      <c r="EIE145" s="18"/>
      <c r="EIF145" s="42"/>
      <c r="EIG145" s="44"/>
      <c r="EIH145" s="25"/>
      <c r="EII145" s="25"/>
      <c r="EIJ145" s="25"/>
      <c r="EIK145" s="25"/>
      <c r="EIL145" s="25"/>
      <c r="EIM145" s="25"/>
      <c r="EIN145" s="25"/>
      <c r="EIO145" s="25"/>
      <c r="EIP145" s="18"/>
      <c r="EIQ145" s="42"/>
      <c r="EIR145" s="44"/>
      <c r="EIS145" s="25"/>
      <c r="EIT145" s="25"/>
      <c r="EIU145" s="25"/>
      <c r="EIV145" s="25"/>
      <c r="EIW145" s="25"/>
      <c r="EIX145" s="25"/>
      <c r="EIY145" s="25"/>
      <c r="EIZ145" s="25"/>
      <c r="EJA145" s="18"/>
      <c r="EJB145" s="42"/>
      <c r="EJC145" s="44"/>
      <c r="EJD145" s="25"/>
      <c r="EJE145" s="25"/>
      <c r="EJF145" s="25"/>
      <c r="EJG145" s="25"/>
      <c r="EJH145" s="25"/>
      <c r="EJI145" s="25"/>
      <c r="EJJ145" s="25"/>
      <c r="EJK145" s="25"/>
      <c r="EJL145" s="18"/>
      <c r="EJM145" s="42"/>
      <c r="EJN145" s="44"/>
      <c r="EJO145" s="25"/>
      <c r="EJP145" s="25"/>
      <c r="EJQ145" s="25"/>
      <c r="EJR145" s="25"/>
      <c r="EJS145" s="25"/>
      <c r="EJT145" s="25"/>
      <c r="EJU145" s="25"/>
      <c r="EJV145" s="25"/>
      <c r="EJW145" s="18"/>
      <c r="EJX145" s="42"/>
      <c r="EJY145" s="44"/>
      <c r="EJZ145" s="25"/>
      <c r="EKA145" s="25"/>
      <c r="EKB145" s="25"/>
      <c r="EKC145" s="25"/>
      <c r="EKD145" s="25"/>
      <c r="EKE145" s="25"/>
      <c r="EKF145" s="25"/>
      <c r="EKG145" s="25"/>
      <c r="EKH145" s="18"/>
      <c r="EKI145" s="42"/>
      <c r="EKJ145" s="44"/>
      <c r="EKK145" s="25"/>
      <c r="EKL145" s="25"/>
      <c r="EKM145" s="25"/>
      <c r="EKN145" s="25"/>
      <c r="EKO145" s="25"/>
      <c r="EKP145" s="25"/>
      <c r="EKQ145" s="25"/>
      <c r="EKR145" s="25"/>
      <c r="EKS145" s="18"/>
      <c r="EKT145" s="42"/>
      <c r="EKU145" s="44"/>
      <c r="EKV145" s="25"/>
      <c r="EKW145" s="25"/>
      <c r="EKX145" s="25"/>
      <c r="EKY145" s="25"/>
      <c r="EKZ145" s="25"/>
      <c r="ELA145" s="25"/>
      <c r="ELB145" s="25"/>
      <c r="ELC145" s="25"/>
      <c r="ELD145" s="18"/>
      <c r="ELE145" s="42"/>
      <c r="ELF145" s="44"/>
      <c r="ELG145" s="25"/>
      <c r="ELH145" s="25"/>
      <c r="ELI145" s="25"/>
      <c r="ELJ145" s="25"/>
      <c r="ELK145" s="25"/>
      <c r="ELL145" s="25"/>
      <c r="ELM145" s="25"/>
      <c r="ELN145" s="25"/>
      <c r="ELO145" s="18"/>
      <c r="ELP145" s="42"/>
      <c r="ELQ145" s="44"/>
      <c r="ELR145" s="25"/>
      <c r="ELS145" s="25"/>
      <c r="ELT145" s="25"/>
      <c r="ELU145" s="25"/>
      <c r="ELV145" s="25"/>
      <c r="ELW145" s="25"/>
      <c r="ELX145" s="25"/>
      <c r="ELY145" s="25"/>
      <c r="ELZ145" s="18"/>
      <c r="EMA145" s="42"/>
      <c r="EMB145" s="44"/>
      <c r="EMC145" s="25"/>
      <c r="EMD145" s="25"/>
      <c r="EME145" s="25"/>
      <c r="EMF145" s="25"/>
      <c r="EMG145" s="25"/>
      <c r="EMH145" s="25"/>
      <c r="EMI145" s="25"/>
      <c r="EMJ145" s="25"/>
      <c r="EMK145" s="18"/>
      <c r="EML145" s="42"/>
      <c r="EMM145" s="44"/>
      <c r="EMN145" s="25"/>
      <c r="EMO145" s="25"/>
      <c r="EMP145" s="25"/>
      <c r="EMQ145" s="25"/>
      <c r="EMR145" s="25"/>
      <c r="EMS145" s="25"/>
      <c r="EMT145" s="25"/>
      <c r="EMU145" s="25"/>
      <c r="EMV145" s="18"/>
      <c r="EMW145" s="42"/>
      <c r="EMX145" s="44"/>
      <c r="EMY145" s="25"/>
      <c r="EMZ145" s="25"/>
      <c r="ENA145" s="25"/>
      <c r="ENB145" s="25"/>
      <c r="ENC145" s="25"/>
      <c r="END145" s="25"/>
      <c r="ENE145" s="25"/>
      <c r="ENF145" s="25"/>
      <c r="ENG145" s="18"/>
      <c r="ENH145" s="42"/>
      <c r="ENI145" s="44"/>
      <c r="ENJ145" s="25"/>
      <c r="ENK145" s="25"/>
      <c r="ENL145" s="25"/>
      <c r="ENM145" s="25"/>
      <c r="ENN145" s="25"/>
      <c r="ENO145" s="25"/>
      <c r="ENP145" s="25"/>
      <c r="ENQ145" s="25"/>
      <c r="ENR145" s="18"/>
      <c r="ENS145" s="42"/>
      <c r="ENT145" s="44"/>
      <c r="ENU145" s="25"/>
      <c r="ENV145" s="25"/>
      <c r="ENW145" s="25"/>
      <c r="ENX145" s="25"/>
      <c r="ENY145" s="25"/>
      <c r="ENZ145" s="25"/>
      <c r="EOA145" s="25"/>
      <c r="EOB145" s="25"/>
      <c r="EOC145" s="18"/>
      <c r="EOD145" s="42"/>
      <c r="EOE145" s="44"/>
      <c r="EOF145" s="25"/>
      <c r="EOG145" s="25"/>
      <c r="EOH145" s="25"/>
      <c r="EOI145" s="25"/>
      <c r="EOJ145" s="25"/>
      <c r="EOK145" s="25"/>
      <c r="EOL145" s="25"/>
      <c r="EOM145" s="25"/>
      <c r="EON145" s="18"/>
      <c r="EOO145" s="42"/>
      <c r="EOP145" s="44"/>
      <c r="EOQ145" s="25"/>
      <c r="EOR145" s="25"/>
      <c r="EOS145" s="25"/>
      <c r="EOT145" s="25"/>
      <c r="EOU145" s="25"/>
      <c r="EOV145" s="25"/>
      <c r="EOW145" s="25"/>
      <c r="EOX145" s="25"/>
      <c r="EOY145" s="18"/>
      <c r="EOZ145" s="42"/>
      <c r="EPA145" s="44"/>
      <c r="EPB145" s="25"/>
      <c r="EPC145" s="25"/>
      <c r="EPD145" s="25"/>
      <c r="EPE145" s="25"/>
      <c r="EPF145" s="25"/>
      <c r="EPG145" s="25"/>
      <c r="EPH145" s="25"/>
      <c r="EPI145" s="25"/>
      <c r="EPJ145" s="18"/>
      <c r="EPK145" s="42"/>
      <c r="EPL145" s="44"/>
      <c r="EPM145" s="25"/>
      <c r="EPN145" s="25"/>
      <c r="EPO145" s="25"/>
      <c r="EPP145" s="25"/>
      <c r="EPQ145" s="25"/>
      <c r="EPR145" s="25"/>
      <c r="EPS145" s="25"/>
      <c r="EPT145" s="25"/>
      <c r="EPU145" s="18"/>
      <c r="EPV145" s="42"/>
      <c r="EPW145" s="44"/>
      <c r="EPX145" s="25"/>
      <c r="EPY145" s="25"/>
      <c r="EPZ145" s="25"/>
      <c r="EQA145" s="25"/>
      <c r="EQB145" s="25"/>
      <c r="EQC145" s="25"/>
      <c r="EQD145" s="25"/>
      <c r="EQE145" s="25"/>
      <c r="EQF145" s="18"/>
      <c r="EQG145" s="42"/>
      <c r="EQH145" s="44"/>
      <c r="EQI145" s="25"/>
      <c r="EQJ145" s="25"/>
      <c r="EQK145" s="25"/>
      <c r="EQL145" s="25"/>
      <c r="EQM145" s="25"/>
      <c r="EQN145" s="25"/>
      <c r="EQO145" s="25"/>
      <c r="EQP145" s="25"/>
      <c r="EQQ145" s="18"/>
      <c r="EQR145" s="42"/>
      <c r="EQS145" s="44"/>
      <c r="EQT145" s="25"/>
      <c r="EQU145" s="25"/>
      <c r="EQV145" s="25"/>
      <c r="EQW145" s="25"/>
      <c r="EQX145" s="25"/>
      <c r="EQY145" s="25"/>
      <c r="EQZ145" s="25"/>
      <c r="ERA145" s="25"/>
      <c r="ERB145" s="18"/>
      <c r="ERC145" s="42"/>
      <c r="ERD145" s="44"/>
      <c r="ERE145" s="25"/>
      <c r="ERF145" s="25"/>
      <c r="ERG145" s="25"/>
      <c r="ERH145" s="25"/>
      <c r="ERI145" s="25"/>
      <c r="ERJ145" s="25"/>
      <c r="ERK145" s="25"/>
      <c r="ERL145" s="25"/>
      <c r="ERM145" s="18"/>
      <c r="ERN145" s="42"/>
      <c r="ERO145" s="44"/>
      <c r="ERP145" s="25"/>
      <c r="ERQ145" s="25"/>
      <c r="ERR145" s="25"/>
      <c r="ERS145" s="25"/>
      <c r="ERT145" s="25"/>
      <c r="ERU145" s="25"/>
      <c r="ERV145" s="25"/>
      <c r="ERW145" s="25"/>
      <c r="ERX145" s="18"/>
      <c r="ERY145" s="42"/>
      <c r="ERZ145" s="44"/>
      <c r="ESA145" s="25"/>
      <c r="ESB145" s="25"/>
      <c r="ESC145" s="25"/>
      <c r="ESD145" s="25"/>
      <c r="ESE145" s="25"/>
      <c r="ESF145" s="25"/>
      <c r="ESG145" s="25"/>
      <c r="ESH145" s="25"/>
      <c r="ESI145" s="18"/>
      <c r="ESJ145" s="42"/>
      <c r="ESK145" s="44"/>
      <c r="ESL145" s="25"/>
      <c r="ESM145" s="25"/>
      <c r="ESN145" s="25"/>
      <c r="ESO145" s="25"/>
      <c r="ESP145" s="25"/>
      <c r="ESQ145" s="25"/>
      <c r="ESR145" s="25"/>
      <c r="ESS145" s="25"/>
      <c r="EST145" s="18"/>
      <c r="ESU145" s="42"/>
      <c r="ESV145" s="44"/>
      <c r="ESW145" s="25"/>
      <c r="ESX145" s="25"/>
      <c r="ESY145" s="25"/>
      <c r="ESZ145" s="25"/>
      <c r="ETA145" s="25"/>
      <c r="ETB145" s="25"/>
      <c r="ETC145" s="25"/>
      <c r="ETD145" s="25"/>
      <c r="ETE145" s="18"/>
      <c r="ETF145" s="42"/>
      <c r="ETG145" s="44"/>
      <c r="ETH145" s="25"/>
      <c r="ETI145" s="25"/>
      <c r="ETJ145" s="25"/>
      <c r="ETK145" s="25"/>
      <c r="ETL145" s="25"/>
      <c r="ETM145" s="25"/>
      <c r="ETN145" s="25"/>
      <c r="ETO145" s="25"/>
      <c r="ETP145" s="18"/>
      <c r="ETQ145" s="42"/>
      <c r="ETR145" s="44"/>
      <c r="ETS145" s="25"/>
      <c r="ETT145" s="25"/>
      <c r="ETU145" s="25"/>
      <c r="ETV145" s="25"/>
      <c r="ETW145" s="25"/>
      <c r="ETX145" s="25"/>
      <c r="ETY145" s="25"/>
      <c r="ETZ145" s="25"/>
      <c r="EUA145" s="18"/>
      <c r="EUB145" s="42"/>
      <c r="EUC145" s="44"/>
      <c r="EUD145" s="25"/>
      <c r="EUE145" s="25"/>
      <c r="EUF145" s="25"/>
      <c r="EUG145" s="25"/>
      <c r="EUH145" s="25"/>
      <c r="EUI145" s="25"/>
      <c r="EUJ145" s="25"/>
      <c r="EUK145" s="25"/>
      <c r="EUL145" s="18"/>
      <c r="EUM145" s="42"/>
      <c r="EUN145" s="44"/>
      <c r="EUO145" s="25"/>
      <c r="EUP145" s="25"/>
      <c r="EUQ145" s="25"/>
      <c r="EUR145" s="25"/>
      <c r="EUS145" s="25"/>
      <c r="EUT145" s="25"/>
      <c r="EUU145" s="25"/>
      <c r="EUV145" s="25"/>
      <c r="EUW145" s="18"/>
      <c r="EUX145" s="42"/>
      <c r="EUY145" s="44"/>
      <c r="EUZ145" s="25"/>
      <c r="EVA145" s="25"/>
      <c r="EVB145" s="25"/>
      <c r="EVC145" s="25"/>
      <c r="EVD145" s="25"/>
      <c r="EVE145" s="25"/>
      <c r="EVF145" s="25"/>
      <c r="EVG145" s="25"/>
      <c r="EVH145" s="18"/>
      <c r="EVI145" s="42"/>
      <c r="EVJ145" s="44"/>
      <c r="EVK145" s="25"/>
      <c r="EVL145" s="25"/>
      <c r="EVM145" s="25"/>
      <c r="EVN145" s="25"/>
      <c r="EVO145" s="25"/>
      <c r="EVP145" s="25"/>
      <c r="EVQ145" s="25"/>
      <c r="EVR145" s="25"/>
      <c r="EVS145" s="18"/>
      <c r="EVT145" s="42"/>
      <c r="EVU145" s="44"/>
      <c r="EVV145" s="25"/>
      <c r="EVW145" s="25"/>
      <c r="EVX145" s="25"/>
      <c r="EVY145" s="25"/>
      <c r="EVZ145" s="25"/>
      <c r="EWA145" s="25"/>
      <c r="EWB145" s="25"/>
      <c r="EWC145" s="25"/>
      <c r="EWD145" s="18"/>
      <c r="EWE145" s="42"/>
      <c r="EWF145" s="44"/>
      <c r="EWG145" s="25"/>
      <c r="EWH145" s="25"/>
      <c r="EWI145" s="25"/>
      <c r="EWJ145" s="25"/>
      <c r="EWK145" s="25"/>
      <c r="EWL145" s="25"/>
      <c r="EWM145" s="25"/>
      <c r="EWN145" s="25"/>
      <c r="EWO145" s="18"/>
      <c r="EWP145" s="42"/>
      <c r="EWQ145" s="44"/>
      <c r="EWR145" s="25"/>
      <c r="EWS145" s="25"/>
      <c r="EWT145" s="25"/>
      <c r="EWU145" s="25"/>
      <c r="EWV145" s="25"/>
      <c r="EWW145" s="25"/>
      <c r="EWX145" s="25"/>
      <c r="EWY145" s="25"/>
      <c r="EWZ145" s="18"/>
      <c r="EXA145" s="42"/>
      <c r="EXB145" s="44"/>
      <c r="EXC145" s="25"/>
      <c r="EXD145" s="25"/>
      <c r="EXE145" s="25"/>
      <c r="EXF145" s="25"/>
      <c r="EXG145" s="25"/>
      <c r="EXH145" s="25"/>
      <c r="EXI145" s="25"/>
      <c r="EXJ145" s="25"/>
      <c r="EXK145" s="18"/>
      <c r="EXL145" s="42"/>
      <c r="EXM145" s="44"/>
      <c r="EXN145" s="25"/>
      <c r="EXO145" s="25"/>
      <c r="EXP145" s="25"/>
      <c r="EXQ145" s="25"/>
      <c r="EXR145" s="25"/>
      <c r="EXS145" s="25"/>
      <c r="EXT145" s="25"/>
      <c r="EXU145" s="25"/>
      <c r="EXV145" s="18"/>
      <c r="EXW145" s="42"/>
      <c r="EXX145" s="44"/>
      <c r="EXY145" s="25"/>
      <c r="EXZ145" s="25"/>
      <c r="EYA145" s="25"/>
      <c r="EYB145" s="25"/>
      <c r="EYC145" s="25"/>
      <c r="EYD145" s="25"/>
      <c r="EYE145" s="25"/>
      <c r="EYF145" s="25"/>
      <c r="EYG145" s="18"/>
      <c r="EYH145" s="42"/>
      <c r="EYI145" s="44"/>
      <c r="EYJ145" s="25"/>
      <c r="EYK145" s="25"/>
      <c r="EYL145" s="25"/>
      <c r="EYM145" s="25"/>
      <c r="EYN145" s="25"/>
      <c r="EYO145" s="25"/>
      <c r="EYP145" s="25"/>
      <c r="EYQ145" s="25"/>
      <c r="EYR145" s="18"/>
      <c r="EYS145" s="42"/>
      <c r="EYT145" s="44"/>
      <c r="EYU145" s="25"/>
      <c r="EYV145" s="25"/>
      <c r="EYW145" s="25"/>
      <c r="EYX145" s="25"/>
      <c r="EYY145" s="25"/>
      <c r="EYZ145" s="25"/>
      <c r="EZA145" s="25"/>
      <c r="EZB145" s="25"/>
      <c r="EZC145" s="18"/>
      <c r="EZD145" s="42"/>
      <c r="EZE145" s="44"/>
      <c r="EZF145" s="25"/>
      <c r="EZG145" s="25"/>
      <c r="EZH145" s="25"/>
      <c r="EZI145" s="25"/>
      <c r="EZJ145" s="25"/>
      <c r="EZK145" s="25"/>
      <c r="EZL145" s="25"/>
      <c r="EZM145" s="25"/>
      <c r="EZN145" s="18"/>
      <c r="EZO145" s="42"/>
      <c r="EZP145" s="44"/>
      <c r="EZQ145" s="25"/>
      <c r="EZR145" s="25"/>
      <c r="EZS145" s="25"/>
      <c r="EZT145" s="25"/>
      <c r="EZU145" s="25"/>
      <c r="EZV145" s="25"/>
      <c r="EZW145" s="25"/>
      <c r="EZX145" s="25"/>
      <c r="EZY145" s="18"/>
      <c r="EZZ145" s="42"/>
      <c r="FAA145" s="44"/>
      <c r="FAB145" s="25"/>
      <c r="FAC145" s="25"/>
      <c r="FAD145" s="25"/>
      <c r="FAE145" s="25"/>
      <c r="FAF145" s="25"/>
      <c r="FAG145" s="25"/>
      <c r="FAH145" s="25"/>
      <c r="FAI145" s="25"/>
      <c r="FAJ145" s="18"/>
      <c r="FAK145" s="42"/>
      <c r="FAL145" s="44"/>
      <c r="FAM145" s="25"/>
      <c r="FAN145" s="25"/>
      <c r="FAO145" s="25"/>
      <c r="FAP145" s="25"/>
      <c r="FAQ145" s="25"/>
      <c r="FAR145" s="25"/>
      <c r="FAS145" s="25"/>
      <c r="FAT145" s="25"/>
      <c r="FAU145" s="18"/>
      <c r="FAV145" s="42"/>
      <c r="FAW145" s="44"/>
      <c r="FAX145" s="25"/>
      <c r="FAY145" s="25"/>
      <c r="FAZ145" s="25"/>
      <c r="FBA145" s="25"/>
      <c r="FBB145" s="25"/>
      <c r="FBC145" s="25"/>
      <c r="FBD145" s="25"/>
      <c r="FBE145" s="25"/>
      <c r="FBF145" s="18"/>
      <c r="FBG145" s="42"/>
      <c r="FBH145" s="44"/>
      <c r="FBI145" s="25"/>
      <c r="FBJ145" s="25"/>
      <c r="FBK145" s="25"/>
      <c r="FBL145" s="25"/>
      <c r="FBM145" s="25"/>
      <c r="FBN145" s="25"/>
      <c r="FBO145" s="25"/>
      <c r="FBP145" s="25"/>
      <c r="FBQ145" s="18"/>
      <c r="FBR145" s="42"/>
      <c r="FBS145" s="44"/>
      <c r="FBT145" s="25"/>
      <c r="FBU145" s="25"/>
      <c r="FBV145" s="25"/>
      <c r="FBW145" s="25"/>
      <c r="FBX145" s="25"/>
      <c r="FBY145" s="25"/>
      <c r="FBZ145" s="25"/>
      <c r="FCA145" s="25"/>
      <c r="FCB145" s="18"/>
      <c r="FCC145" s="42"/>
      <c r="FCD145" s="44"/>
      <c r="FCE145" s="25"/>
      <c r="FCF145" s="25"/>
      <c r="FCG145" s="25"/>
      <c r="FCH145" s="25"/>
      <c r="FCI145" s="25"/>
      <c r="FCJ145" s="25"/>
      <c r="FCK145" s="25"/>
      <c r="FCL145" s="25"/>
      <c r="FCM145" s="18"/>
      <c r="FCN145" s="42"/>
      <c r="FCO145" s="44"/>
      <c r="FCP145" s="25"/>
      <c r="FCQ145" s="25"/>
      <c r="FCR145" s="25"/>
      <c r="FCS145" s="25"/>
      <c r="FCT145" s="25"/>
      <c r="FCU145" s="25"/>
      <c r="FCV145" s="25"/>
      <c r="FCW145" s="25"/>
      <c r="FCX145" s="18"/>
      <c r="FCY145" s="42"/>
      <c r="FCZ145" s="44"/>
      <c r="FDA145" s="25"/>
      <c r="FDB145" s="25"/>
      <c r="FDC145" s="25"/>
      <c r="FDD145" s="25"/>
      <c r="FDE145" s="25"/>
      <c r="FDF145" s="25"/>
      <c r="FDG145" s="25"/>
      <c r="FDH145" s="25"/>
      <c r="FDI145" s="18"/>
      <c r="FDJ145" s="42"/>
      <c r="FDK145" s="44"/>
      <c r="FDL145" s="25"/>
      <c r="FDM145" s="25"/>
      <c r="FDN145" s="25"/>
      <c r="FDO145" s="25"/>
      <c r="FDP145" s="25"/>
      <c r="FDQ145" s="25"/>
      <c r="FDR145" s="25"/>
      <c r="FDS145" s="25"/>
      <c r="FDT145" s="18"/>
      <c r="FDU145" s="42"/>
      <c r="FDV145" s="44"/>
      <c r="FDW145" s="25"/>
      <c r="FDX145" s="25"/>
      <c r="FDY145" s="25"/>
      <c r="FDZ145" s="25"/>
      <c r="FEA145" s="25"/>
      <c r="FEB145" s="25"/>
      <c r="FEC145" s="25"/>
      <c r="FED145" s="25"/>
      <c r="FEE145" s="18"/>
      <c r="FEF145" s="42"/>
      <c r="FEG145" s="44"/>
      <c r="FEH145" s="25"/>
      <c r="FEI145" s="25"/>
      <c r="FEJ145" s="25"/>
      <c r="FEK145" s="25"/>
      <c r="FEL145" s="25"/>
      <c r="FEM145" s="25"/>
      <c r="FEN145" s="25"/>
      <c r="FEO145" s="25"/>
      <c r="FEP145" s="18"/>
      <c r="FEQ145" s="42"/>
      <c r="FER145" s="44"/>
      <c r="FES145" s="25"/>
      <c r="FET145" s="25"/>
      <c r="FEU145" s="25"/>
      <c r="FEV145" s="25"/>
      <c r="FEW145" s="25"/>
      <c r="FEX145" s="25"/>
      <c r="FEY145" s="25"/>
      <c r="FEZ145" s="25"/>
      <c r="FFA145" s="18"/>
      <c r="FFB145" s="42"/>
      <c r="FFC145" s="44"/>
      <c r="FFD145" s="25"/>
      <c r="FFE145" s="25"/>
      <c r="FFF145" s="25"/>
      <c r="FFG145" s="25"/>
      <c r="FFH145" s="25"/>
      <c r="FFI145" s="25"/>
      <c r="FFJ145" s="25"/>
      <c r="FFK145" s="25"/>
      <c r="FFL145" s="18"/>
      <c r="FFM145" s="42"/>
      <c r="FFN145" s="44"/>
      <c r="FFO145" s="25"/>
      <c r="FFP145" s="25"/>
      <c r="FFQ145" s="25"/>
      <c r="FFR145" s="25"/>
      <c r="FFS145" s="25"/>
      <c r="FFT145" s="25"/>
      <c r="FFU145" s="25"/>
      <c r="FFV145" s="25"/>
      <c r="FFW145" s="18"/>
      <c r="FFX145" s="42"/>
      <c r="FFY145" s="44"/>
      <c r="FFZ145" s="25"/>
      <c r="FGA145" s="25"/>
      <c r="FGB145" s="25"/>
      <c r="FGC145" s="25"/>
      <c r="FGD145" s="25"/>
      <c r="FGE145" s="25"/>
      <c r="FGF145" s="25"/>
      <c r="FGG145" s="25"/>
      <c r="FGH145" s="18"/>
      <c r="FGI145" s="42"/>
      <c r="FGJ145" s="44"/>
      <c r="FGK145" s="25"/>
      <c r="FGL145" s="25"/>
      <c r="FGM145" s="25"/>
      <c r="FGN145" s="25"/>
      <c r="FGO145" s="25"/>
      <c r="FGP145" s="25"/>
      <c r="FGQ145" s="25"/>
      <c r="FGR145" s="25"/>
      <c r="FGS145" s="18"/>
      <c r="FGT145" s="42"/>
      <c r="FGU145" s="44"/>
      <c r="FGV145" s="25"/>
      <c r="FGW145" s="25"/>
      <c r="FGX145" s="25"/>
      <c r="FGY145" s="25"/>
      <c r="FGZ145" s="25"/>
      <c r="FHA145" s="25"/>
      <c r="FHB145" s="25"/>
      <c r="FHC145" s="25"/>
      <c r="FHD145" s="18"/>
      <c r="FHE145" s="42"/>
      <c r="FHF145" s="44"/>
      <c r="FHG145" s="25"/>
      <c r="FHH145" s="25"/>
      <c r="FHI145" s="25"/>
      <c r="FHJ145" s="25"/>
      <c r="FHK145" s="25"/>
      <c r="FHL145" s="25"/>
      <c r="FHM145" s="25"/>
      <c r="FHN145" s="25"/>
      <c r="FHO145" s="18"/>
      <c r="FHP145" s="42"/>
      <c r="FHQ145" s="44"/>
      <c r="FHR145" s="25"/>
      <c r="FHS145" s="25"/>
      <c r="FHT145" s="25"/>
      <c r="FHU145" s="25"/>
      <c r="FHV145" s="25"/>
      <c r="FHW145" s="25"/>
      <c r="FHX145" s="25"/>
      <c r="FHY145" s="25"/>
      <c r="FHZ145" s="18"/>
      <c r="FIA145" s="42"/>
      <c r="FIB145" s="44"/>
      <c r="FIC145" s="25"/>
      <c r="FID145" s="25"/>
      <c r="FIE145" s="25"/>
      <c r="FIF145" s="25"/>
      <c r="FIG145" s="25"/>
      <c r="FIH145" s="25"/>
      <c r="FII145" s="25"/>
      <c r="FIJ145" s="25"/>
      <c r="FIK145" s="18"/>
      <c r="FIL145" s="42"/>
      <c r="FIM145" s="44"/>
      <c r="FIN145" s="25"/>
      <c r="FIO145" s="25"/>
      <c r="FIP145" s="25"/>
      <c r="FIQ145" s="25"/>
      <c r="FIR145" s="25"/>
      <c r="FIS145" s="25"/>
      <c r="FIT145" s="25"/>
      <c r="FIU145" s="25"/>
      <c r="FIV145" s="18"/>
      <c r="FIW145" s="42"/>
      <c r="FIX145" s="44"/>
      <c r="FIY145" s="25"/>
      <c r="FIZ145" s="25"/>
      <c r="FJA145" s="25"/>
      <c r="FJB145" s="25"/>
      <c r="FJC145" s="25"/>
      <c r="FJD145" s="25"/>
      <c r="FJE145" s="25"/>
      <c r="FJF145" s="25"/>
      <c r="FJG145" s="18"/>
      <c r="FJH145" s="42"/>
      <c r="FJI145" s="44"/>
      <c r="FJJ145" s="25"/>
      <c r="FJK145" s="25"/>
      <c r="FJL145" s="25"/>
      <c r="FJM145" s="25"/>
      <c r="FJN145" s="25"/>
      <c r="FJO145" s="25"/>
      <c r="FJP145" s="25"/>
      <c r="FJQ145" s="25"/>
      <c r="FJR145" s="18"/>
      <c r="FJS145" s="42"/>
      <c r="FJT145" s="44"/>
      <c r="FJU145" s="25"/>
      <c r="FJV145" s="25"/>
      <c r="FJW145" s="25"/>
      <c r="FJX145" s="25"/>
      <c r="FJY145" s="25"/>
      <c r="FJZ145" s="25"/>
      <c r="FKA145" s="25"/>
      <c r="FKB145" s="25"/>
      <c r="FKC145" s="18"/>
      <c r="FKD145" s="42"/>
      <c r="FKE145" s="44"/>
      <c r="FKF145" s="25"/>
      <c r="FKG145" s="25"/>
      <c r="FKH145" s="25"/>
      <c r="FKI145" s="25"/>
      <c r="FKJ145" s="25"/>
      <c r="FKK145" s="25"/>
      <c r="FKL145" s="25"/>
      <c r="FKM145" s="25"/>
      <c r="FKN145" s="18"/>
      <c r="FKO145" s="42"/>
      <c r="FKP145" s="44"/>
      <c r="FKQ145" s="25"/>
      <c r="FKR145" s="25"/>
      <c r="FKS145" s="25"/>
      <c r="FKT145" s="25"/>
      <c r="FKU145" s="25"/>
      <c r="FKV145" s="25"/>
      <c r="FKW145" s="25"/>
      <c r="FKX145" s="25"/>
      <c r="FKY145" s="18"/>
      <c r="FKZ145" s="42"/>
      <c r="FLA145" s="44"/>
      <c r="FLB145" s="25"/>
      <c r="FLC145" s="25"/>
      <c r="FLD145" s="25"/>
      <c r="FLE145" s="25"/>
      <c r="FLF145" s="25"/>
      <c r="FLG145" s="25"/>
      <c r="FLH145" s="25"/>
      <c r="FLI145" s="25"/>
      <c r="FLJ145" s="18"/>
      <c r="FLK145" s="42"/>
      <c r="FLL145" s="44"/>
      <c r="FLM145" s="25"/>
      <c r="FLN145" s="25"/>
      <c r="FLO145" s="25"/>
      <c r="FLP145" s="25"/>
      <c r="FLQ145" s="25"/>
      <c r="FLR145" s="25"/>
      <c r="FLS145" s="25"/>
      <c r="FLT145" s="25"/>
      <c r="FLU145" s="18"/>
      <c r="FLV145" s="42"/>
      <c r="FLW145" s="44"/>
      <c r="FLX145" s="25"/>
      <c r="FLY145" s="25"/>
      <c r="FLZ145" s="25"/>
      <c r="FMA145" s="25"/>
      <c r="FMB145" s="25"/>
      <c r="FMC145" s="25"/>
      <c r="FMD145" s="25"/>
      <c r="FME145" s="25"/>
      <c r="FMF145" s="18"/>
      <c r="FMG145" s="42"/>
      <c r="FMH145" s="44"/>
      <c r="FMI145" s="25"/>
      <c r="FMJ145" s="25"/>
      <c r="FMK145" s="25"/>
      <c r="FML145" s="25"/>
      <c r="FMM145" s="25"/>
      <c r="FMN145" s="25"/>
      <c r="FMO145" s="25"/>
      <c r="FMP145" s="25"/>
      <c r="FMQ145" s="18"/>
      <c r="FMR145" s="42"/>
      <c r="FMS145" s="44"/>
      <c r="FMT145" s="25"/>
      <c r="FMU145" s="25"/>
      <c r="FMV145" s="25"/>
      <c r="FMW145" s="25"/>
      <c r="FMX145" s="25"/>
      <c r="FMY145" s="25"/>
      <c r="FMZ145" s="25"/>
      <c r="FNA145" s="25"/>
      <c r="FNB145" s="18"/>
      <c r="FNC145" s="42"/>
      <c r="FND145" s="44"/>
      <c r="FNE145" s="25"/>
      <c r="FNF145" s="25"/>
      <c r="FNG145" s="25"/>
      <c r="FNH145" s="25"/>
      <c r="FNI145" s="25"/>
      <c r="FNJ145" s="25"/>
      <c r="FNK145" s="25"/>
      <c r="FNL145" s="25"/>
      <c r="FNM145" s="18"/>
      <c r="FNN145" s="42"/>
      <c r="FNO145" s="44"/>
      <c r="FNP145" s="25"/>
      <c r="FNQ145" s="25"/>
      <c r="FNR145" s="25"/>
      <c r="FNS145" s="25"/>
      <c r="FNT145" s="25"/>
      <c r="FNU145" s="25"/>
      <c r="FNV145" s="25"/>
      <c r="FNW145" s="25"/>
      <c r="FNX145" s="18"/>
      <c r="FNY145" s="42"/>
      <c r="FNZ145" s="44"/>
      <c r="FOA145" s="25"/>
      <c r="FOB145" s="25"/>
      <c r="FOC145" s="25"/>
      <c r="FOD145" s="25"/>
      <c r="FOE145" s="25"/>
      <c r="FOF145" s="25"/>
      <c r="FOG145" s="25"/>
      <c r="FOH145" s="25"/>
      <c r="FOI145" s="18"/>
      <c r="FOJ145" s="42"/>
      <c r="FOK145" s="44"/>
      <c r="FOL145" s="25"/>
      <c r="FOM145" s="25"/>
      <c r="FON145" s="25"/>
      <c r="FOO145" s="25"/>
      <c r="FOP145" s="25"/>
      <c r="FOQ145" s="25"/>
      <c r="FOR145" s="25"/>
      <c r="FOS145" s="25"/>
      <c r="FOT145" s="18"/>
      <c r="FOU145" s="42"/>
      <c r="FOV145" s="44"/>
      <c r="FOW145" s="25"/>
      <c r="FOX145" s="25"/>
      <c r="FOY145" s="25"/>
      <c r="FOZ145" s="25"/>
      <c r="FPA145" s="25"/>
      <c r="FPB145" s="25"/>
      <c r="FPC145" s="25"/>
      <c r="FPD145" s="25"/>
      <c r="FPE145" s="18"/>
      <c r="FPF145" s="42"/>
      <c r="FPG145" s="44"/>
      <c r="FPH145" s="25"/>
      <c r="FPI145" s="25"/>
      <c r="FPJ145" s="25"/>
      <c r="FPK145" s="25"/>
      <c r="FPL145" s="25"/>
      <c r="FPM145" s="25"/>
      <c r="FPN145" s="25"/>
      <c r="FPO145" s="25"/>
      <c r="FPP145" s="18"/>
      <c r="FPQ145" s="42"/>
      <c r="FPR145" s="44"/>
      <c r="FPS145" s="25"/>
      <c r="FPT145" s="25"/>
      <c r="FPU145" s="25"/>
      <c r="FPV145" s="25"/>
      <c r="FPW145" s="25"/>
      <c r="FPX145" s="25"/>
      <c r="FPY145" s="25"/>
      <c r="FPZ145" s="25"/>
      <c r="FQA145" s="18"/>
      <c r="FQB145" s="42"/>
      <c r="FQC145" s="44"/>
      <c r="FQD145" s="25"/>
      <c r="FQE145" s="25"/>
      <c r="FQF145" s="25"/>
      <c r="FQG145" s="25"/>
      <c r="FQH145" s="25"/>
      <c r="FQI145" s="25"/>
      <c r="FQJ145" s="25"/>
      <c r="FQK145" s="25"/>
      <c r="FQL145" s="18"/>
      <c r="FQM145" s="42"/>
      <c r="FQN145" s="44"/>
      <c r="FQO145" s="25"/>
      <c r="FQP145" s="25"/>
      <c r="FQQ145" s="25"/>
      <c r="FQR145" s="25"/>
      <c r="FQS145" s="25"/>
      <c r="FQT145" s="25"/>
      <c r="FQU145" s="25"/>
      <c r="FQV145" s="25"/>
      <c r="FQW145" s="18"/>
      <c r="FQX145" s="42"/>
      <c r="FQY145" s="44"/>
      <c r="FQZ145" s="25"/>
      <c r="FRA145" s="25"/>
      <c r="FRB145" s="25"/>
      <c r="FRC145" s="25"/>
      <c r="FRD145" s="25"/>
      <c r="FRE145" s="25"/>
      <c r="FRF145" s="25"/>
      <c r="FRG145" s="25"/>
      <c r="FRH145" s="18"/>
      <c r="FRI145" s="42"/>
      <c r="FRJ145" s="44"/>
      <c r="FRK145" s="25"/>
      <c r="FRL145" s="25"/>
      <c r="FRM145" s="25"/>
      <c r="FRN145" s="25"/>
      <c r="FRO145" s="25"/>
      <c r="FRP145" s="25"/>
      <c r="FRQ145" s="25"/>
      <c r="FRR145" s="25"/>
      <c r="FRS145" s="18"/>
      <c r="FRT145" s="42"/>
      <c r="FRU145" s="44"/>
      <c r="FRV145" s="25"/>
      <c r="FRW145" s="25"/>
      <c r="FRX145" s="25"/>
      <c r="FRY145" s="25"/>
      <c r="FRZ145" s="25"/>
      <c r="FSA145" s="25"/>
      <c r="FSB145" s="25"/>
      <c r="FSC145" s="25"/>
      <c r="FSD145" s="18"/>
      <c r="FSE145" s="42"/>
      <c r="FSF145" s="44"/>
      <c r="FSG145" s="25"/>
      <c r="FSH145" s="25"/>
      <c r="FSI145" s="25"/>
      <c r="FSJ145" s="25"/>
      <c r="FSK145" s="25"/>
      <c r="FSL145" s="25"/>
      <c r="FSM145" s="25"/>
      <c r="FSN145" s="25"/>
      <c r="FSO145" s="18"/>
      <c r="FSP145" s="42"/>
      <c r="FSQ145" s="44"/>
      <c r="FSR145" s="25"/>
      <c r="FSS145" s="25"/>
      <c r="FST145" s="25"/>
      <c r="FSU145" s="25"/>
      <c r="FSV145" s="25"/>
      <c r="FSW145" s="25"/>
      <c r="FSX145" s="25"/>
      <c r="FSY145" s="25"/>
      <c r="FSZ145" s="18"/>
      <c r="FTA145" s="42"/>
      <c r="FTB145" s="44"/>
      <c r="FTC145" s="25"/>
      <c r="FTD145" s="25"/>
      <c r="FTE145" s="25"/>
      <c r="FTF145" s="25"/>
      <c r="FTG145" s="25"/>
      <c r="FTH145" s="25"/>
      <c r="FTI145" s="25"/>
      <c r="FTJ145" s="25"/>
      <c r="FTK145" s="18"/>
      <c r="FTL145" s="42"/>
      <c r="FTM145" s="44"/>
      <c r="FTN145" s="25"/>
      <c r="FTO145" s="25"/>
      <c r="FTP145" s="25"/>
      <c r="FTQ145" s="25"/>
      <c r="FTR145" s="25"/>
      <c r="FTS145" s="25"/>
      <c r="FTT145" s="25"/>
      <c r="FTU145" s="25"/>
      <c r="FTV145" s="18"/>
      <c r="FTW145" s="42"/>
      <c r="FTX145" s="44"/>
      <c r="FTY145" s="25"/>
      <c r="FTZ145" s="25"/>
      <c r="FUA145" s="25"/>
      <c r="FUB145" s="25"/>
      <c r="FUC145" s="25"/>
      <c r="FUD145" s="25"/>
      <c r="FUE145" s="25"/>
      <c r="FUF145" s="25"/>
      <c r="FUG145" s="18"/>
      <c r="FUH145" s="42"/>
      <c r="FUI145" s="44"/>
      <c r="FUJ145" s="25"/>
      <c r="FUK145" s="25"/>
      <c r="FUL145" s="25"/>
      <c r="FUM145" s="25"/>
      <c r="FUN145" s="25"/>
      <c r="FUO145" s="25"/>
      <c r="FUP145" s="25"/>
      <c r="FUQ145" s="25"/>
      <c r="FUR145" s="18"/>
      <c r="FUS145" s="42"/>
      <c r="FUT145" s="44"/>
      <c r="FUU145" s="25"/>
      <c r="FUV145" s="25"/>
      <c r="FUW145" s="25"/>
      <c r="FUX145" s="25"/>
      <c r="FUY145" s="25"/>
      <c r="FUZ145" s="25"/>
      <c r="FVA145" s="25"/>
      <c r="FVB145" s="25"/>
      <c r="FVC145" s="18"/>
      <c r="FVD145" s="42"/>
      <c r="FVE145" s="44"/>
      <c r="FVF145" s="25"/>
      <c r="FVG145" s="25"/>
      <c r="FVH145" s="25"/>
      <c r="FVI145" s="25"/>
      <c r="FVJ145" s="25"/>
      <c r="FVK145" s="25"/>
      <c r="FVL145" s="25"/>
      <c r="FVM145" s="25"/>
      <c r="FVN145" s="18"/>
      <c r="FVO145" s="42"/>
      <c r="FVP145" s="44"/>
      <c r="FVQ145" s="25"/>
      <c r="FVR145" s="25"/>
      <c r="FVS145" s="25"/>
      <c r="FVT145" s="25"/>
      <c r="FVU145" s="25"/>
      <c r="FVV145" s="25"/>
      <c r="FVW145" s="25"/>
      <c r="FVX145" s="25"/>
      <c r="FVY145" s="18"/>
      <c r="FVZ145" s="42"/>
      <c r="FWA145" s="44"/>
      <c r="FWB145" s="25"/>
      <c r="FWC145" s="25"/>
      <c r="FWD145" s="25"/>
      <c r="FWE145" s="25"/>
      <c r="FWF145" s="25"/>
      <c r="FWG145" s="25"/>
      <c r="FWH145" s="25"/>
      <c r="FWI145" s="25"/>
      <c r="FWJ145" s="18"/>
      <c r="FWK145" s="42"/>
      <c r="FWL145" s="44"/>
      <c r="FWM145" s="25"/>
      <c r="FWN145" s="25"/>
      <c r="FWO145" s="25"/>
      <c r="FWP145" s="25"/>
      <c r="FWQ145" s="25"/>
      <c r="FWR145" s="25"/>
      <c r="FWS145" s="25"/>
      <c r="FWT145" s="25"/>
      <c r="FWU145" s="18"/>
      <c r="FWV145" s="42"/>
      <c r="FWW145" s="44"/>
      <c r="FWX145" s="25"/>
      <c r="FWY145" s="25"/>
      <c r="FWZ145" s="25"/>
      <c r="FXA145" s="25"/>
      <c r="FXB145" s="25"/>
      <c r="FXC145" s="25"/>
      <c r="FXD145" s="25"/>
      <c r="FXE145" s="25"/>
      <c r="FXF145" s="18"/>
      <c r="FXG145" s="42"/>
      <c r="FXH145" s="44"/>
      <c r="FXI145" s="25"/>
      <c r="FXJ145" s="25"/>
      <c r="FXK145" s="25"/>
      <c r="FXL145" s="25"/>
      <c r="FXM145" s="25"/>
      <c r="FXN145" s="25"/>
      <c r="FXO145" s="25"/>
      <c r="FXP145" s="25"/>
      <c r="FXQ145" s="18"/>
      <c r="FXR145" s="42"/>
      <c r="FXS145" s="44"/>
      <c r="FXT145" s="25"/>
      <c r="FXU145" s="25"/>
      <c r="FXV145" s="25"/>
      <c r="FXW145" s="25"/>
      <c r="FXX145" s="25"/>
      <c r="FXY145" s="25"/>
      <c r="FXZ145" s="25"/>
      <c r="FYA145" s="25"/>
      <c r="FYB145" s="18"/>
      <c r="FYC145" s="42"/>
      <c r="FYD145" s="44"/>
      <c r="FYE145" s="25"/>
      <c r="FYF145" s="25"/>
      <c r="FYG145" s="25"/>
      <c r="FYH145" s="25"/>
      <c r="FYI145" s="25"/>
      <c r="FYJ145" s="25"/>
      <c r="FYK145" s="25"/>
      <c r="FYL145" s="25"/>
      <c r="FYM145" s="18"/>
      <c r="FYN145" s="42"/>
      <c r="FYO145" s="44"/>
      <c r="FYP145" s="25"/>
      <c r="FYQ145" s="25"/>
      <c r="FYR145" s="25"/>
      <c r="FYS145" s="25"/>
      <c r="FYT145" s="25"/>
      <c r="FYU145" s="25"/>
      <c r="FYV145" s="25"/>
      <c r="FYW145" s="25"/>
      <c r="FYX145" s="18"/>
      <c r="FYY145" s="42"/>
      <c r="FYZ145" s="44"/>
      <c r="FZA145" s="25"/>
      <c r="FZB145" s="25"/>
      <c r="FZC145" s="25"/>
      <c r="FZD145" s="25"/>
      <c r="FZE145" s="25"/>
      <c r="FZF145" s="25"/>
      <c r="FZG145" s="25"/>
      <c r="FZH145" s="25"/>
      <c r="FZI145" s="18"/>
      <c r="FZJ145" s="42"/>
      <c r="FZK145" s="44"/>
      <c r="FZL145" s="25"/>
      <c r="FZM145" s="25"/>
      <c r="FZN145" s="25"/>
      <c r="FZO145" s="25"/>
      <c r="FZP145" s="25"/>
      <c r="FZQ145" s="25"/>
      <c r="FZR145" s="25"/>
      <c r="FZS145" s="25"/>
      <c r="FZT145" s="18"/>
      <c r="FZU145" s="42"/>
      <c r="FZV145" s="44"/>
      <c r="FZW145" s="25"/>
      <c r="FZX145" s="25"/>
      <c r="FZY145" s="25"/>
      <c r="FZZ145" s="25"/>
      <c r="GAA145" s="25"/>
      <c r="GAB145" s="25"/>
      <c r="GAC145" s="25"/>
      <c r="GAD145" s="25"/>
      <c r="GAE145" s="18"/>
      <c r="GAF145" s="42"/>
      <c r="GAG145" s="44"/>
      <c r="GAH145" s="25"/>
      <c r="GAI145" s="25"/>
      <c r="GAJ145" s="25"/>
      <c r="GAK145" s="25"/>
      <c r="GAL145" s="25"/>
      <c r="GAM145" s="25"/>
      <c r="GAN145" s="25"/>
      <c r="GAO145" s="25"/>
      <c r="GAP145" s="18"/>
      <c r="GAQ145" s="42"/>
      <c r="GAR145" s="44"/>
      <c r="GAS145" s="25"/>
      <c r="GAT145" s="25"/>
      <c r="GAU145" s="25"/>
      <c r="GAV145" s="25"/>
      <c r="GAW145" s="25"/>
      <c r="GAX145" s="25"/>
      <c r="GAY145" s="25"/>
      <c r="GAZ145" s="25"/>
      <c r="GBA145" s="18"/>
      <c r="GBB145" s="42"/>
      <c r="GBC145" s="44"/>
      <c r="GBD145" s="25"/>
      <c r="GBE145" s="25"/>
      <c r="GBF145" s="25"/>
      <c r="GBG145" s="25"/>
      <c r="GBH145" s="25"/>
      <c r="GBI145" s="25"/>
      <c r="GBJ145" s="25"/>
      <c r="GBK145" s="25"/>
      <c r="GBL145" s="18"/>
      <c r="GBM145" s="42"/>
      <c r="GBN145" s="44"/>
      <c r="GBO145" s="25"/>
      <c r="GBP145" s="25"/>
      <c r="GBQ145" s="25"/>
      <c r="GBR145" s="25"/>
      <c r="GBS145" s="25"/>
      <c r="GBT145" s="25"/>
      <c r="GBU145" s="25"/>
      <c r="GBV145" s="25"/>
      <c r="GBW145" s="18"/>
      <c r="GBX145" s="42"/>
      <c r="GBY145" s="44"/>
      <c r="GBZ145" s="25"/>
      <c r="GCA145" s="25"/>
      <c r="GCB145" s="25"/>
      <c r="GCC145" s="25"/>
      <c r="GCD145" s="25"/>
      <c r="GCE145" s="25"/>
      <c r="GCF145" s="25"/>
      <c r="GCG145" s="25"/>
      <c r="GCH145" s="18"/>
      <c r="GCI145" s="42"/>
      <c r="GCJ145" s="44"/>
      <c r="GCK145" s="25"/>
      <c r="GCL145" s="25"/>
      <c r="GCM145" s="25"/>
      <c r="GCN145" s="25"/>
      <c r="GCO145" s="25"/>
      <c r="GCP145" s="25"/>
      <c r="GCQ145" s="25"/>
      <c r="GCR145" s="25"/>
      <c r="GCS145" s="18"/>
      <c r="GCT145" s="42"/>
      <c r="GCU145" s="44"/>
      <c r="GCV145" s="25"/>
      <c r="GCW145" s="25"/>
      <c r="GCX145" s="25"/>
      <c r="GCY145" s="25"/>
      <c r="GCZ145" s="25"/>
      <c r="GDA145" s="25"/>
      <c r="GDB145" s="25"/>
      <c r="GDC145" s="25"/>
      <c r="GDD145" s="18"/>
      <c r="GDE145" s="42"/>
      <c r="GDF145" s="44"/>
      <c r="GDG145" s="25"/>
      <c r="GDH145" s="25"/>
      <c r="GDI145" s="25"/>
      <c r="GDJ145" s="25"/>
      <c r="GDK145" s="25"/>
      <c r="GDL145" s="25"/>
      <c r="GDM145" s="25"/>
      <c r="GDN145" s="25"/>
      <c r="GDO145" s="18"/>
      <c r="GDP145" s="42"/>
      <c r="GDQ145" s="44"/>
      <c r="GDR145" s="25"/>
      <c r="GDS145" s="25"/>
      <c r="GDT145" s="25"/>
      <c r="GDU145" s="25"/>
      <c r="GDV145" s="25"/>
      <c r="GDW145" s="25"/>
      <c r="GDX145" s="25"/>
      <c r="GDY145" s="25"/>
      <c r="GDZ145" s="18"/>
      <c r="GEA145" s="42"/>
      <c r="GEB145" s="44"/>
      <c r="GEC145" s="25"/>
      <c r="GED145" s="25"/>
      <c r="GEE145" s="25"/>
      <c r="GEF145" s="25"/>
      <c r="GEG145" s="25"/>
      <c r="GEH145" s="25"/>
      <c r="GEI145" s="25"/>
      <c r="GEJ145" s="25"/>
      <c r="GEK145" s="18"/>
      <c r="GEL145" s="42"/>
      <c r="GEM145" s="44"/>
      <c r="GEN145" s="25"/>
      <c r="GEO145" s="25"/>
      <c r="GEP145" s="25"/>
      <c r="GEQ145" s="25"/>
      <c r="GER145" s="25"/>
      <c r="GES145" s="25"/>
      <c r="GET145" s="25"/>
      <c r="GEU145" s="25"/>
      <c r="GEV145" s="18"/>
      <c r="GEW145" s="42"/>
      <c r="GEX145" s="44"/>
      <c r="GEY145" s="25"/>
      <c r="GEZ145" s="25"/>
      <c r="GFA145" s="25"/>
      <c r="GFB145" s="25"/>
      <c r="GFC145" s="25"/>
      <c r="GFD145" s="25"/>
      <c r="GFE145" s="25"/>
      <c r="GFF145" s="25"/>
      <c r="GFG145" s="18"/>
      <c r="GFH145" s="42"/>
      <c r="GFI145" s="44"/>
      <c r="GFJ145" s="25"/>
      <c r="GFK145" s="25"/>
      <c r="GFL145" s="25"/>
      <c r="GFM145" s="25"/>
      <c r="GFN145" s="25"/>
      <c r="GFO145" s="25"/>
      <c r="GFP145" s="25"/>
      <c r="GFQ145" s="25"/>
      <c r="GFR145" s="18"/>
      <c r="GFS145" s="42"/>
      <c r="GFT145" s="44"/>
      <c r="GFU145" s="25"/>
      <c r="GFV145" s="25"/>
      <c r="GFW145" s="25"/>
      <c r="GFX145" s="25"/>
      <c r="GFY145" s="25"/>
      <c r="GFZ145" s="25"/>
      <c r="GGA145" s="25"/>
      <c r="GGB145" s="25"/>
      <c r="GGC145" s="18"/>
      <c r="GGD145" s="42"/>
      <c r="GGE145" s="44"/>
      <c r="GGF145" s="25"/>
      <c r="GGG145" s="25"/>
      <c r="GGH145" s="25"/>
      <c r="GGI145" s="25"/>
      <c r="GGJ145" s="25"/>
      <c r="GGK145" s="25"/>
      <c r="GGL145" s="25"/>
      <c r="GGM145" s="25"/>
      <c r="GGN145" s="18"/>
      <c r="GGO145" s="42"/>
      <c r="GGP145" s="44"/>
      <c r="GGQ145" s="25"/>
      <c r="GGR145" s="25"/>
      <c r="GGS145" s="25"/>
      <c r="GGT145" s="25"/>
      <c r="GGU145" s="25"/>
      <c r="GGV145" s="25"/>
      <c r="GGW145" s="25"/>
      <c r="GGX145" s="25"/>
      <c r="GGY145" s="18"/>
      <c r="GGZ145" s="42"/>
      <c r="GHA145" s="44"/>
      <c r="GHB145" s="25"/>
      <c r="GHC145" s="25"/>
      <c r="GHD145" s="25"/>
      <c r="GHE145" s="25"/>
      <c r="GHF145" s="25"/>
      <c r="GHG145" s="25"/>
      <c r="GHH145" s="25"/>
      <c r="GHI145" s="25"/>
      <c r="GHJ145" s="18"/>
      <c r="GHK145" s="42"/>
      <c r="GHL145" s="44"/>
      <c r="GHM145" s="25"/>
      <c r="GHN145" s="25"/>
      <c r="GHO145" s="25"/>
      <c r="GHP145" s="25"/>
      <c r="GHQ145" s="25"/>
      <c r="GHR145" s="25"/>
      <c r="GHS145" s="25"/>
      <c r="GHT145" s="25"/>
      <c r="GHU145" s="18"/>
      <c r="GHV145" s="42"/>
      <c r="GHW145" s="44"/>
      <c r="GHX145" s="25"/>
      <c r="GHY145" s="25"/>
      <c r="GHZ145" s="25"/>
      <c r="GIA145" s="25"/>
      <c r="GIB145" s="25"/>
      <c r="GIC145" s="25"/>
      <c r="GID145" s="25"/>
      <c r="GIE145" s="25"/>
      <c r="GIF145" s="18"/>
      <c r="GIG145" s="42"/>
      <c r="GIH145" s="44"/>
      <c r="GII145" s="25"/>
      <c r="GIJ145" s="25"/>
      <c r="GIK145" s="25"/>
      <c r="GIL145" s="25"/>
      <c r="GIM145" s="25"/>
      <c r="GIN145" s="25"/>
      <c r="GIO145" s="25"/>
      <c r="GIP145" s="25"/>
      <c r="GIQ145" s="18"/>
      <c r="GIR145" s="42"/>
      <c r="GIS145" s="44"/>
      <c r="GIT145" s="25"/>
      <c r="GIU145" s="25"/>
      <c r="GIV145" s="25"/>
      <c r="GIW145" s="25"/>
      <c r="GIX145" s="25"/>
      <c r="GIY145" s="25"/>
      <c r="GIZ145" s="25"/>
      <c r="GJA145" s="25"/>
      <c r="GJB145" s="18"/>
      <c r="GJC145" s="42"/>
      <c r="GJD145" s="44"/>
      <c r="GJE145" s="25"/>
      <c r="GJF145" s="25"/>
      <c r="GJG145" s="25"/>
      <c r="GJH145" s="25"/>
      <c r="GJI145" s="25"/>
      <c r="GJJ145" s="25"/>
      <c r="GJK145" s="25"/>
      <c r="GJL145" s="25"/>
      <c r="GJM145" s="18"/>
      <c r="GJN145" s="42"/>
      <c r="GJO145" s="44"/>
      <c r="GJP145" s="25"/>
      <c r="GJQ145" s="25"/>
      <c r="GJR145" s="25"/>
      <c r="GJS145" s="25"/>
      <c r="GJT145" s="25"/>
      <c r="GJU145" s="25"/>
      <c r="GJV145" s="25"/>
      <c r="GJW145" s="25"/>
      <c r="GJX145" s="18"/>
      <c r="GJY145" s="42"/>
      <c r="GJZ145" s="44"/>
      <c r="GKA145" s="25"/>
      <c r="GKB145" s="25"/>
      <c r="GKC145" s="25"/>
      <c r="GKD145" s="25"/>
      <c r="GKE145" s="25"/>
      <c r="GKF145" s="25"/>
      <c r="GKG145" s="25"/>
      <c r="GKH145" s="25"/>
      <c r="GKI145" s="18"/>
      <c r="GKJ145" s="42"/>
      <c r="GKK145" s="44"/>
      <c r="GKL145" s="25"/>
      <c r="GKM145" s="25"/>
      <c r="GKN145" s="25"/>
      <c r="GKO145" s="25"/>
      <c r="GKP145" s="25"/>
      <c r="GKQ145" s="25"/>
      <c r="GKR145" s="25"/>
      <c r="GKS145" s="25"/>
      <c r="GKT145" s="18"/>
      <c r="GKU145" s="42"/>
      <c r="GKV145" s="44"/>
      <c r="GKW145" s="25"/>
      <c r="GKX145" s="25"/>
      <c r="GKY145" s="25"/>
      <c r="GKZ145" s="25"/>
      <c r="GLA145" s="25"/>
      <c r="GLB145" s="25"/>
      <c r="GLC145" s="25"/>
      <c r="GLD145" s="25"/>
      <c r="GLE145" s="18"/>
      <c r="GLF145" s="42"/>
      <c r="GLG145" s="44"/>
      <c r="GLH145" s="25"/>
      <c r="GLI145" s="25"/>
      <c r="GLJ145" s="25"/>
      <c r="GLK145" s="25"/>
      <c r="GLL145" s="25"/>
      <c r="GLM145" s="25"/>
      <c r="GLN145" s="25"/>
      <c r="GLO145" s="25"/>
      <c r="GLP145" s="18"/>
      <c r="GLQ145" s="42"/>
      <c r="GLR145" s="44"/>
      <c r="GLS145" s="25"/>
      <c r="GLT145" s="25"/>
      <c r="GLU145" s="25"/>
      <c r="GLV145" s="25"/>
      <c r="GLW145" s="25"/>
      <c r="GLX145" s="25"/>
      <c r="GLY145" s="25"/>
      <c r="GLZ145" s="25"/>
      <c r="GMA145" s="18"/>
      <c r="GMB145" s="42"/>
      <c r="GMC145" s="44"/>
      <c r="GMD145" s="25"/>
      <c r="GME145" s="25"/>
      <c r="GMF145" s="25"/>
      <c r="GMG145" s="25"/>
      <c r="GMH145" s="25"/>
      <c r="GMI145" s="25"/>
      <c r="GMJ145" s="25"/>
      <c r="GMK145" s="25"/>
      <c r="GML145" s="18"/>
      <c r="GMM145" s="42"/>
      <c r="GMN145" s="44"/>
      <c r="GMO145" s="25"/>
      <c r="GMP145" s="25"/>
      <c r="GMQ145" s="25"/>
      <c r="GMR145" s="25"/>
      <c r="GMS145" s="25"/>
      <c r="GMT145" s="25"/>
      <c r="GMU145" s="25"/>
      <c r="GMV145" s="25"/>
      <c r="GMW145" s="18"/>
      <c r="GMX145" s="42"/>
      <c r="GMY145" s="44"/>
      <c r="GMZ145" s="25"/>
      <c r="GNA145" s="25"/>
      <c r="GNB145" s="25"/>
      <c r="GNC145" s="25"/>
      <c r="GND145" s="25"/>
      <c r="GNE145" s="25"/>
      <c r="GNF145" s="25"/>
      <c r="GNG145" s="25"/>
      <c r="GNH145" s="18"/>
      <c r="GNI145" s="42"/>
      <c r="GNJ145" s="44"/>
      <c r="GNK145" s="25"/>
      <c r="GNL145" s="25"/>
      <c r="GNM145" s="25"/>
      <c r="GNN145" s="25"/>
      <c r="GNO145" s="25"/>
      <c r="GNP145" s="25"/>
      <c r="GNQ145" s="25"/>
      <c r="GNR145" s="25"/>
      <c r="GNS145" s="18"/>
      <c r="GNT145" s="42"/>
      <c r="GNU145" s="44"/>
      <c r="GNV145" s="25"/>
      <c r="GNW145" s="25"/>
      <c r="GNX145" s="25"/>
      <c r="GNY145" s="25"/>
      <c r="GNZ145" s="25"/>
      <c r="GOA145" s="25"/>
      <c r="GOB145" s="25"/>
      <c r="GOC145" s="25"/>
      <c r="GOD145" s="18"/>
      <c r="GOE145" s="42"/>
      <c r="GOF145" s="44"/>
      <c r="GOG145" s="25"/>
      <c r="GOH145" s="25"/>
      <c r="GOI145" s="25"/>
      <c r="GOJ145" s="25"/>
      <c r="GOK145" s="25"/>
      <c r="GOL145" s="25"/>
      <c r="GOM145" s="25"/>
      <c r="GON145" s="25"/>
      <c r="GOO145" s="18"/>
      <c r="GOP145" s="42"/>
      <c r="GOQ145" s="44"/>
      <c r="GOR145" s="25"/>
      <c r="GOS145" s="25"/>
      <c r="GOT145" s="25"/>
      <c r="GOU145" s="25"/>
      <c r="GOV145" s="25"/>
      <c r="GOW145" s="25"/>
      <c r="GOX145" s="25"/>
      <c r="GOY145" s="25"/>
      <c r="GOZ145" s="18"/>
      <c r="GPA145" s="42"/>
      <c r="GPB145" s="44"/>
      <c r="GPC145" s="25"/>
      <c r="GPD145" s="25"/>
      <c r="GPE145" s="25"/>
      <c r="GPF145" s="25"/>
      <c r="GPG145" s="25"/>
      <c r="GPH145" s="25"/>
      <c r="GPI145" s="25"/>
      <c r="GPJ145" s="25"/>
      <c r="GPK145" s="18"/>
      <c r="GPL145" s="42"/>
      <c r="GPM145" s="44"/>
      <c r="GPN145" s="25"/>
      <c r="GPO145" s="25"/>
      <c r="GPP145" s="25"/>
      <c r="GPQ145" s="25"/>
      <c r="GPR145" s="25"/>
      <c r="GPS145" s="25"/>
      <c r="GPT145" s="25"/>
      <c r="GPU145" s="25"/>
      <c r="GPV145" s="18"/>
      <c r="GPW145" s="42"/>
      <c r="GPX145" s="44"/>
      <c r="GPY145" s="25"/>
      <c r="GPZ145" s="25"/>
      <c r="GQA145" s="25"/>
      <c r="GQB145" s="25"/>
      <c r="GQC145" s="25"/>
      <c r="GQD145" s="25"/>
      <c r="GQE145" s="25"/>
      <c r="GQF145" s="25"/>
      <c r="GQG145" s="18"/>
      <c r="GQH145" s="42"/>
      <c r="GQI145" s="44"/>
      <c r="GQJ145" s="25"/>
      <c r="GQK145" s="25"/>
      <c r="GQL145" s="25"/>
      <c r="GQM145" s="25"/>
      <c r="GQN145" s="25"/>
      <c r="GQO145" s="25"/>
      <c r="GQP145" s="25"/>
      <c r="GQQ145" s="25"/>
      <c r="GQR145" s="18"/>
      <c r="GQS145" s="42"/>
      <c r="GQT145" s="44"/>
      <c r="GQU145" s="25"/>
      <c r="GQV145" s="25"/>
      <c r="GQW145" s="25"/>
      <c r="GQX145" s="25"/>
      <c r="GQY145" s="25"/>
      <c r="GQZ145" s="25"/>
      <c r="GRA145" s="25"/>
      <c r="GRB145" s="25"/>
      <c r="GRC145" s="18"/>
      <c r="GRD145" s="42"/>
      <c r="GRE145" s="44"/>
      <c r="GRF145" s="25"/>
      <c r="GRG145" s="25"/>
      <c r="GRH145" s="25"/>
      <c r="GRI145" s="25"/>
      <c r="GRJ145" s="25"/>
      <c r="GRK145" s="25"/>
      <c r="GRL145" s="25"/>
      <c r="GRM145" s="25"/>
      <c r="GRN145" s="18"/>
      <c r="GRO145" s="42"/>
      <c r="GRP145" s="44"/>
      <c r="GRQ145" s="25"/>
      <c r="GRR145" s="25"/>
      <c r="GRS145" s="25"/>
      <c r="GRT145" s="25"/>
      <c r="GRU145" s="25"/>
      <c r="GRV145" s="25"/>
      <c r="GRW145" s="25"/>
      <c r="GRX145" s="25"/>
      <c r="GRY145" s="18"/>
      <c r="GRZ145" s="42"/>
      <c r="GSA145" s="44"/>
      <c r="GSB145" s="25"/>
      <c r="GSC145" s="25"/>
      <c r="GSD145" s="25"/>
      <c r="GSE145" s="25"/>
      <c r="GSF145" s="25"/>
      <c r="GSG145" s="25"/>
      <c r="GSH145" s="25"/>
      <c r="GSI145" s="25"/>
      <c r="GSJ145" s="18"/>
      <c r="GSK145" s="42"/>
      <c r="GSL145" s="44"/>
      <c r="GSM145" s="25"/>
      <c r="GSN145" s="25"/>
      <c r="GSO145" s="25"/>
      <c r="GSP145" s="25"/>
      <c r="GSQ145" s="25"/>
      <c r="GSR145" s="25"/>
      <c r="GSS145" s="25"/>
      <c r="GST145" s="25"/>
      <c r="GSU145" s="18"/>
      <c r="GSV145" s="42"/>
      <c r="GSW145" s="44"/>
      <c r="GSX145" s="25"/>
      <c r="GSY145" s="25"/>
      <c r="GSZ145" s="25"/>
      <c r="GTA145" s="25"/>
      <c r="GTB145" s="25"/>
      <c r="GTC145" s="25"/>
      <c r="GTD145" s="25"/>
      <c r="GTE145" s="25"/>
      <c r="GTF145" s="18"/>
      <c r="GTG145" s="42"/>
      <c r="GTH145" s="44"/>
      <c r="GTI145" s="25"/>
      <c r="GTJ145" s="25"/>
      <c r="GTK145" s="25"/>
      <c r="GTL145" s="25"/>
      <c r="GTM145" s="25"/>
      <c r="GTN145" s="25"/>
      <c r="GTO145" s="25"/>
      <c r="GTP145" s="25"/>
      <c r="GTQ145" s="18"/>
      <c r="GTR145" s="42"/>
      <c r="GTS145" s="44"/>
      <c r="GTT145" s="25"/>
      <c r="GTU145" s="25"/>
      <c r="GTV145" s="25"/>
      <c r="GTW145" s="25"/>
      <c r="GTX145" s="25"/>
      <c r="GTY145" s="25"/>
      <c r="GTZ145" s="25"/>
      <c r="GUA145" s="25"/>
      <c r="GUB145" s="18"/>
      <c r="GUC145" s="42"/>
      <c r="GUD145" s="44"/>
      <c r="GUE145" s="25"/>
      <c r="GUF145" s="25"/>
      <c r="GUG145" s="25"/>
      <c r="GUH145" s="25"/>
      <c r="GUI145" s="25"/>
      <c r="GUJ145" s="25"/>
      <c r="GUK145" s="25"/>
      <c r="GUL145" s="25"/>
      <c r="GUM145" s="18"/>
      <c r="GUN145" s="42"/>
      <c r="GUO145" s="44"/>
      <c r="GUP145" s="25"/>
      <c r="GUQ145" s="25"/>
      <c r="GUR145" s="25"/>
      <c r="GUS145" s="25"/>
      <c r="GUT145" s="25"/>
      <c r="GUU145" s="25"/>
      <c r="GUV145" s="25"/>
      <c r="GUW145" s="25"/>
      <c r="GUX145" s="18"/>
      <c r="GUY145" s="42"/>
      <c r="GUZ145" s="44"/>
      <c r="GVA145" s="25"/>
      <c r="GVB145" s="25"/>
      <c r="GVC145" s="25"/>
      <c r="GVD145" s="25"/>
      <c r="GVE145" s="25"/>
      <c r="GVF145" s="25"/>
      <c r="GVG145" s="25"/>
      <c r="GVH145" s="25"/>
      <c r="GVI145" s="18"/>
      <c r="GVJ145" s="42"/>
      <c r="GVK145" s="44"/>
      <c r="GVL145" s="25"/>
      <c r="GVM145" s="25"/>
      <c r="GVN145" s="25"/>
      <c r="GVO145" s="25"/>
      <c r="GVP145" s="25"/>
      <c r="GVQ145" s="25"/>
      <c r="GVR145" s="25"/>
      <c r="GVS145" s="25"/>
      <c r="GVT145" s="18"/>
      <c r="GVU145" s="42"/>
      <c r="GVV145" s="44"/>
      <c r="GVW145" s="25"/>
      <c r="GVX145" s="25"/>
      <c r="GVY145" s="25"/>
      <c r="GVZ145" s="25"/>
      <c r="GWA145" s="25"/>
      <c r="GWB145" s="25"/>
      <c r="GWC145" s="25"/>
      <c r="GWD145" s="25"/>
      <c r="GWE145" s="18"/>
      <c r="GWF145" s="42"/>
      <c r="GWG145" s="44"/>
      <c r="GWH145" s="25"/>
      <c r="GWI145" s="25"/>
      <c r="GWJ145" s="25"/>
      <c r="GWK145" s="25"/>
      <c r="GWL145" s="25"/>
      <c r="GWM145" s="25"/>
      <c r="GWN145" s="25"/>
      <c r="GWO145" s="25"/>
      <c r="GWP145" s="18"/>
      <c r="GWQ145" s="42"/>
      <c r="GWR145" s="44"/>
      <c r="GWS145" s="25"/>
      <c r="GWT145" s="25"/>
      <c r="GWU145" s="25"/>
      <c r="GWV145" s="25"/>
      <c r="GWW145" s="25"/>
      <c r="GWX145" s="25"/>
      <c r="GWY145" s="25"/>
      <c r="GWZ145" s="25"/>
      <c r="GXA145" s="18"/>
      <c r="GXB145" s="42"/>
      <c r="GXC145" s="44"/>
      <c r="GXD145" s="25"/>
      <c r="GXE145" s="25"/>
      <c r="GXF145" s="25"/>
      <c r="GXG145" s="25"/>
      <c r="GXH145" s="25"/>
      <c r="GXI145" s="25"/>
      <c r="GXJ145" s="25"/>
      <c r="GXK145" s="25"/>
      <c r="GXL145" s="18"/>
      <c r="GXM145" s="42"/>
      <c r="GXN145" s="44"/>
      <c r="GXO145" s="25"/>
      <c r="GXP145" s="25"/>
      <c r="GXQ145" s="25"/>
      <c r="GXR145" s="25"/>
      <c r="GXS145" s="25"/>
      <c r="GXT145" s="25"/>
      <c r="GXU145" s="25"/>
      <c r="GXV145" s="25"/>
      <c r="GXW145" s="18"/>
      <c r="GXX145" s="42"/>
      <c r="GXY145" s="44"/>
      <c r="GXZ145" s="25"/>
      <c r="GYA145" s="25"/>
      <c r="GYB145" s="25"/>
      <c r="GYC145" s="25"/>
      <c r="GYD145" s="25"/>
      <c r="GYE145" s="25"/>
      <c r="GYF145" s="25"/>
      <c r="GYG145" s="25"/>
      <c r="GYH145" s="18"/>
      <c r="GYI145" s="42"/>
      <c r="GYJ145" s="44"/>
      <c r="GYK145" s="25"/>
      <c r="GYL145" s="25"/>
      <c r="GYM145" s="25"/>
      <c r="GYN145" s="25"/>
      <c r="GYO145" s="25"/>
      <c r="GYP145" s="25"/>
      <c r="GYQ145" s="25"/>
      <c r="GYR145" s="25"/>
      <c r="GYS145" s="18"/>
      <c r="GYT145" s="42"/>
      <c r="GYU145" s="44"/>
      <c r="GYV145" s="25"/>
      <c r="GYW145" s="25"/>
      <c r="GYX145" s="25"/>
      <c r="GYY145" s="25"/>
      <c r="GYZ145" s="25"/>
      <c r="GZA145" s="25"/>
      <c r="GZB145" s="25"/>
      <c r="GZC145" s="25"/>
      <c r="GZD145" s="18"/>
      <c r="GZE145" s="42"/>
      <c r="GZF145" s="44"/>
      <c r="GZG145" s="25"/>
      <c r="GZH145" s="25"/>
      <c r="GZI145" s="25"/>
      <c r="GZJ145" s="25"/>
      <c r="GZK145" s="25"/>
      <c r="GZL145" s="25"/>
      <c r="GZM145" s="25"/>
      <c r="GZN145" s="25"/>
      <c r="GZO145" s="18"/>
      <c r="GZP145" s="42"/>
      <c r="GZQ145" s="44"/>
      <c r="GZR145" s="25"/>
      <c r="GZS145" s="25"/>
      <c r="GZT145" s="25"/>
      <c r="GZU145" s="25"/>
      <c r="GZV145" s="25"/>
      <c r="GZW145" s="25"/>
      <c r="GZX145" s="25"/>
      <c r="GZY145" s="25"/>
      <c r="GZZ145" s="18"/>
      <c r="HAA145" s="42"/>
      <c r="HAB145" s="44"/>
      <c r="HAC145" s="25"/>
      <c r="HAD145" s="25"/>
      <c r="HAE145" s="25"/>
      <c r="HAF145" s="25"/>
      <c r="HAG145" s="25"/>
      <c r="HAH145" s="25"/>
      <c r="HAI145" s="25"/>
      <c r="HAJ145" s="25"/>
      <c r="HAK145" s="18"/>
      <c r="HAL145" s="42"/>
      <c r="HAM145" s="44"/>
      <c r="HAN145" s="25"/>
      <c r="HAO145" s="25"/>
      <c r="HAP145" s="25"/>
      <c r="HAQ145" s="25"/>
      <c r="HAR145" s="25"/>
      <c r="HAS145" s="25"/>
      <c r="HAT145" s="25"/>
      <c r="HAU145" s="25"/>
      <c r="HAV145" s="18"/>
      <c r="HAW145" s="42"/>
      <c r="HAX145" s="44"/>
      <c r="HAY145" s="25"/>
      <c r="HAZ145" s="25"/>
      <c r="HBA145" s="25"/>
      <c r="HBB145" s="25"/>
      <c r="HBC145" s="25"/>
      <c r="HBD145" s="25"/>
      <c r="HBE145" s="25"/>
      <c r="HBF145" s="25"/>
      <c r="HBG145" s="18"/>
      <c r="HBH145" s="42"/>
      <c r="HBI145" s="44"/>
      <c r="HBJ145" s="25"/>
      <c r="HBK145" s="25"/>
      <c r="HBL145" s="25"/>
      <c r="HBM145" s="25"/>
      <c r="HBN145" s="25"/>
      <c r="HBO145" s="25"/>
      <c r="HBP145" s="25"/>
      <c r="HBQ145" s="25"/>
      <c r="HBR145" s="18"/>
      <c r="HBS145" s="42"/>
      <c r="HBT145" s="44"/>
      <c r="HBU145" s="25"/>
      <c r="HBV145" s="25"/>
      <c r="HBW145" s="25"/>
      <c r="HBX145" s="25"/>
      <c r="HBY145" s="25"/>
      <c r="HBZ145" s="25"/>
      <c r="HCA145" s="25"/>
      <c r="HCB145" s="25"/>
      <c r="HCC145" s="18"/>
      <c r="HCD145" s="42"/>
      <c r="HCE145" s="44"/>
      <c r="HCF145" s="25"/>
      <c r="HCG145" s="25"/>
      <c r="HCH145" s="25"/>
      <c r="HCI145" s="25"/>
      <c r="HCJ145" s="25"/>
      <c r="HCK145" s="25"/>
      <c r="HCL145" s="25"/>
      <c r="HCM145" s="25"/>
      <c r="HCN145" s="18"/>
      <c r="HCO145" s="42"/>
      <c r="HCP145" s="44"/>
      <c r="HCQ145" s="25"/>
      <c r="HCR145" s="25"/>
      <c r="HCS145" s="25"/>
      <c r="HCT145" s="25"/>
      <c r="HCU145" s="25"/>
      <c r="HCV145" s="25"/>
      <c r="HCW145" s="25"/>
      <c r="HCX145" s="25"/>
      <c r="HCY145" s="18"/>
      <c r="HCZ145" s="42"/>
      <c r="HDA145" s="44"/>
      <c r="HDB145" s="25"/>
      <c r="HDC145" s="25"/>
      <c r="HDD145" s="25"/>
      <c r="HDE145" s="25"/>
      <c r="HDF145" s="25"/>
      <c r="HDG145" s="25"/>
      <c r="HDH145" s="25"/>
      <c r="HDI145" s="25"/>
      <c r="HDJ145" s="18"/>
      <c r="HDK145" s="42"/>
      <c r="HDL145" s="44"/>
      <c r="HDM145" s="25"/>
      <c r="HDN145" s="25"/>
      <c r="HDO145" s="25"/>
      <c r="HDP145" s="25"/>
      <c r="HDQ145" s="25"/>
      <c r="HDR145" s="25"/>
      <c r="HDS145" s="25"/>
      <c r="HDT145" s="25"/>
      <c r="HDU145" s="18"/>
      <c r="HDV145" s="42"/>
      <c r="HDW145" s="44"/>
      <c r="HDX145" s="25"/>
      <c r="HDY145" s="25"/>
      <c r="HDZ145" s="25"/>
      <c r="HEA145" s="25"/>
      <c r="HEB145" s="25"/>
      <c r="HEC145" s="25"/>
      <c r="HED145" s="25"/>
      <c r="HEE145" s="25"/>
      <c r="HEF145" s="18"/>
      <c r="HEG145" s="42"/>
      <c r="HEH145" s="44"/>
      <c r="HEI145" s="25"/>
      <c r="HEJ145" s="25"/>
      <c r="HEK145" s="25"/>
      <c r="HEL145" s="25"/>
      <c r="HEM145" s="25"/>
      <c r="HEN145" s="25"/>
      <c r="HEO145" s="25"/>
      <c r="HEP145" s="25"/>
      <c r="HEQ145" s="18"/>
      <c r="HER145" s="42"/>
      <c r="HES145" s="44"/>
      <c r="HET145" s="25"/>
      <c r="HEU145" s="25"/>
      <c r="HEV145" s="25"/>
      <c r="HEW145" s="25"/>
      <c r="HEX145" s="25"/>
      <c r="HEY145" s="25"/>
      <c r="HEZ145" s="25"/>
      <c r="HFA145" s="25"/>
      <c r="HFB145" s="18"/>
      <c r="HFC145" s="42"/>
      <c r="HFD145" s="44"/>
      <c r="HFE145" s="25"/>
      <c r="HFF145" s="25"/>
      <c r="HFG145" s="25"/>
      <c r="HFH145" s="25"/>
      <c r="HFI145" s="25"/>
      <c r="HFJ145" s="25"/>
      <c r="HFK145" s="25"/>
      <c r="HFL145" s="25"/>
      <c r="HFM145" s="18"/>
      <c r="HFN145" s="42"/>
      <c r="HFO145" s="44"/>
      <c r="HFP145" s="25"/>
      <c r="HFQ145" s="25"/>
      <c r="HFR145" s="25"/>
      <c r="HFS145" s="25"/>
      <c r="HFT145" s="25"/>
      <c r="HFU145" s="25"/>
      <c r="HFV145" s="25"/>
      <c r="HFW145" s="25"/>
      <c r="HFX145" s="18"/>
      <c r="HFY145" s="42"/>
      <c r="HFZ145" s="44"/>
      <c r="HGA145" s="25"/>
      <c r="HGB145" s="25"/>
      <c r="HGC145" s="25"/>
      <c r="HGD145" s="25"/>
      <c r="HGE145" s="25"/>
      <c r="HGF145" s="25"/>
      <c r="HGG145" s="25"/>
      <c r="HGH145" s="25"/>
      <c r="HGI145" s="18"/>
      <c r="HGJ145" s="42"/>
      <c r="HGK145" s="44"/>
      <c r="HGL145" s="25"/>
      <c r="HGM145" s="25"/>
      <c r="HGN145" s="25"/>
      <c r="HGO145" s="25"/>
      <c r="HGP145" s="25"/>
      <c r="HGQ145" s="25"/>
      <c r="HGR145" s="25"/>
      <c r="HGS145" s="25"/>
      <c r="HGT145" s="18"/>
      <c r="HGU145" s="42"/>
      <c r="HGV145" s="44"/>
      <c r="HGW145" s="25"/>
      <c r="HGX145" s="25"/>
      <c r="HGY145" s="25"/>
      <c r="HGZ145" s="25"/>
      <c r="HHA145" s="25"/>
      <c r="HHB145" s="25"/>
      <c r="HHC145" s="25"/>
      <c r="HHD145" s="25"/>
      <c r="HHE145" s="18"/>
      <c r="HHF145" s="42"/>
      <c r="HHG145" s="44"/>
      <c r="HHH145" s="25"/>
      <c r="HHI145" s="25"/>
      <c r="HHJ145" s="25"/>
      <c r="HHK145" s="25"/>
      <c r="HHL145" s="25"/>
      <c r="HHM145" s="25"/>
      <c r="HHN145" s="25"/>
      <c r="HHO145" s="25"/>
      <c r="HHP145" s="18"/>
      <c r="HHQ145" s="42"/>
      <c r="HHR145" s="44"/>
      <c r="HHS145" s="25"/>
      <c r="HHT145" s="25"/>
      <c r="HHU145" s="25"/>
      <c r="HHV145" s="25"/>
      <c r="HHW145" s="25"/>
      <c r="HHX145" s="25"/>
      <c r="HHY145" s="25"/>
      <c r="HHZ145" s="25"/>
      <c r="HIA145" s="18"/>
      <c r="HIB145" s="42"/>
      <c r="HIC145" s="44"/>
      <c r="HID145" s="25"/>
      <c r="HIE145" s="25"/>
      <c r="HIF145" s="25"/>
      <c r="HIG145" s="25"/>
      <c r="HIH145" s="25"/>
      <c r="HII145" s="25"/>
      <c r="HIJ145" s="25"/>
      <c r="HIK145" s="25"/>
      <c r="HIL145" s="18"/>
      <c r="HIM145" s="42"/>
      <c r="HIN145" s="44"/>
      <c r="HIO145" s="25"/>
      <c r="HIP145" s="25"/>
      <c r="HIQ145" s="25"/>
      <c r="HIR145" s="25"/>
      <c r="HIS145" s="25"/>
      <c r="HIT145" s="25"/>
      <c r="HIU145" s="25"/>
      <c r="HIV145" s="25"/>
      <c r="HIW145" s="18"/>
      <c r="HIX145" s="42"/>
      <c r="HIY145" s="44"/>
      <c r="HIZ145" s="25"/>
      <c r="HJA145" s="25"/>
      <c r="HJB145" s="25"/>
      <c r="HJC145" s="25"/>
      <c r="HJD145" s="25"/>
      <c r="HJE145" s="25"/>
      <c r="HJF145" s="25"/>
      <c r="HJG145" s="25"/>
      <c r="HJH145" s="18"/>
      <c r="HJI145" s="42"/>
      <c r="HJJ145" s="44"/>
      <c r="HJK145" s="25"/>
      <c r="HJL145" s="25"/>
      <c r="HJM145" s="25"/>
      <c r="HJN145" s="25"/>
      <c r="HJO145" s="25"/>
      <c r="HJP145" s="25"/>
      <c r="HJQ145" s="25"/>
      <c r="HJR145" s="25"/>
      <c r="HJS145" s="18"/>
      <c r="HJT145" s="42"/>
      <c r="HJU145" s="44"/>
      <c r="HJV145" s="25"/>
      <c r="HJW145" s="25"/>
      <c r="HJX145" s="25"/>
      <c r="HJY145" s="25"/>
      <c r="HJZ145" s="25"/>
      <c r="HKA145" s="25"/>
      <c r="HKB145" s="25"/>
      <c r="HKC145" s="25"/>
      <c r="HKD145" s="18"/>
      <c r="HKE145" s="42"/>
      <c r="HKF145" s="44"/>
      <c r="HKG145" s="25"/>
      <c r="HKH145" s="25"/>
      <c r="HKI145" s="25"/>
      <c r="HKJ145" s="25"/>
      <c r="HKK145" s="25"/>
      <c r="HKL145" s="25"/>
      <c r="HKM145" s="25"/>
      <c r="HKN145" s="25"/>
      <c r="HKO145" s="18"/>
      <c r="HKP145" s="42"/>
      <c r="HKQ145" s="44"/>
      <c r="HKR145" s="25"/>
      <c r="HKS145" s="25"/>
      <c r="HKT145" s="25"/>
      <c r="HKU145" s="25"/>
      <c r="HKV145" s="25"/>
      <c r="HKW145" s="25"/>
      <c r="HKX145" s="25"/>
      <c r="HKY145" s="25"/>
      <c r="HKZ145" s="18"/>
      <c r="HLA145" s="42"/>
      <c r="HLB145" s="44"/>
      <c r="HLC145" s="25"/>
      <c r="HLD145" s="25"/>
      <c r="HLE145" s="25"/>
      <c r="HLF145" s="25"/>
      <c r="HLG145" s="25"/>
      <c r="HLH145" s="25"/>
      <c r="HLI145" s="25"/>
      <c r="HLJ145" s="25"/>
      <c r="HLK145" s="18"/>
      <c r="HLL145" s="42"/>
      <c r="HLM145" s="44"/>
      <c r="HLN145" s="25"/>
      <c r="HLO145" s="25"/>
      <c r="HLP145" s="25"/>
      <c r="HLQ145" s="25"/>
      <c r="HLR145" s="25"/>
      <c r="HLS145" s="25"/>
      <c r="HLT145" s="25"/>
      <c r="HLU145" s="25"/>
      <c r="HLV145" s="18"/>
      <c r="HLW145" s="42"/>
      <c r="HLX145" s="44"/>
      <c r="HLY145" s="25"/>
      <c r="HLZ145" s="25"/>
      <c r="HMA145" s="25"/>
      <c r="HMB145" s="25"/>
      <c r="HMC145" s="25"/>
      <c r="HMD145" s="25"/>
      <c r="HME145" s="25"/>
      <c r="HMF145" s="25"/>
      <c r="HMG145" s="18"/>
      <c r="HMH145" s="42"/>
      <c r="HMI145" s="44"/>
      <c r="HMJ145" s="25"/>
      <c r="HMK145" s="25"/>
      <c r="HML145" s="25"/>
      <c r="HMM145" s="25"/>
      <c r="HMN145" s="25"/>
      <c r="HMO145" s="25"/>
      <c r="HMP145" s="25"/>
      <c r="HMQ145" s="25"/>
      <c r="HMR145" s="18"/>
      <c r="HMS145" s="42"/>
      <c r="HMT145" s="44"/>
      <c r="HMU145" s="25"/>
      <c r="HMV145" s="25"/>
      <c r="HMW145" s="25"/>
      <c r="HMX145" s="25"/>
      <c r="HMY145" s="25"/>
      <c r="HMZ145" s="25"/>
      <c r="HNA145" s="25"/>
      <c r="HNB145" s="25"/>
      <c r="HNC145" s="18"/>
      <c r="HND145" s="42"/>
      <c r="HNE145" s="44"/>
      <c r="HNF145" s="25"/>
      <c r="HNG145" s="25"/>
      <c r="HNH145" s="25"/>
      <c r="HNI145" s="25"/>
      <c r="HNJ145" s="25"/>
      <c r="HNK145" s="25"/>
      <c r="HNL145" s="25"/>
      <c r="HNM145" s="25"/>
      <c r="HNN145" s="18"/>
      <c r="HNO145" s="42"/>
      <c r="HNP145" s="44"/>
      <c r="HNQ145" s="25"/>
      <c r="HNR145" s="25"/>
      <c r="HNS145" s="25"/>
      <c r="HNT145" s="25"/>
      <c r="HNU145" s="25"/>
      <c r="HNV145" s="25"/>
      <c r="HNW145" s="25"/>
      <c r="HNX145" s="25"/>
      <c r="HNY145" s="18"/>
      <c r="HNZ145" s="42"/>
      <c r="HOA145" s="44"/>
      <c r="HOB145" s="25"/>
      <c r="HOC145" s="25"/>
      <c r="HOD145" s="25"/>
      <c r="HOE145" s="25"/>
      <c r="HOF145" s="25"/>
      <c r="HOG145" s="25"/>
      <c r="HOH145" s="25"/>
      <c r="HOI145" s="25"/>
      <c r="HOJ145" s="18"/>
      <c r="HOK145" s="42"/>
      <c r="HOL145" s="44"/>
      <c r="HOM145" s="25"/>
      <c r="HON145" s="25"/>
      <c r="HOO145" s="25"/>
      <c r="HOP145" s="25"/>
      <c r="HOQ145" s="25"/>
      <c r="HOR145" s="25"/>
      <c r="HOS145" s="25"/>
      <c r="HOT145" s="25"/>
      <c r="HOU145" s="18"/>
      <c r="HOV145" s="42"/>
      <c r="HOW145" s="44"/>
      <c r="HOX145" s="25"/>
      <c r="HOY145" s="25"/>
      <c r="HOZ145" s="25"/>
      <c r="HPA145" s="25"/>
      <c r="HPB145" s="25"/>
      <c r="HPC145" s="25"/>
      <c r="HPD145" s="25"/>
      <c r="HPE145" s="25"/>
      <c r="HPF145" s="18"/>
      <c r="HPG145" s="42"/>
      <c r="HPH145" s="44"/>
      <c r="HPI145" s="25"/>
      <c r="HPJ145" s="25"/>
      <c r="HPK145" s="25"/>
      <c r="HPL145" s="25"/>
      <c r="HPM145" s="25"/>
      <c r="HPN145" s="25"/>
      <c r="HPO145" s="25"/>
      <c r="HPP145" s="25"/>
      <c r="HPQ145" s="18"/>
      <c r="HPR145" s="42"/>
      <c r="HPS145" s="44"/>
      <c r="HPT145" s="25"/>
      <c r="HPU145" s="25"/>
      <c r="HPV145" s="25"/>
      <c r="HPW145" s="25"/>
      <c r="HPX145" s="25"/>
      <c r="HPY145" s="25"/>
      <c r="HPZ145" s="25"/>
      <c r="HQA145" s="25"/>
      <c r="HQB145" s="18"/>
      <c r="HQC145" s="42"/>
      <c r="HQD145" s="44"/>
      <c r="HQE145" s="25"/>
      <c r="HQF145" s="25"/>
      <c r="HQG145" s="25"/>
      <c r="HQH145" s="25"/>
      <c r="HQI145" s="25"/>
      <c r="HQJ145" s="25"/>
      <c r="HQK145" s="25"/>
      <c r="HQL145" s="25"/>
      <c r="HQM145" s="18"/>
      <c r="HQN145" s="42"/>
      <c r="HQO145" s="44"/>
      <c r="HQP145" s="25"/>
      <c r="HQQ145" s="25"/>
      <c r="HQR145" s="25"/>
      <c r="HQS145" s="25"/>
      <c r="HQT145" s="25"/>
      <c r="HQU145" s="25"/>
      <c r="HQV145" s="25"/>
      <c r="HQW145" s="25"/>
      <c r="HQX145" s="18"/>
      <c r="HQY145" s="42"/>
      <c r="HQZ145" s="44"/>
      <c r="HRA145" s="25"/>
      <c r="HRB145" s="25"/>
      <c r="HRC145" s="25"/>
      <c r="HRD145" s="25"/>
      <c r="HRE145" s="25"/>
      <c r="HRF145" s="25"/>
      <c r="HRG145" s="25"/>
      <c r="HRH145" s="25"/>
      <c r="HRI145" s="18"/>
      <c r="HRJ145" s="42"/>
      <c r="HRK145" s="44"/>
      <c r="HRL145" s="25"/>
      <c r="HRM145" s="25"/>
      <c r="HRN145" s="25"/>
      <c r="HRO145" s="25"/>
      <c r="HRP145" s="25"/>
      <c r="HRQ145" s="25"/>
      <c r="HRR145" s="25"/>
      <c r="HRS145" s="25"/>
      <c r="HRT145" s="18"/>
      <c r="HRU145" s="42"/>
      <c r="HRV145" s="44"/>
      <c r="HRW145" s="25"/>
      <c r="HRX145" s="25"/>
      <c r="HRY145" s="25"/>
      <c r="HRZ145" s="25"/>
      <c r="HSA145" s="25"/>
      <c r="HSB145" s="25"/>
      <c r="HSC145" s="25"/>
      <c r="HSD145" s="25"/>
      <c r="HSE145" s="18"/>
      <c r="HSF145" s="42"/>
      <c r="HSG145" s="44"/>
      <c r="HSH145" s="25"/>
      <c r="HSI145" s="25"/>
      <c r="HSJ145" s="25"/>
      <c r="HSK145" s="25"/>
      <c r="HSL145" s="25"/>
      <c r="HSM145" s="25"/>
      <c r="HSN145" s="25"/>
      <c r="HSO145" s="25"/>
      <c r="HSP145" s="18"/>
      <c r="HSQ145" s="42"/>
      <c r="HSR145" s="44"/>
      <c r="HSS145" s="25"/>
      <c r="HST145" s="25"/>
      <c r="HSU145" s="25"/>
      <c r="HSV145" s="25"/>
      <c r="HSW145" s="25"/>
      <c r="HSX145" s="25"/>
      <c r="HSY145" s="25"/>
      <c r="HSZ145" s="25"/>
      <c r="HTA145" s="18"/>
      <c r="HTB145" s="42"/>
      <c r="HTC145" s="44"/>
      <c r="HTD145" s="25"/>
      <c r="HTE145" s="25"/>
      <c r="HTF145" s="25"/>
      <c r="HTG145" s="25"/>
      <c r="HTH145" s="25"/>
      <c r="HTI145" s="25"/>
      <c r="HTJ145" s="25"/>
      <c r="HTK145" s="25"/>
      <c r="HTL145" s="18"/>
      <c r="HTM145" s="42"/>
      <c r="HTN145" s="44"/>
      <c r="HTO145" s="25"/>
      <c r="HTP145" s="25"/>
      <c r="HTQ145" s="25"/>
      <c r="HTR145" s="25"/>
      <c r="HTS145" s="25"/>
      <c r="HTT145" s="25"/>
      <c r="HTU145" s="25"/>
      <c r="HTV145" s="25"/>
      <c r="HTW145" s="18"/>
      <c r="HTX145" s="42"/>
      <c r="HTY145" s="44"/>
      <c r="HTZ145" s="25"/>
      <c r="HUA145" s="25"/>
      <c r="HUB145" s="25"/>
      <c r="HUC145" s="25"/>
      <c r="HUD145" s="25"/>
      <c r="HUE145" s="25"/>
      <c r="HUF145" s="25"/>
      <c r="HUG145" s="25"/>
      <c r="HUH145" s="18"/>
      <c r="HUI145" s="42"/>
      <c r="HUJ145" s="44"/>
      <c r="HUK145" s="25"/>
      <c r="HUL145" s="25"/>
      <c r="HUM145" s="25"/>
      <c r="HUN145" s="25"/>
      <c r="HUO145" s="25"/>
      <c r="HUP145" s="25"/>
      <c r="HUQ145" s="25"/>
      <c r="HUR145" s="25"/>
      <c r="HUS145" s="18"/>
      <c r="HUT145" s="42"/>
      <c r="HUU145" s="44"/>
      <c r="HUV145" s="25"/>
      <c r="HUW145" s="25"/>
      <c r="HUX145" s="25"/>
      <c r="HUY145" s="25"/>
      <c r="HUZ145" s="25"/>
      <c r="HVA145" s="25"/>
      <c r="HVB145" s="25"/>
      <c r="HVC145" s="25"/>
      <c r="HVD145" s="18"/>
      <c r="HVE145" s="42"/>
      <c r="HVF145" s="44"/>
      <c r="HVG145" s="25"/>
      <c r="HVH145" s="25"/>
      <c r="HVI145" s="25"/>
      <c r="HVJ145" s="25"/>
      <c r="HVK145" s="25"/>
      <c r="HVL145" s="25"/>
      <c r="HVM145" s="25"/>
      <c r="HVN145" s="25"/>
      <c r="HVO145" s="18"/>
      <c r="HVP145" s="42"/>
      <c r="HVQ145" s="44"/>
      <c r="HVR145" s="25"/>
      <c r="HVS145" s="25"/>
      <c r="HVT145" s="25"/>
      <c r="HVU145" s="25"/>
      <c r="HVV145" s="25"/>
      <c r="HVW145" s="25"/>
      <c r="HVX145" s="25"/>
      <c r="HVY145" s="25"/>
      <c r="HVZ145" s="18"/>
      <c r="HWA145" s="42"/>
      <c r="HWB145" s="44"/>
      <c r="HWC145" s="25"/>
      <c r="HWD145" s="25"/>
      <c r="HWE145" s="25"/>
      <c r="HWF145" s="25"/>
      <c r="HWG145" s="25"/>
      <c r="HWH145" s="25"/>
      <c r="HWI145" s="25"/>
      <c r="HWJ145" s="25"/>
      <c r="HWK145" s="18"/>
      <c r="HWL145" s="42"/>
      <c r="HWM145" s="44"/>
      <c r="HWN145" s="25"/>
      <c r="HWO145" s="25"/>
      <c r="HWP145" s="25"/>
      <c r="HWQ145" s="25"/>
      <c r="HWR145" s="25"/>
      <c r="HWS145" s="25"/>
      <c r="HWT145" s="25"/>
      <c r="HWU145" s="25"/>
      <c r="HWV145" s="18"/>
      <c r="HWW145" s="42"/>
      <c r="HWX145" s="44"/>
      <c r="HWY145" s="25"/>
      <c r="HWZ145" s="25"/>
      <c r="HXA145" s="25"/>
      <c r="HXB145" s="25"/>
      <c r="HXC145" s="25"/>
      <c r="HXD145" s="25"/>
      <c r="HXE145" s="25"/>
      <c r="HXF145" s="25"/>
      <c r="HXG145" s="18"/>
      <c r="HXH145" s="42"/>
      <c r="HXI145" s="44"/>
      <c r="HXJ145" s="25"/>
      <c r="HXK145" s="25"/>
      <c r="HXL145" s="25"/>
      <c r="HXM145" s="25"/>
      <c r="HXN145" s="25"/>
      <c r="HXO145" s="25"/>
      <c r="HXP145" s="25"/>
      <c r="HXQ145" s="25"/>
      <c r="HXR145" s="18"/>
      <c r="HXS145" s="42"/>
      <c r="HXT145" s="44"/>
      <c r="HXU145" s="25"/>
      <c r="HXV145" s="25"/>
      <c r="HXW145" s="25"/>
      <c r="HXX145" s="25"/>
      <c r="HXY145" s="25"/>
      <c r="HXZ145" s="25"/>
      <c r="HYA145" s="25"/>
      <c r="HYB145" s="25"/>
      <c r="HYC145" s="18"/>
      <c r="HYD145" s="42"/>
      <c r="HYE145" s="44"/>
      <c r="HYF145" s="25"/>
      <c r="HYG145" s="25"/>
      <c r="HYH145" s="25"/>
      <c r="HYI145" s="25"/>
      <c r="HYJ145" s="25"/>
      <c r="HYK145" s="25"/>
      <c r="HYL145" s="25"/>
      <c r="HYM145" s="25"/>
      <c r="HYN145" s="18"/>
      <c r="HYO145" s="42"/>
      <c r="HYP145" s="44"/>
      <c r="HYQ145" s="25"/>
      <c r="HYR145" s="25"/>
      <c r="HYS145" s="25"/>
      <c r="HYT145" s="25"/>
      <c r="HYU145" s="25"/>
      <c r="HYV145" s="25"/>
      <c r="HYW145" s="25"/>
      <c r="HYX145" s="25"/>
      <c r="HYY145" s="18"/>
      <c r="HYZ145" s="42"/>
      <c r="HZA145" s="44"/>
      <c r="HZB145" s="25"/>
      <c r="HZC145" s="25"/>
      <c r="HZD145" s="25"/>
      <c r="HZE145" s="25"/>
      <c r="HZF145" s="25"/>
      <c r="HZG145" s="25"/>
      <c r="HZH145" s="25"/>
      <c r="HZI145" s="25"/>
      <c r="HZJ145" s="18"/>
      <c r="HZK145" s="42"/>
      <c r="HZL145" s="44"/>
      <c r="HZM145" s="25"/>
      <c r="HZN145" s="25"/>
      <c r="HZO145" s="25"/>
      <c r="HZP145" s="25"/>
      <c r="HZQ145" s="25"/>
      <c r="HZR145" s="25"/>
      <c r="HZS145" s="25"/>
      <c r="HZT145" s="25"/>
      <c r="HZU145" s="18"/>
      <c r="HZV145" s="42"/>
      <c r="HZW145" s="44"/>
      <c r="HZX145" s="25"/>
      <c r="HZY145" s="25"/>
      <c r="HZZ145" s="25"/>
      <c r="IAA145" s="25"/>
      <c r="IAB145" s="25"/>
      <c r="IAC145" s="25"/>
      <c r="IAD145" s="25"/>
      <c r="IAE145" s="25"/>
      <c r="IAF145" s="18"/>
      <c r="IAG145" s="42"/>
      <c r="IAH145" s="44"/>
      <c r="IAI145" s="25"/>
      <c r="IAJ145" s="25"/>
      <c r="IAK145" s="25"/>
      <c r="IAL145" s="25"/>
      <c r="IAM145" s="25"/>
      <c r="IAN145" s="25"/>
      <c r="IAO145" s="25"/>
      <c r="IAP145" s="25"/>
      <c r="IAQ145" s="18"/>
      <c r="IAR145" s="42"/>
      <c r="IAS145" s="44"/>
      <c r="IAT145" s="25"/>
      <c r="IAU145" s="25"/>
      <c r="IAV145" s="25"/>
      <c r="IAW145" s="25"/>
      <c r="IAX145" s="25"/>
      <c r="IAY145" s="25"/>
      <c r="IAZ145" s="25"/>
      <c r="IBA145" s="25"/>
      <c r="IBB145" s="18"/>
      <c r="IBC145" s="42"/>
      <c r="IBD145" s="44"/>
      <c r="IBE145" s="25"/>
      <c r="IBF145" s="25"/>
      <c r="IBG145" s="25"/>
      <c r="IBH145" s="25"/>
      <c r="IBI145" s="25"/>
      <c r="IBJ145" s="25"/>
      <c r="IBK145" s="25"/>
      <c r="IBL145" s="25"/>
      <c r="IBM145" s="18"/>
      <c r="IBN145" s="42"/>
      <c r="IBO145" s="44"/>
      <c r="IBP145" s="25"/>
      <c r="IBQ145" s="25"/>
      <c r="IBR145" s="25"/>
      <c r="IBS145" s="25"/>
      <c r="IBT145" s="25"/>
      <c r="IBU145" s="25"/>
      <c r="IBV145" s="25"/>
      <c r="IBW145" s="25"/>
      <c r="IBX145" s="18"/>
      <c r="IBY145" s="42"/>
      <c r="IBZ145" s="44"/>
      <c r="ICA145" s="25"/>
      <c r="ICB145" s="25"/>
      <c r="ICC145" s="25"/>
      <c r="ICD145" s="25"/>
      <c r="ICE145" s="25"/>
      <c r="ICF145" s="25"/>
      <c r="ICG145" s="25"/>
      <c r="ICH145" s="25"/>
      <c r="ICI145" s="18"/>
      <c r="ICJ145" s="42"/>
      <c r="ICK145" s="44"/>
      <c r="ICL145" s="25"/>
      <c r="ICM145" s="25"/>
      <c r="ICN145" s="25"/>
      <c r="ICO145" s="25"/>
      <c r="ICP145" s="25"/>
      <c r="ICQ145" s="25"/>
      <c r="ICR145" s="25"/>
      <c r="ICS145" s="25"/>
      <c r="ICT145" s="18"/>
      <c r="ICU145" s="42"/>
      <c r="ICV145" s="44"/>
      <c r="ICW145" s="25"/>
      <c r="ICX145" s="25"/>
      <c r="ICY145" s="25"/>
      <c r="ICZ145" s="25"/>
      <c r="IDA145" s="25"/>
      <c r="IDB145" s="25"/>
      <c r="IDC145" s="25"/>
      <c r="IDD145" s="25"/>
      <c r="IDE145" s="18"/>
      <c r="IDF145" s="42"/>
      <c r="IDG145" s="44"/>
      <c r="IDH145" s="25"/>
      <c r="IDI145" s="25"/>
      <c r="IDJ145" s="25"/>
      <c r="IDK145" s="25"/>
      <c r="IDL145" s="25"/>
      <c r="IDM145" s="25"/>
      <c r="IDN145" s="25"/>
      <c r="IDO145" s="25"/>
      <c r="IDP145" s="18"/>
      <c r="IDQ145" s="42"/>
      <c r="IDR145" s="44"/>
      <c r="IDS145" s="25"/>
      <c r="IDT145" s="25"/>
      <c r="IDU145" s="25"/>
      <c r="IDV145" s="25"/>
      <c r="IDW145" s="25"/>
      <c r="IDX145" s="25"/>
      <c r="IDY145" s="25"/>
      <c r="IDZ145" s="25"/>
      <c r="IEA145" s="18"/>
      <c r="IEB145" s="42"/>
      <c r="IEC145" s="44"/>
      <c r="IED145" s="25"/>
      <c r="IEE145" s="25"/>
      <c r="IEF145" s="25"/>
      <c r="IEG145" s="25"/>
      <c r="IEH145" s="25"/>
      <c r="IEI145" s="25"/>
      <c r="IEJ145" s="25"/>
      <c r="IEK145" s="25"/>
      <c r="IEL145" s="18"/>
      <c r="IEM145" s="42"/>
      <c r="IEN145" s="44"/>
      <c r="IEO145" s="25"/>
      <c r="IEP145" s="25"/>
      <c r="IEQ145" s="25"/>
      <c r="IER145" s="25"/>
      <c r="IES145" s="25"/>
      <c r="IET145" s="25"/>
      <c r="IEU145" s="25"/>
      <c r="IEV145" s="25"/>
      <c r="IEW145" s="18"/>
      <c r="IEX145" s="42"/>
      <c r="IEY145" s="44"/>
      <c r="IEZ145" s="25"/>
      <c r="IFA145" s="25"/>
      <c r="IFB145" s="25"/>
      <c r="IFC145" s="25"/>
      <c r="IFD145" s="25"/>
      <c r="IFE145" s="25"/>
      <c r="IFF145" s="25"/>
      <c r="IFG145" s="25"/>
      <c r="IFH145" s="18"/>
      <c r="IFI145" s="42"/>
      <c r="IFJ145" s="44"/>
      <c r="IFK145" s="25"/>
      <c r="IFL145" s="25"/>
      <c r="IFM145" s="25"/>
      <c r="IFN145" s="25"/>
      <c r="IFO145" s="25"/>
      <c r="IFP145" s="25"/>
      <c r="IFQ145" s="25"/>
      <c r="IFR145" s="25"/>
      <c r="IFS145" s="18"/>
      <c r="IFT145" s="42"/>
      <c r="IFU145" s="44"/>
      <c r="IFV145" s="25"/>
      <c r="IFW145" s="25"/>
      <c r="IFX145" s="25"/>
      <c r="IFY145" s="25"/>
      <c r="IFZ145" s="25"/>
      <c r="IGA145" s="25"/>
      <c r="IGB145" s="25"/>
      <c r="IGC145" s="25"/>
      <c r="IGD145" s="18"/>
      <c r="IGE145" s="42"/>
      <c r="IGF145" s="44"/>
      <c r="IGG145" s="25"/>
      <c r="IGH145" s="25"/>
      <c r="IGI145" s="25"/>
      <c r="IGJ145" s="25"/>
      <c r="IGK145" s="25"/>
      <c r="IGL145" s="25"/>
      <c r="IGM145" s="25"/>
      <c r="IGN145" s="25"/>
      <c r="IGO145" s="18"/>
      <c r="IGP145" s="42"/>
      <c r="IGQ145" s="44"/>
      <c r="IGR145" s="25"/>
      <c r="IGS145" s="25"/>
      <c r="IGT145" s="25"/>
      <c r="IGU145" s="25"/>
      <c r="IGV145" s="25"/>
      <c r="IGW145" s="25"/>
      <c r="IGX145" s="25"/>
      <c r="IGY145" s="25"/>
      <c r="IGZ145" s="18"/>
      <c r="IHA145" s="42"/>
      <c r="IHB145" s="44"/>
      <c r="IHC145" s="25"/>
      <c r="IHD145" s="25"/>
      <c r="IHE145" s="25"/>
      <c r="IHF145" s="25"/>
      <c r="IHG145" s="25"/>
      <c r="IHH145" s="25"/>
      <c r="IHI145" s="25"/>
      <c r="IHJ145" s="25"/>
      <c r="IHK145" s="18"/>
      <c r="IHL145" s="42"/>
      <c r="IHM145" s="44"/>
      <c r="IHN145" s="25"/>
      <c r="IHO145" s="25"/>
      <c r="IHP145" s="25"/>
      <c r="IHQ145" s="25"/>
      <c r="IHR145" s="25"/>
      <c r="IHS145" s="25"/>
      <c r="IHT145" s="25"/>
      <c r="IHU145" s="25"/>
      <c r="IHV145" s="18"/>
      <c r="IHW145" s="42"/>
      <c r="IHX145" s="44"/>
      <c r="IHY145" s="25"/>
      <c r="IHZ145" s="25"/>
      <c r="IIA145" s="25"/>
      <c r="IIB145" s="25"/>
      <c r="IIC145" s="25"/>
      <c r="IID145" s="25"/>
      <c r="IIE145" s="25"/>
      <c r="IIF145" s="25"/>
      <c r="IIG145" s="18"/>
      <c r="IIH145" s="42"/>
      <c r="III145" s="44"/>
      <c r="IIJ145" s="25"/>
      <c r="IIK145" s="25"/>
      <c r="IIL145" s="25"/>
      <c r="IIM145" s="25"/>
      <c r="IIN145" s="25"/>
      <c r="IIO145" s="25"/>
      <c r="IIP145" s="25"/>
      <c r="IIQ145" s="25"/>
      <c r="IIR145" s="18"/>
      <c r="IIS145" s="42"/>
      <c r="IIT145" s="44"/>
      <c r="IIU145" s="25"/>
      <c r="IIV145" s="25"/>
      <c r="IIW145" s="25"/>
      <c r="IIX145" s="25"/>
      <c r="IIY145" s="25"/>
      <c r="IIZ145" s="25"/>
      <c r="IJA145" s="25"/>
      <c r="IJB145" s="25"/>
      <c r="IJC145" s="18"/>
      <c r="IJD145" s="42"/>
      <c r="IJE145" s="44"/>
      <c r="IJF145" s="25"/>
      <c r="IJG145" s="25"/>
      <c r="IJH145" s="25"/>
      <c r="IJI145" s="25"/>
      <c r="IJJ145" s="25"/>
      <c r="IJK145" s="25"/>
      <c r="IJL145" s="25"/>
      <c r="IJM145" s="25"/>
      <c r="IJN145" s="18"/>
      <c r="IJO145" s="42"/>
      <c r="IJP145" s="44"/>
      <c r="IJQ145" s="25"/>
      <c r="IJR145" s="25"/>
      <c r="IJS145" s="25"/>
      <c r="IJT145" s="25"/>
      <c r="IJU145" s="25"/>
      <c r="IJV145" s="25"/>
      <c r="IJW145" s="25"/>
      <c r="IJX145" s="25"/>
      <c r="IJY145" s="18"/>
      <c r="IJZ145" s="42"/>
      <c r="IKA145" s="44"/>
      <c r="IKB145" s="25"/>
      <c r="IKC145" s="25"/>
      <c r="IKD145" s="25"/>
      <c r="IKE145" s="25"/>
      <c r="IKF145" s="25"/>
      <c r="IKG145" s="25"/>
      <c r="IKH145" s="25"/>
      <c r="IKI145" s="25"/>
      <c r="IKJ145" s="18"/>
      <c r="IKK145" s="42"/>
      <c r="IKL145" s="44"/>
      <c r="IKM145" s="25"/>
      <c r="IKN145" s="25"/>
      <c r="IKO145" s="25"/>
      <c r="IKP145" s="25"/>
      <c r="IKQ145" s="25"/>
      <c r="IKR145" s="25"/>
      <c r="IKS145" s="25"/>
      <c r="IKT145" s="25"/>
      <c r="IKU145" s="18"/>
      <c r="IKV145" s="42"/>
      <c r="IKW145" s="44"/>
      <c r="IKX145" s="25"/>
      <c r="IKY145" s="25"/>
      <c r="IKZ145" s="25"/>
      <c r="ILA145" s="25"/>
      <c r="ILB145" s="25"/>
      <c r="ILC145" s="25"/>
      <c r="ILD145" s="25"/>
      <c r="ILE145" s="25"/>
      <c r="ILF145" s="18"/>
      <c r="ILG145" s="42"/>
      <c r="ILH145" s="44"/>
      <c r="ILI145" s="25"/>
      <c r="ILJ145" s="25"/>
      <c r="ILK145" s="25"/>
      <c r="ILL145" s="25"/>
      <c r="ILM145" s="25"/>
      <c r="ILN145" s="25"/>
      <c r="ILO145" s="25"/>
      <c r="ILP145" s="25"/>
      <c r="ILQ145" s="18"/>
      <c r="ILR145" s="42"/>
      <c r="ILS145" s="44"/>
      <c r="ILT145" s="25"/>
      <c r="ILU145" s="25"/>
      <c r="ILV145" s="25"/>
      <c r="ILW145" s="25"/>
      <c r="ILX145" s="25"/>
      <c r="ILY145" s="25"/>
      <c r="ILZ145" s="25"/>
      <c r="IMA145" s="25"/>
      <c r="IMB145" s="18"/>
      <c r="IMC145" s="42"/>
      <c r="IMD145" s="44"/>
      <c r="IME145" s="25"/>
      <c r="IMF145" s="25"/>
      <c r="IMG145" s="25"/>
      <c r="IMH145" s="25"/>
      <c r="IMI145" s="25"/>
      <c r="IMJ145" s="25"/>
      <c r="IMK145" s="25"/>
      <c r="IML145" s="25"/>
      <c r="IMM145" s="18"/>
      <c r="IMN145" s="42"/>
      <c r="IMO145" s="44"/>
      <c r="IMP145" s="25"/>
      <c r="IMQ145" s="25"/>
      <c r="IMR145" s="25"/>
      <c r="IMS145" s="25"/>
      <c r="IMT145" s="25"/>
      <c r="IMU145" s="25"/>
      <c r="IMV145" s="25"/>
      <c r="IMW145" s="25"/>
      <c r="IMX145" s="18"/>
      <c r="IMY145" s="42"/>
      <c r="IMZ145" s="44"/>
      <c r="INA145" s="25"/>
      <c r="INB145" s="25"/>
      <c r="INC145" s="25"/>
      <c r="IND145" s="25"/>
      <c r="INE145" s="25"/>
      <c r="INF145" s="25"/>
      <c r="ING145" s="25"/>
      <c r="INH145" s="25"/>
      <c r="INI145" s="18"/>
      <c r="INJ145" s="42"/>
      <c r="INK145" s="44"/>
      <c r="INL145" s="25"/>
      <c r="INM145" s="25"/>
      <c r="INN145" s="25"/>
      <c r="INO145" s="25"/>
      <c r="INP145" s="25"/>
      <c r="INQ145" s="25"/>
      <c r="INR145" s="25"/>
      <c r="INS145" s="25"/>
      <c r="INT145" s="18"/>
      <c r="INU145" s="42"/>
      <c r="INV145" s="44"/>
      <c r="INW145" s="25"/>
      <c r="INX145" s="25"/>
      <c r="INY145" s="25"/>
      <c r="INZ145" s="25"/>
      <c r="IOA145" s="25"/>
      <c r="IOB145" s="25"/>
      <c r="IOC145" s="25"/>
      <c r="IOD145" s="25"/>
      <c r="IOE145" s="18"/>
      <c r="IOF145" s="42"/>
      <c r="IOG145" s="44"/>
      <c r="IOH145" s="25"/>
      <c r="IOI145" s="25"/>
      <c r="IOJ145" s="25"/>
      <c r="IOK145" s="25"/>
      <c r="IOL145" s="25"/>
      <c r="IOM145" s="25"/>
      <c r="ION145" s="25"/>
      <c r="IOO145" s="25"/>
      <c r="IOP145" s="18"/>
      <c r="IOQ145" s="42"/>
      <c r="IOR145" s="44"/>
      <c r="IOS145" s="25"/>
      <c r="IOT145" s="25"/>
      <c r="IOU145" s="25"/>
      <c r="IOV145" s="25"/>
      <c r="IOW145" s="25"/>
      <c r="IOX145" s="25"/>
      <c r="IOY145" s="25"/>
      <c r="IOZ145" s="25"/>
      <c r="IPA145" s="18"/>
      <c r="IPB145" s="42"/>
      <c r="IPC145" s="44"/>
      <c r="IPD145" s="25"/>
      <c r="IPE145" s="25"/>
      <c r="IPF145" s="25"/>
      <c r="IPG145" s="25"/>
      <c r="IPH145" s="25"/>
      <c r="IPI145" s="25"/>
      <c r="IPJ145" s="25"/>
      <c r="IPK145" s="25"/>
      <c r="IPL145" s="18"/>
      <c r="IPM145" s="42"/>
      <c r="IPN145" s="44"/>
      <c r="IPO145" s="25"/>
      <c r="IPP145" s="25"/>
      <c r="IPQ145" s="25"/>
      <c r="IPR145" s="25"/>
      <c r="IPS145" s="25"/>
      <c r="IPT145" s="25"/>
      <c r="IPU145" s="25"/>
      <c r="IPV145" s="25"/>
      <c r="IPW145" s="18"/>
      <c r="IPX145" s="42"/>
      <c r="IPY145" s="44"/>
      <c r="IPZ145" s="25"/>
      <c r="IQA145" s="25"/>
      <c r="IQB145" s="25"/>
      <c r="IQC145" s="25"/>
      <c r="IQD145" s="25"/>
      <c r="IQE145" s="25"/>
      <c r="IQF145" s="25"/>
      <c r="IQG145" s="25"/>
      <c r="IQH145" s="18"/>
      <c r="IQI145" s="42"/>
      <c r="IQJ145" s="44"/>
      <c r="IQK145" s="25"/>
      <c r="IQL145" s="25"/>
      <c r="IQM145" s="25"/>
      <c r="IQN145" s="25"/>
      <c r="IQO145" s="25"/>
      <c r="IQP145" s="25"/>
      <c r="IQQ145" s="25"/>
      <c r="IQR145" s="25"/>
      <c r="IQS145" s="18"/>
      <c r="IQT145" s="42"/>
      <c r="IQU145" s="44"/>
      <c r="IQV145" s="25"/>
      <c r="IQW145" s="25"/>
      <c r="IQX145" s="25"/>
      <c r="IQY145" s="25"/>
      <c r="IQZ145" s="25"/>
      <c r="IRA145" s="25"/>
      <c r="IRB145" s="25"/>
      <c r="IRC145" s="25"/>
      <c r="IRD145" s="18"/>
      <c r="IRE145" s="42"/>
      <c r="IRF145" s="44"/>
      <c r="IRG145" s="25"/>
      <c r="IRH145" s="25"/>
      <c r="IRI145" s="25"/>
      <c r="IRJ145" s="25"/>
      <c r="IRK145" s="25"/>
      <c r="IRL145" s="25"/>
      <c r="IRM145" s="25"/>
      <c r="IRN145" s="25"/>
      <c r="IRO145" s="18"/>
      <c r="IRP145" s="42"/>
      <c r="IRQ145" s="44"/>
      <c r="IRR145" s="25"/>
      <c r="IRS145" s="25"/>
      <c r="IRT145" s="25"/>
      <c r="IRU145" s="25"/>
      <c r="IRV145" s="25"/>
      <c r="IRW145" s="25"/>
      <c r="IRX145" s="25"/>
      <c r="IRY145" s="25"/>
      <c r="IRZ145" s="18"/>
      <c r="ISA145" s="42"/>
      <c r="ISB145" s="44"/>
      <c r="ISC145" s="25"/>
      <c r="ISD145" s="25"/>
      <c r="ISE145" s="25"/>
      <c r="ISF145" s="25"/>
      <c r="ISG145" s="25"/>
      <c r="ISH145" s="25"/>
      <c r="ISI145" s="25"/>
      <c r="ISJ145" s="25"/>
      <c r="ISK145" s="18"/>
      <c r="ISL145" s="42"/>
      <c r="ISM145" s="44"/>
      <c r="ISN145" s="25"/>
      <c r="ISO145" s="25"/>
      <c r="ISP145" s="25"/>
      <c r="ISQ145" s="25"/>
      <c r="ISR145" s="25"/>
      <c r="ISS145" s="25"/>
      <c r="IST145" s="25"/>
      <c r="ISU145" s="25"/>
      <c r="ISV145" s="18"/>
      <c r="ISW145" s="42"/>
      <c r="ISX145" s="44"/>
      <c r="ISY145" s="25"/>
      <c r="ISZ145" s="25"/>
      <c r="ITA145" s="25"/>
      <c r="ITB145" s="25"/>
      <c r="ITC145" s="25"/>
      <c r="ITD145" s="25"/>
      <c r="ITE145" s="25"/>
      <c r="ITF145" s="25"/>
      <c r="ITG145" s="18"/>
      <c r="ITH145" s="42"/>
      <c r="ITI145" s="44"/>
      <c r="ITJ145" s="25"/>
      <c r="ITK145" s="25"/>
      <c r="ITL145" s="25"/>
      <c r="ITM145" s="25"/>
      <c r="ITN145" s="25"/>
      <c r="ITO145" s="25"/>
      <c r="ITP145" s="25"/>
      <c r="ITQ145" s="25"/>
      <c r="ITR145" s="18"/>
      <c r="ITS145" s="42"/>
      <c r="ITT145" s="44"/>
      <c r="ITU145" s="25"/>
      <c r="ITV145" s="25"/>
      <c r="ITW145" s="25"/>
      <c r="ITX145" s="25"/>
      <c r="ITY145" s="25"/>
      <c r="ITZ145" s="25"/>
      <c r="IUA145" s="25"/>
      <c r="IUB145" s="25"/>
      <c r="IUC145" s="18"/>
      <c r="IUD145" s="42"/>
      <c r="IUE145" s="44"/>
      <c r="IUF145" s="25"/>
      <c r="IUG145" s="25"/>
      <c r="IUH145" s="25"/>
      <c r="IUI145" s="25"/>
      <c r="IUJ145" s="25"/>
      <c r="IUK145" s="25"/>
      <c r="IUL145" s="25"/>
      <c r="IUM145" s="25"/>
      <c r="IUN145" s="18"/>
      <c r="IUO145" s="42"/>
      <c r="IUP145" s="44"/>
      <c r="IUQ145" s="25"/>
      <c r="IUR145" s="25"/>
      <c r="IUS145" s="25"/>
      <c r="IUT145" s="25"/>
      <c r="IUU145" s="25"/>
      <c r="IUV145" s="25"/>
      <c r="IUW145" s="25"/>
      <c r="IUX145" s="25"/>
      <c r="IUY145" s="18"/>
      <c r="IUZ145" s="42"/>
      <c r="IVA145" s="44"/>
      <c r="IVB145" s="25"/>
      <c r="IVC145" s="25"/>
      <c r="IVD145" s="25"/>
      <c r="IVE145" s="25"/>
      <c r="IVF145" s="25"/>
      <c r="IVG145" s="25"/>
      <c r="IVH145" s="25"/>
      <c r="IVI145" s="25"/>
      <c r="IVJ145" s="18"/>
      <c r="IVK145" s="42"/>
      <c r="IVL145" s="44"/>
      <c r="IVM145" s="25"/>
      <c r="IVN145" s="25"/>
      <c r="IVO145" s="25"/>
      <c r="IVP145" s="25"/>
      <c r="IVQ145" s="25"/>
      <c r="IVR145" s="25"/>
      <c r="IVS145" s="25"/>
      <c r="IVT145" s="25"/>
      <c r="IVU145" s="18"/>
      <c r="IVV145" s="42"/>
      <c r="IVW145" s="44"/>
      <c r="IVX145" s="25"/>
      <c r="IVY145" s="25"/>
      <c r="IVZ145" s="25"/>
      <c r="IWA145" s="25"/>
      <c r="IWB145" s="25"/>
      <c r="IWC145" s="25"/>
      <c r="IWD145" s="25"/>
      <c r="IWE145" s="25"/>
      <c r="IWF145" s="18"/>
      <c r="IWG145" s="42"/>
      <c r="IWH145" s="44"/>
      <c r="IWI145" s="25"/>
      <c r="IWJ145" s="25"/>
      <c r="IWK145" s="25"/>
      <c r="IWL145" s="25"/>
      <c r="IWM145" s="25"/>
      <c r="IWN145" s="25"/>
      <c r="IWO145" s="25"/>
      <c r="IWP145" s="25"/>
      <c r="IWQ145" s="18"/>
      <c r="IWR145" s="42"/>
      <c r="IWS145" s="44"/>
      <c r="IWT145" s="25"/>
      <c r="IWU145" s="25"/>
      <c r="IWV145" s="25"/>
      <c r="IWW145" s="25"/>
      <c r="IWX145" s="25"/>
      <c r="IWY145" s="25"/>
      <c r="IWZ145" s="25"/>
      <c r="IXA145" s="25"/>
      <c r="IXB145" s="18"/>
      <c r="IXC145" s="42"/>
      <c r="IXD145" s="44"/>
      <c r="IXE145" s="25"/>
      <c r="IXF145" s="25"/>
      <c r="IXG145" s="25"/>
      <c r="IXH145" s="25"/>
      <c r="IXI145" s="25"/>
      <c r="IXJ145" s="25"/>
      <c r="IXK145" s="25"/>
      <c r="IXL145" s="25"/>
      <c r="IXM145" s="18"/>
      <c r="IXN145" s="42"/>
      <c r="IXO145" s="44"/>
      <c r="IXP145" s="25"/>
      <c r="IXQ145" s="25"/>
      <c r="IXR145" s="25"/>
      <c r="IXS145" s="25"/>
      <c r="IXT145" s="25"/>
      <c r="IXU145" s="25"/>
      <c r="IXV145" s="25"/>
      <c r="IXW145" s="25"/>
      <c r="IXX145" s="18"/>
      <c r="IXY145" s="42"/>
      <c r="IXZ145" s="44"/>
      <c r="IYA145" s="25"/>
      <c r="IYB145" s="25"/>
      <c r="IYC145" s="25"/>
      <c r="IYD145" s="25"/>
      <c r="IYE145" s="25"/>
      <c r="IYF145" s="25"/>
      <c r="IYG145" s="25"/>
      <c r="IYH145" s="25"/>
      <c r="IYI145" s="18"/>
      <c r="IYJ145" s="42"/>
      <c r="IYK145" s="44"/>
      <c r="IYL145" s="25"/>
      <c r="IYM145" s="25"/>
      <c r="IYN145" s="25"/>
      <c r="IYO145" s="25"/>
      <c r="IYP145" s="25"/>
      <c r="IYQ145" s="25"/>
      <c r="IYR145" s="25"/>
      <c r="IYS145" s="25"/>
      <c r="IYT145" s="18"/>
      <c r="IYU145" s="42"/>
      <c r="IYV145" s="44"/>
      <c r="IYW145" s="25"/>
      <c r="IYX145" s="25"/>
      <c r="IYY145" s="25"/>
      <c r="IYZ145" s="25"/>
      <c r="IZA145" s="25"/>
      <c r="IZB145" s="25"/>
      <c r="IZC145" s="25"/>
      <c r="IZD145" s="25"/>
      <c r="IZE145" s="18"/>
      <c r="IZF145" s="42"/>
      <c r="IZG145" s="44"/>
      <c r="IZH145" s="25"/>
      <c r="IZI145" s="25"/>
      <c r="IZJ145" s="25"/>
      <c r="IZK145" s="25"/>
      <c r="IZL145" s="25"/>
      <c r="IZM145" s="25"/>
      <c r="IZN145" s="25"/>
      <c r="IZO145" s="25"/>
      <c r="IZP145" s="18"/>
      <c r="IZQ145" s="42"/>
      <c r="IZR145" s="44"/>
      <c r="IZS145" s="25"/>
      <c r="IZT145" s="25"/>
      <c r="IZU145" s="25"/>
      <c r="IZV145" s="25"/>
      <c r="IZW145" s="25"/>
      <c r="IZX145" s="25"/>
      <c r="IZY145" s="25"/>
      <c r="IZZ145" s="25"/>
      <c r="JAA145" s="18"/>
      <c r="JAB145" s="42"/>
      <c r="JAC145" s="44"/>
      <c r="JAD145" s="25"/>
      <c r="JAE145" s="25"/>
      <c r="JAF145" s="25"/>
      <c r="JAG145" s="25"/>
      <c r="JAH145" s="25"/>
      <c r="JAI145" s="25"/>
      <c r="JAJ145" s="25"/>
      <c r="JAK145" s="25"/>
      <c r="JAL145" s="18"/>
      <c r="JAM145" s="42"/>
      <c r="JAN145" s="44"/>
      <c r="JAO145" s="25"/>
      <c r="JAP145" s="25"/>
      <c r="JAQ145" s="25"/>
      <c r="JAR145" s="25"/>
      <c r="JAS145" s="25"/>
      <c r="JAT145" s="25"/>
      <c r="JAU145" s="25"/>
      <c r="JAV145" s="25"/>
      <c r="JAW145" s="18"/>
      <c r="JAX145" s="42"/>
      <c r="JAY145" s="44"/>
      <c r="JAZ145" s="25"/>
      <c r="JBA145" s="25"/>
      <c r="JBB145" s="25"/>
      <c r="JBC145" s="25"/>
      <c r="JBD145" s="25"/>
      <c r="JBE145" s="25"/>
      <c r="JBF145" s="25"/>
      <c r="JBG145" s="25"/>
      <c r="JBH145" s="18"/>
      <c r="JBI145" s="42"/>
      <c r="JBJ145" s="44"/>
      <c r="JBK145" s="25"/>
      <c r="JBL145" s="25"/>
      <c r="JBM145" s="25"/>
      <c r="JBN145" s="25"/>
      <c r="JBO145" s="25"/>
      <c r="JBP145" s="25"/>
      <c r="JBQ145" s="25"/>
      <c r="JBR145" s="25"/>
      <c r="JBS145" s="18"/>
      <c r="JBT145" s="42"/>
      <c r="JBU145" s="44"/>
      <c r="JBV145" s="25"/>
      <c r="JBW145" s="25"/>
      <c r="JBX145" s="25"/>
      <c r="JBY145" s="25"/>
      <c r="JBZ145" s="25"/>
      <c r="JCA145" s="25"/>
      <c r="JCB145" s="25"/>
      <c r="JCC145" s="25"/>
      <c r="JCD145" s="18"/>
      <c r="JCE145" s="42"/>
      <c r="JCF145" s="44"/>
      <c r="JCG145" s="25"/>
      <c r="JCH145" s="25"/>
      <c r="JCI145" s="25"/>
      <c r="JCJ145" s="25"/>
      <c r="JCK145" s="25"/>
      <c r="JCL145" s="25"/>
      <c r="JCM145" s="25"/>
      <c r="JCN145" s="25"/>
      <c r="JCO145" s="18"/>
      <c r="JCP145" s="42"/>
      <c r="JCQ145" s="44"/>
      <c r="JCR145" s="25"/>
      <c r="JCS145" s="25"/>
      <c r="JCT145" s="25"/>
      <c r="JCU145" s="25"/>
      <c r="JCV145" s="25"/>
      <c r="JCW145" s="25"/>
      <c r="JCX145" s="25"/>
      <c r="JCY145" s="25"/>
      <c r="JCZ145" s="18"/>
      <c r="JDA145" s="42"/>
      <c r="JDB145" s="44"/>
      <c r="JDC145" s="25"/>
      <c r="JDD145" s="25"/>
      <c r="JDE145" s="25"/>
      <c r="JDF145" s="25"/>
      <c r="JDG145" s="25"/>
      <c r="JDH145" s="25"/>
      <c r="JDI145" s="25"/>
      <c r="JDJ145" s="25"/>
      <c r="JDK145" s="18"/>
      <c r="JDL145" s="42"/>
      <c r="JDM145" s="44"/>
      <c r="JDN145" s="25"/>
      <c r="JDO145" s="25"/>
      <c r="JDP145" s="25"/>
      <c r="JDQ145" s="25"/>
      <c r="JDR145" s="25"/>
      <c r="JDS145" s="25"/>
      <c r="JDT145" s="25"/>
      <c r="JDU145" s="25"/>
      <c r="JDV145" s="18"/>
      <c r="JDW145" s="42"/>
      <c r="JDX145" s="44"/>
      <c r="JDY145" s="25"/>
      <c r="JDZ145" s="25"/>
      <c r="JEA145" s="25"/>
      <c r="JEB145" s="25"/>
      <c r="JEC145" s="25"/>
      <c r="JED145" s="25"/>
      <c r="JEE145" s="25"/>
      <c r="JEF145" s="25"/>
      <c r="JEG145" s="18"/>
      <c r="JEH145" s="42"/>
      <c r="JEI145" s="44"/>
      <c r="JEJ145" s="25"/>
      <c r="JEK145" s="25"/>
      <c r="JEL145" s="25"/>
      <c r="JEM145" s="25"/>
      <c r="JEN145" s="25"/>
      <c r="JEO145" s="25"/>
      <c r="JEP145" s="25"/>
      <c r="JEQ145" s="25"/>
      <c r="JER145" s="18"/>
      <c r="JES145" s="42"/>
      <c r="JET145" s="44"/>
      <c r="JEU145" s="25"/>
      <c r="JEV145" s="25"/>
      <c r="JEW145" s="25"/>
      <c r="JEX145" s="25"/>
      <c r="JEY145" s="25"/>
      <c r="JEZ145" s="25"/>
      <c r="JFA145" s="25"/>
      <c r="JFB145" s="25"/>
      <c r="JFC145" s="18"/>
      <c r="JFD145" s="42"/>
      <c r="JFE145" s="44"/>
      <c r="JFF145" s="25"/>
      <c r="JFG145" s="25"/>
      <c r="JFH145" s="25"/>
      <c r="JFI145" s="25"/>
      <c r="JFJ145" s="25"/>
      <c r="JFK145" s="25"/>
      <c r="JFL145" s="25"/>
      <c r="JFM145" s="25"/>
      <c r="JFN145" s="18"/>
      <c r="JFO145" s="42"/>
      <c r="JFP145" s="44"/>
      <c r="JFQ145" s="25"/>
      <c r="JFR145" s="25"/>
      <c r="JFS145" s="25"/>
      <c r="JFT145" s="25"/>
      <c r="JFU145" s="25"/>
      <c r="JFV145" s="25"/>
      <c r="JFW145" s="25"/>
      <c r="JFX145" s="25"/>
      <c r="JFY145" s="18"/>
      <c r="JFZ145" s="42"/>
      <c r="JGA145" s="44"/>
      <c r="JGB145" s="25"/>
      <c r="JGC145" s="25"/>
      <c r="JGD145" s="25"/>
      <c r="JGE145" s="25"/>
      <c r="JGF145" s="25"/>
      <c r="JGG145" s="25"/>
      <c r="JGH145" s="25"/>
      <c r="JGI145" s="25"/>
      <c r="JGJ145" s="18"/>
      <c r="JGK145" s="42"/>
      <c r="JGL145" s="44"/>
      <c r="JGM145" s="25"/>
      <c r="JGN145" s="25"/>
      <c r="JGO145" s="25"/>
      <c r="JGP145" s="25"/>
      <c r="JGQ145" s="25"/>
      <c r="JGR145" s="25"/>
      <c r="JGS145" s="25"/>
      <c r="JGT145" s="25"/>
      <c r="JGU145" s="18"/>
      <c r="JGV145" s="42"/>
      <c r="JGW145" s="44"/>
      <c r="JGX145" s="25"/>
      <c r="JGY145" s="25"/>
      <c r="JGZ145" s="25"/>
      <c r="JHA145" s="25"/>
      <c r="JHB145" s="25"/>
      <c r="JHC145" s="25"/>
      <c r="JHD145" s="25"/>
      <c r="JHE145" s="25"/>
      <c r="JHF145" s="18"/>
      <c r="JHG145" s="42"/>
      <c r="JHH145" s="44"/>
      <c r="JHI145" s="25"/>
      <c r="JHJ145" s="25"/>
      <c r="JHK145" s="25"/>
      <c r="JHL145" s="25"/>
      <c r="JHM145" s="25"/>
      <c r="JHN145" s="25"/>
      <c r="JHO145" s="25"/>
      <c r="JHP145" s="25"/>
      <c r="JHQ145" s="18"/>
      <c r="JHR145" s="42"/>
      <c r="JHS145" s="44"/>
      <c r="JHT145" s="25"/>
      <c r="JHU145" s="25"/>
      <c r="JHV145" s="25"/>
      <c r="JHW145" s="25"/>
      <c r="JHX145" s="25"/>
      <c r="JHY145" s="25"/>
      <c r="JHZ145" s="25"/>
      <c r="JIA145" s="25"/>
      <c r="JIB145" s="18"/>
      <c r="JIC145" s="42"/>
      <c r="JID145" s="44"/>
      <c r="JIE145" s="25"/>
      <c r="JIF145" s="25"/>
      <c r="JIG145" s="25"/>
      <c r="JIH145" s="25"/>
      <c r="JII145" s="25"/>
      <c r="JIJ145" s="25"/>
      <c r="JIK145" s="25"/>
      <c r="JIL145" s="25"/>
      <c r="JIM145" s="18"/>
      <c r="JIN145" s="42"/>
      <c r="JIO145" s="44"/>
      <c r="JIP145" s="25"/>
      <c r="JIQ145" s="25"/>
      <c r="JIR145" s="25"/>
      <c r="JIS145" s="25"/>
      <c r="JIT145" s="25"/>
      <c r="JIU145" s="25"/>
      <c r="JIV145" s="25"/>
      <c r="JIW145" s="25"/>
      <c r="JIX145" s="18"/>
      <c r="JIY145" s="42"/>
      <c r="JIZ145" s="44"/>
      <c r="JJA145" s="25"/>
      <c r="JJB145" s="25"/>
      <c r="JJC145" s="25"/>
      <c r="JJD145" s="25"/>
      <c r="JJE145" s="25"/>
      <c r="JJF145" s="25"/>
      <c r="JJG145" s="25"/>
      <c r="JJH145" s="25"/>
      <c r="JJI145" s="18"/>
      <c r="JJJ145" s="42"/>
      <c r="JJK145" s="44"/>
      <c r="JJL145" s="25"/>
      <c r="JJM145" s="25"/>
      <c r="JJN145" s="25"/>
      <c r="JJO145" s="25"/>
      <c r="JJP145" s="25"/>
      <c r="JJQ145" s="25"/>
      <c r="JJR145" s="25"/>
      <c r="JJS145" s="25"/>
      <c r="JJT145" s="18"/>
      <c r="JJU145" s="42"/>
      <c r="JJV145" s="44"/>
      <c r="JJW145" s="25"/>
      <c r="JJX145" s="25"/>
      <c r="JJY145" s="25"/>
      <c r="JJZ145" s="25"/>
      <c r="JKA145" s="25"/>
      <c r="JKB145" s="25"/>
      <c r="JKC145" s="25"/>
      <c r="JKD145" s="25"/>
      <c r="JKE145" s="18"/>
      <c r="JKF145" s="42"/>
      <c r="JKG145" s="44"/>
      <c r="JKH145" s="25"/>
      <c r="JKI145" s="25"/>
      <c r="JKJ145" s="25"/>
      <c r="JKK145" s="25"/>
      <c r="JKL145" s="25"/>
      <c r="JKM145" s="25"/>
      <c r="JKN145" s="25"/>
      <c r="JKO145" s="25"/>
      <c r="JKP145" s="18"/>
      <c r="JKQ145" s="42"/>
      <c r="JKR145" s="44"/>
      <c r="JKS145" s="25"/>
      <c r="JKT145" s="25"/>
      <c r="JKU145" s="25"/>
      <c r="JKV145" s="25"/>
      <c r="JKW145" s="25"/>
      <c r="JKX145" s="25"/>
      <c r="JKY145" s="25"/>
      <c r="JKZ145" s="25"/>
      <c r="JLA145" s="18"/>
      <c r="JLB145" s="42"/>
      <c r="JLC145" s="44"/>
      <c r="JLD145" s="25"/>
      <c r="JLE145" s="25"/>
      <c r="JLF145" s="25"/>
      <c r="JLG145" s="25"/>
      <c r="JLH145" s="25"/>
      <c r="JLI145" s="25"/>
      <c r="JLJ145" s="25"/>
      <c r="JLK145" s="25"/>
      <c r="JLL145" s="18"/>
      <c r="JLM145" s="42"/>
      <c r="JLN145" s="44"/>
      <c r="JLO145" s="25"/>
      <c r="JLP145" s="25"/>
      <c r="JLQ145" s="25"/>
      <c r="JLR145" s="25"/>
      <c r="JLS145" s="25"/>
      <c r="JLT145" s="25"/>
      <c r="JLU145" s="25"/>
      <c r="JLV145" s="25"/>
      <c r="JLW145" s="18"/>
      <c r="JLX145" s="42"/>
      <c r="JLY145" s="44"/>
      <c r="JLZ145" s="25"/>
      <c r="JMA145" s="25"/>
      <c r="JMB145" s="25"/>
      <c r="JMC145" s="25"/>
      <c r="JMD145" s="25"/>
      <c r="JME145" s="25"/>
      <c r="JMF145" s="25"/>
      <c r="JMG145" s="25"/>
      <c r="JMH145" s="18"/>
      <c r="JMI145" s="42"/>
      <c r="JMJ145" s="44"/>
      <c r="JMK145" s="25"/>
      <c r="JML145" s="25"/>
      <c r="JMM145" s="25"/>
      <c r="JMN145" s="25"/>
      <c r="JMO145" s="25"/>
      <c r="JMP145" s="25"/>
      <c r="JMQ145" s="25"/>
      <c r="JMR145" s="25"/>
      <c r="JMS145" s="18"/>
      <c r="JMT145" s="42"/>
      <c r="JMU145" s="44"/>
      <c r="JMV145" s="25"/>
      <c r="JMW145" s="25"/>
      <c r="JMX145" s="25"/>
      <c r="JMY145" s="25"/>
      <c r="JMZ145" s="25"/>
      <c r="JNA145" s="25"/>
      <c r="JNB145" s="25"/>
      <c r="JNC145" s="25"/>
      <c r="JND145" s="18"/>
      <c r="JNE145" s="42"/>
      <c r="JNF145" s="44"/>
      <c r="JNG145" s="25"/>
      <c r="JNH145" s="25"/>
      <c r="JNI145" s="25"/>
      <c r="JNJ145" s="25"/>
      <c r="JNK145" s="25"/>
      <c r="JNL145" s="25"/>
      <c r="JNM145" s="25"/>
      <c r="JNN145" s="25"/>
      <c r="JNO145" s="18"/>
      <c r="JNP145" s="42"/>
      <c r="JNQ145" s="44"/>
      <c r="JNR145" s="25"/>
      <c r="JNS145" s="25"/>
      <c r="JNT145" s="25"/>
      <c r="JNU145" s="25"/>
      <c r="JNV145" s="25"/>
      <c r="JNW145" s="25"/>
      <c r="JNX145" s="25"/>
      <c r="JNY145" s="25"/>
      <c r="JNZ145" s="18"/>
      <c r="JOA145" s="42"/>
      <c r="JOB145" s="44"/>
      <c r="JOC145" s="25"/>
      <c r="JOD145" s="25"/>
      <c r="JOE145" s="25"/>
      <c r="JOF145" s="25"/>
      <c r="JOG145" s="25"/>
      <c r="JOH145" s="25"/>
      <c r="JOI145" s="25"/>
      <c r="JOJ145" s="25"/>
      <c r="JOK145" s="18"/>
      <c r="JOL145" s="42"/>
      <c r="JOM145" s="44"/>
      <c r="JON145" s="25"/>
      <c r="JOO145" s="25"/>
      <c r="JOP145" s="25"/>
      <c r="JOQ145" s="25"/>
      <c r="JOR145" s="25"/>
      <c r="JOS145" s="25"/>
      <c r="JOT145" s="25"/>
      <c r="JOU145" s="25"/>
      <c r="JOV145" s="18"/>
      <c r="JOW145" s="42"/>
      <c r="JOX145" s="44"/>
      <c r="JOY145" s="25"/>
      <c r="JOZ145" s="25"/>
      <c r="JPA145" s="25"/>
      <c r="JPB145" s="25"/>
      <c r="JPC145" s="25"/>
      <c r="JPD145" s="25"/>
      <c r="JPE145" s="25"/>
      <c r="JPF145" s="25"/>
      <c r="JPG145" s="18"/>
      <c r="JPH145" s="42"/>
      <c r="JPI145" s="44"/>
      <c r="JPJ145" s="25"/>
      <c r="JPK145" s="25"/>
      <c r="JPL145" s="25"/>
      <c r="JPM145" s="25"/>
      <c r="JPN145" s="25"/>
      <c r="JPO145" s="25"/>
      <c r="JPP145" s="25"/>
      <c r="JPQ145" s="25"/>
      <c r="JPR145" s="18"/>
      <c r="JPS145" s="42"/>
      <c r="JPT145" s="44"/>
      <c r="JPU145" s="25"/>
      <c r="JPV145" s="25"/>
      <c r="JPW145" s="25"/>
      <c r="JPX145" s="25"/>
      <c r="JPY145" s="25"/>
      <c r="JPZ145" s="25"/>
      <c r="JQA145" s="25"/>
      <c r="JQB145" s="25"/>
      <c r="JQC145" s="18"/>
      <c r="JQD145" s="42"/>
      <c r="JQE145" s="44"/>
      <c r="JQF145" s="25"/>
      <c r="JQG145" s="25"/>
      <c r="JQH145" s="25"/>
      <c r="JQI145" s="25"/>
      <c r="JQJ145" s="25"/>
      <c r="JQK145" s="25"/>
      <c r="JQL145" s="25"/>
      <c r="JQM145" s="25"/>
      <c r="JQN145" s="18"/>
      <c r="JQO145" s="42"/>
      <c r="JQP145" s="44"/>
      <c r="JQQ145" s="25"/>
      <c r="JQR145" s="25"/>
      <c r="JQS145" s="25"/>
      <c r="JQT145" s="25"/>
      <c r="JQU145" s="25"/>
      <c r="JQV145" s="25"/>
      <c r="JQW145" s="25"/>
      <c r="JQX145" s="25"/>
      <c r="JQY145" s="18"/>
      <c r="JQZ145" s="42"/>
      <c r="JRA145" s="44"/>
      <c r="JRB145" s="25"/>
      <c r="JRC145" s="25"/>
      <c r="JRD145" s="25"/>
      <c r="JRE145" s="25"/>
      <c r="JRF145" s="25"/>
      <c r="JRG145" s="25"/>
      <c r="JRH145" s="25"/>
      <c r="JRI145" s="25"/>
      <c r="JRJ145" s="18"/>
      <c r="JRK145" s="42"/>
      <c r="JRL145" s="44"/>
      <c r="JRM145" s="25"/>
      <c r="JRN145" s="25"/>
      <c r="JRO145" s="25"/>
      <c r="JRP145" s="25"/>
      <c r="JRQ145" s="25"/>
      <c r="JRR145" s="25"/>
      <c r="JRS145" s="25"/>
      <c r="JRT145" s="25"/>
      <c r="JRU145" s="18"/>
      <c r="JRV145" s="42"/>
      <c r="JRW145" s="44"/>
      <c r="JRX145" s="25"/>
      <c r="JRY145" s="25"/>
      <c r="JRZ145" s="25"/>
      <c r="JSA145" s="25"/>
      <c r="JSB145" s="25"/>
      <c r="JSC145" s="25"/>
      <c r="JSD145" s="25"/>
      <c r="JSE145" s="25"/>
      <c r="JSF145" s="18"/>
      <c r="JSG145" s="42"/>
      <c r="JSH145" s="44"/>
      <c r="JSI145" s="25"/>
      <c r="JSJ145" s="25"/>
      <c r="JSK145" s="25"/>
      <c r="JSL145" s="25"/>
      <c r="JSM145" s="25"/>
      <c r="JSN145" s="25"/>
      <c r="JSO145" s="25"/>
      <c r="JSP145" s="25"/>
      <c r="JSQ145" s="18"/>
      <c r="JSR145" s="42"/>
      <c r="JSS145" s="44"/>
      <c r="JST145" s="25"/>
      <c r="JSU145" s="25"/>
      <c r="JSV145" s="25"/>
      <c r="JSW145" s="25"/>
      <c r="JSX145" s="25"/>
      <c r="JSY145" s="25"/>
      <c r="JSZ145" s="25"/>
      <c r="JTA145" s="25"/>
      <c r="JTB145" s="18"/>
      <c r="JTC145" s="42"/>
      <c r="JTD145" s="44"/>
      <c r="JTE145" s="25"/>
      <c r="JTF145" s="25"/>
      <c r="JTG145" s="25"/>
      <c r="JTH145" s="25"/>
      <c r="JTI145" s="25"/>
      <c r="JTJ145" s="25"/>
      <c r="JTK145" s="25"/>
      <c r="JTL145" s="25"/>
      <c r="JTM145" s="18"/>
      <c r="JTN145" s="42"/>
      <c r="JTO145" s="44"/>
      <c r="JTP145" s="25"/>
      <c r="JTQ145" s="25"/>
      <c r="JTR145" s="25"/>
      <c r="JTS145" s="25"/>
      <c r="JTT145" s="25"/>
      <c r="JTU145" s="25"/>
      <c r="JTV145" s="25"/>
      <c r="JTW145" s="25"/>
      <c r="JTX145" s="18"/>
      <c r="JTY145" s="42"/>
      <c r="JTZ145" s="44"/>
      <c r="JUA145" s="25"/>
      <c r="JUB145" s="25"/>
      <c r="JUC145" s="25"/>
      <c r="JUD145" s="25"/>
      <c r="JUE145" s="25"/>
      <c r="JUF145" s="25"/>
      <c r="JUG145" s="25"/>
      <c r="JUH145" s="25"/>
      <c r="JUI145" s="18"/>
      <c r="JUJ145" s="42"/>
      <c r="JUK145" s="44"/>
      <c r="JUL145" s="25"/>
      <c r="JUM145" s="25"/>
      <c r="JUN145" s="25"/>
      <c r="JUO145" s="25"/>
      <c r="JUP145" s="25"/>
      <c r="JUQ145" s="25"/>
      <c r="JUR145" s="25"/>
      <c r="JUS145" s="25"/>
      <c r="JUT145" s="18"/>
      <c r="JUU145" s="42"/>
      <c r="JUV145" s="44"/>
      <c r="JUW145" s="25"/>
      <c r="JUX145" s="25"/>
      <c r="JUY145" s="25"/>
      <c r="JUZ145" s="25"/>
      <c r="JVA145" s="25"/>
      <c r="JVB145" s="25"/>
      <c r="JVC145" s="25"/>
      <c r="JVD145" s="25"/>
      <c r="JVE145" s="18"/>
      <c r="JVF145" s="42"/>
      <c r="JVG145" s="44"/>
      <c r="JVH145" s="25"/>
      <c r="JVI145" s="25"/>
      <c r="JVJ145" s="25"/>
      <c r="JVK145" s="25"/>
      <c r="JVL145" s="25"/>
      <c r="JVM145" s="25"/>
      <c r="JVN145" s="25"/>
      <c r="JVO145" s="25"/>
      <c r="JVP145" s="18"/>
      <c r="JVQ145" s="42"/>
      <c r="JVR145" s="44"/>
      <c r="JVS145" s="25"/>
      <c r="JVT145" s="25"/>
      <c r="JVU145" s="25"/>
      <c r="JVV145" s="25"/>
      <c r="JVW145" s="25"/>
      <c r="JVX145" s="25"/>
      <c r="JVY145" s="25"/>
      <c r="JVZ145" s="25"/>
      <c r="JWA145" s="18"/>
      <c r="JWB145" s="42"/>
      <c r="JWC145" s="44"/>
      <c r="JWD145" s="25"/>
      <c r="JWE145" s="25"/>
      <c r="JWF145" s="25"/>
      <c r="JWG145" s="25"/>
      <c r="JWH145" s="25"/>
      <c r="JWI145" s="25"/>
      <c r="JWJ145" s="25"/>
      <c r="JWK145" s="25"/>
      <c r="JWL145" s="18"/>
      <c r="JWM145" s="42"/>
      <c r="JWN145" s="44"/>
      <c r="JWO145" s="25"/>
      <c r="JWP145" s="25"/>
      <c r="JWQ145" s="25"/>
      <c r="JWR145" s="25"/>
      <c r="JWS145" s="25"/>
      <c r="JWT145" s="25"/>
      <c r="JWU145" s="25"/>
      <c r="JWV145" s="25"/>
      <c r="JWW145" s="18"/>
      <c r="JWX145" s="42"/>
      <c r="JWY145" s="44"/>
      <c r="JWZ145" s="25"/>
      <c r="JXA145" s="25"/>
      <c r="JXB145" s="25"/>
      <c r="JXC145" s="25"/>
      <c r="JXD145" s="25"/>
      <c r="JXE145" s="25"/>
      <c r="JXF145" s="25"/>
      <c r="JXG145" s="25"/>
      <c r="JXH145" s="18"/>
      <c r="JXI145" s="42"/>
      <c r="JXJ145" s="44"/>
      <c r="JXK145" s="25"/>
      <c r="JXL145" s="25"/>
      <c r="JXM145" s="25"/>
      <c r="JXN145" s="25"/>
      <c r="JXO145" s="25"/>
      <c r="JXP145" s="25"/>
      <c r="JXQ145" s="25"/>
      <c r="JXR145" s="25"/>
      <c r="JXS145" s="18"/>
      <c r="JXT145" s="42"/>
      <c r="JXU145" s="44"/>
      <c r="JXV145" s="25"/>
      <c r="JXW145" s="25"/>
      <c r="JXX145" s="25"/>
      <c r="JXY145" s="25"/>
      <c r="JXZ145" s="25"/>
      <c r="JYA145" s="25"/>
      <c r="JYB145" s="25"/>
      <c r="JYC145" s="25"/>
      <c r="JYD145" s="18"/>
      <c r="JYE145" s="42"/>
      <c r="JYF145" s="44"/>
      <c r="JYG145" s="25"/>
      <c r="JYH145" s="25"/>
      <c r="JYI145" s="25"/>
      <c r="JYJ145" s="25"/>
      <c r="JYK145" s="25"/>
      <c r="JYL145" s="25"/>
      <c r="JYM145" s="25"/>
      <c r="JYN145" s="25"/>
      <c r="JYO145" s="18"/>
      <c r="JYP145" s="42"/>
      <c r="JYQ145" s="44"/>
      <c r="JYR145" s="25"/>
      <c r="JYS145" s="25"/>
      <c r="JYT145" s="25"/>
      <c r="JYU145" s="25"/>
      <c r="JYV145" s="25"/>
      <c r="JYW145" s="25"/>
      <c r="JYX145" s="25"/>
      <c r="JYY145" s="25"/>
      <c r="JYZ145" s="18"/>
      <c r="JZA145" s="42"/>
      <c r="JZB145" s="44"/>
      <c r="JZC145" s="25"/>
      <c r="JZD145" s="25"/>
      <c r="JZE145" s="25"/>
      <c r="JZF145" s="25"/>
      <c r="JZG145" s="25"/>
      <c r="JZH145" s="25"/>
      <c r="JZI145" s="25"/>
      <c r="JZJ145" s="25"/>
      <c r="JZK145" s="18"/>
      <c r="JZL145" s="42"/>
      <c r="JZM145" s="44"/>
      <c r="JZN145" s="25"/>
      <c r="JZO145" s="25"/>
      <c r="JZP145" s="25"/>
      <c r="JZQ145" s="25"/>
      <c r="JZR145" s="25"/>
      <c r="JZS145" s="25"/>
      <c r="JZT145" s="25"/>
      <c r="JZU145" s="25"/>
      <c r="JZV145" s="18"/>
      <c r="JZW145" s="42"/>
      <c r="JZX145" s="44"/>
      <c r="JZY145" s="25"/>
      <c r="JZZ145" s="25"/>
      <c r="KAA145" s="25"/>
      <c r="KAB145" s="25"/>
      <c r="KAC145" s="25"/>
      <c r="KAD145" s="25"/>
      <c r="KAE145" s="25"/>
      <c r="KAF145" s="25"/>
      <c r="KAG145" s="18"/>
      <c r="KAH145" s="42"/>
      <c r="KAI145" s="44"/>
      <c r="KAJ145" s="25"/>
      <c r="KAK145" s="25"/>
      <c r="KAL145" s="25"/>
      <c r="KAM145" s="25"/>
      <c r="KAN145" s="25"/>
      <c r="KAO145" s="25"/>
      <c r="KAP145" s="25"/>
      <c r="KAQ145" s="25"/>
      <c r="KAR145" s="18"/>
      <c r="KAS145" s="42"/>
      <c r="KAT145" s="44"/>
      <c r="KAU145" s="25"/>
      <c r="KAV145" s="25"/>
      <c r="KAW145" s="25"/>
      <c r="KAX145" s="25"/>
      <c r="KAY145" s="25"/>
      <c r="KAZ145" s="25"/>
      <c r="KBA145" s="25"/>
      <c r="KBB145" s="25"/>
      <c r="KBC145" s="18"/>
      <c r="KBD145" s="42"/>
      <c r="KBE145" s="44"/>
      <c r="KBF145" s="25"/>
      <c r="KBG145" s="25"/>
      <c r="KBH145" s="25"/>
      <c r="KBI145" s="25"/>
      <c r="KBJ145" s="25"/>
      <c r="KBK145" s="25"/>
      <c r="KBL145" s="25"/>
      <c r="KBM145" s="25"/>
      <c r="KBN145" s="18"/>
      <c r="KBO145" s="42"/>
      <c r="KBP145" s="44"/>
      <c r="KBQ145" s="25"/>
      <c r="KBR145" s="25"/>
      <c r="KBS145" s="25"/>
      <c r="KBT145" s="25"/>
      <c r="KBU145" s="25"/>
      <c r="KBV145" s="25"/>
      <c r="KBW145" s="25"/>
      <c r="KBX145" s="25"/>
      <c r="KBY145" s="18"/>
      <c r="KBZ145" s="42"/>
      <c r="KCA145" s="44"/>
      <c r="KCB145" s="25"/>
      <c r="KCC145" s="25"/>
      <c r="KCD145" s="25"/>
      <c r="KCE145" s="25"/>
      <c r="KCF145" s="25"/>
      <c r="KCG145" s="25"/>
      <c r="KCH145" s="25"/>
      <c r="KCI145" s="25"/>
      <c r="KCJ145" s="18"/>
      <c r="KCK145" s="42"/>
      <c r="KCL145" s="44"/>
      <c r="KCM145" s="25"/>
      <c r="KCN145" s="25"/>
      <c r="KCO145" s="25"/>
      <c r="KCP145" s="25"/>
      <c r="KCQ145" s="25"/>
      <c r="KCR145" s="25"/>
      <c r="KCS145" s="25"/>
      <c r="KCT145" s="25"/>
      <c r="KCU145" s="18"/>
      <c r="KCV145" s="42"/>
      <c r="KCW145" s="44"/>
      <c r="KCX145" s="25"/>
      <c r="KCY145" s="25"/>
      <c r="KCZ145" s="25"/>
      <c r="KDA145" s="25"/>
      <c r="KDB145" s="25"/>
      <c r="KDC145" s="25"/>
      <c r="KDD145" s="25"/>
      <c r="KDE145" s="25"/>
      <c r="KDF145" s="18"/>
      <c r="KDG145" s="42"/>
      <c r="KDH145" s="44"/>
      <c r="KDI145" s="25"/>
      <c r="KDJ145" s="25"/>
      <c r="KDK145" s="25"/>
      <c r="KDL145" s="25"/>
      <c r="KDM145" s="25"/>
      <c r="KDN145" s="25"/>
      <c r="KDO145" s="25"/>
      <c r="KDP145" s="25"/>
      <c r="KDQ145" s="18"/>
      <c r="KDR145" s="42"/>
      <c r="KDS145" s="44"/>
      <c r="KDT145" s="25"/>
      <c r="KDU145" s="25"/>
      <c r="KDV145" s="25"/>
      <c r="KDW145" s="25"/>
      <c r="KDX145" s="25"/>
      <c r="KDY145" s="25"/>
      <c r="KDZ145" s="25"/>
      <c r="KEA145" s="25"/>
      <c r="KEB145" s="18"/>
      <c r="KEC145" s="42"/>
      <c r="KED145" s="44"/>
      <c r="KEE145" s="25"/>
      <c r="KEF145" s="25"/>
      <c r="KEG145" s="25"/>
      <c r="KEH145" s="25"/>
      <c r="KEI145" s="25"/>
      <c r="KEJ145" s="25"/>
      <c r="KEK145" s="25"/>
      <c r="KEL145" s="25"/>
      <c r="KEM145" s="18"/>
      <c r="KEN145" s="42"/>
      <c r="KEO145" s="44"/>
      <c r="KEP145" s="25"/>
      <c r="KEQ145" s="25"/>
      <c r="KER145" s="25"/>
      <c r="KES145" s="25"/>
      <c r="KET145" s="25"/>
      <c r="KEU145" s="25"/>
      <c r="KEV145" s="25"/>
      <c r="KEW145" s="25"/>
      <c r="KEX145" s="18"/>
      <c r="KEY145" s="42"/>
      <c r="KEZ145" s="44"/>
      <c r="KFA145" s="25"/>
      <c r="KFB145" s="25"/>
      <c r="KFC145" s="25"/>
      <c r="KFD145" s="25"/>
      <c r="KFE145" s="25"/>
      <c r="KFF145" s="25"/>
      <c r="KFG145" s="25"/>
      <c r="KFH145" s="25"/>
      <c r="KFI145" s="18"/>
      <c r="KFJ145" s="42"/>
      <c r="KFK145" s="44"/>
      <c r="KFL145" s="25"/>
      <c r="KFM145" s="25"/>
      <c r="KFN145" s="25"/>
      <c r="KFO145" s="25"/>
      <c r="KFP145" s="25"/>
      <c r="KFQ145" s="25"/>
      <c r="KFR145" s="25"/>
      <c r="KFS145" s="25"/>
      <c r="KFT145" s="18"/>
      <c r="KFU145" s="42"/>
      <c r="KFV145" s="44"/>
      <c r="KFW145" s="25"/>
      <c r="KFX145" s="25"/>
      <c r="KFY145" s="25"/>
      <c r="KFZ145" s="25"/>
      <c r="KGA145" s="25"/>
      <c r="KGB145" s="25"/>
      <c r="KGC145" s="25"/>
      <c r="KGD145" s="25"/>
      <c r="KGE145" s="18"/>
      <c r="KGF145" s="42"/>
      <c r="KGG145" s="44"/>
      <c r="KGH145" s="25"/>
      <c r="KGI145" s="25"/>
      <c r="KGJ145" s="25"/>
      <c r="KGK145" s="25"/>
      <c r="KGL145" s="25"/>
      <c r="KGM145" s="25"/>
      <c r="KGN145" s="25"/>
      <c r="KGO145" s="25"/>
      <c r="KGP145" s="18"/>
      <c r="KGQ145" s="42"/>
      <c r="KGR145" s="44"/>
      <c r="KGS145" s="25"/>
      <c r="KGT145" s="25"/>
      <c r="KGU145" s="25"/>
      <c r="KGV145" s="25"/>
      <c r="KGW145" s="25"/>
      <c r="KGX145" s="25"/>
      <c r="KGY145" s="25"/>
      <c r="KGZ145" s="25"/>
      <c r="KHA145" s="18"/>
      <c r="KHB145" s="42"/>
      <c r="KHC145" s="44"/>
      <c r="KHD145" s="25"/>
      <c r="KHE145" s="25"/>
      <c r="KHF145" s="25"/>
      <c r="KHG145" s="25"/>
      <c r="KHH145" s="25"/>
      <c r="KHI145" s="25"/>
      <c r="KHJ145" s="25"/>
      <c r="KHK145" s="25"/>
      <c r="KHL145" s="18"/>
      <c r="KHM145" s="42"/>
      <c r="KHN145" s="44"/>
      <c r="KHO145" s="25"/>
      <c r="KHP145" s="25"/>
      <c r="KHQ145" s="25"/>
      <c r="KHR145" s="25"/>
      <c r="KHS145" s="25"/>
      <c r="KHT145" s="25"/>
      <c r="KHU145" s="25"/>
      <c r="KHV145" s="25"/>
      <c r="KHW145" s="18"/>
      <c r="KHX145" s="42"/>
      <c r="KHY145" s="44"/>
      <c r="KHZ145" s="25"/>
      <c r="KIA145" s="25"/>
      <c r="KIB145" s="25"/>
      <c r="KIC145" s="25"/>
      <c r="KID145" s="25"/>
      <c r="KIE145" s="25"/>
      <c r="KIF145" s="25"/>
      <c r="KIG145" s="25"/>
      <c r="KIH145" s="18"/>
      <c r="KII145" s="42"/>
      <c r="KIJ145" s="44"/>
      <c r="KIK145" s="25"/>
      <c r="KIL145" s="25"/>
      <c r="KIM145" s="25"/>
      <c r="KIN145" s="25"/>
      <c r="KIO145" s="25"/>
      <c r="KIP145" s="25"/>
      <c r="KIQ145" s="25"/>
      <c r="KIR145" s="25"/>
      <c r="KIS145" s="18"/>
      <c r="KIT145" s="42"/>
      <c r="KIU145" s="44"/>
      <c r="KIV145" s="25"/>
      <c r="KIW145" s="25"/>
      <c r="KIX145" s="25"/>
      <c r="KIY145" s="25"/>
      <c r="KIZ145" s="25"/>
      <c r="KJA145" s="25"/>
      <c r="KJB145" s="25"/>
      <c r="KJC145" s="25"/>
      <c r="KJD145" s="18"/>
      <c r="KJE145" s="42"/>
      <c r="KJF145" s="44"/>
      <c r="KJG145" s="25"/>
      <c r="KJH145" s="25"/>
      <c r="KJI145" s="25"/>
      <c r="KJJ145" s="25"/>
      <c r="KJK145" s="25"/>
      <c r="KJL145" s="25"/>
      <c r="KJM145" s="25"/>
      <c r="KJN145" s="25"/>
      <c r="KJO145" s="18"/>
      <c r="KJP145" s="42"/>
      <c r="KJQ145" s="44"/>
      <c r="KJR145" s="25"/>
      <c r="KJS145" s="25"/>
      <c r="KJT145" s="25"/>
      <c r="KJU145" s="25"/>
      <c r="KJV145" s="25"/>
      <c r="KJW145" s="25"/>
      <c r="KJX145" s="25"/>
      <c r="KJY145" s="25"/>
      <c r="KJZ145" s="18"/>
      <c r="KKA145" s="42"/>
      <c r="KKB145" s="44"/>
      <c r="KKC145" s="25"/>
      <c r="KKD145" s="25"/>
      <c r="KKE145" s="25"/>
      <c r="KKF145" s="25"/>
      <c r="KKG145" s="25"/>
      <c r="KKH145" s="25"/>
      <c r="KKI145" s="25"/>
      <c r="KKJ145" s="25"/>
      <c r="KKK145" s="18"/>
      <c r="KKL145" s="42"/>
      <c r="KKM145" s="44"/>
      <c r="KKN145" s="25"/>
      <c r="KKO145" s="25"/>
      <c r="KKP145" s="25"/>
      <c r="KKQ145" s="25"/>
      <c r="KKR145" s="25"/>
      <c r="KKS145" s="25"/>
      <c r="KKT145" s="25"/>
      <c r="KKU145" s="25"/>
      <c r="KKV145" s="18"/>
      <c r="KKW145" s="42"/>
      <c r="KKX145" s="44"/>
      <c r="KKY145" s="25"/>
      <c r="KKZ145" s="25"/>
      <c r="KLA145" s="25"/>
      <c r="KLB145" s="25"/>
      <c r="KLC145" s="25"/>
      <c r="KLD145" s="25"/>
      <c r="KLE145" s="25"/>
      <c r="KLF145" s="25"/>
      <c r="KLG145" s="18"/>
      <c r="KLH145" s="42"/>
      <c r="KLI145" s="44"/>
      <c r="KLJ145" s="25"/>
      <c r="KLK145" s="25"/>
      <c r="KLL145" s="25"/>
      <c r="KLM145" s="25"/>
      <c r="KLN145" s="25"/>
      <c r="KLO145" s="25"/>
      <c r="KLP145" s="25"/>
      <c r="KLQ145" s="25"/>
      <c r="KLR145" s="18"/>
      <c r="KLS145" s="42"/>
      <c r="KLT145" s="44"/>
      <c r="KLU145" s="25"/>
      <c r="KLV145" s="25"/>
      <c r="KLW145" s="25"/>
      <c r="KLX145" s="25"/>
      <c r="KLY145" s="25"/>
      <c r="KLZ145" s="25"/>
      <c r="KMA145" s="25"/>
      <c r="KMB145" s="25"/>
      <c r="KMC145" s="18"/>
      <c r="KMD145" s="42"/>
      <c r="KME145" s="44"/>
      <c r="KMF145" s="25"/>
      <c r="KMG145" s="25"/>
      <c r="KMH145" s="25"/>
      <c r="KMI145" s="25"/>
      <c r="KMJ145" s="25"/>
      <c r="KMK145" s="25"/>
      <c r="KML145" s="25"/>
      <c r="KMM145" s="25"/>
      <c r="KMN145" s="18"/>
      <c r="KMO145" s="42"/>
      <c r="KMP145" s="44"/>
      <c r="KMQ145" s="25"/>
      <c r="KMR145" s="25"/>
      <c r="KMS145" s="25"/>
      <c r="KMT145" s="25"/>
      <c r="KMU145" s="25"/>
      <c r="KMV145" s="25"/>
      <c r="KMW145" s="25"/>
      <c r="KMX145" s="25"/>
      <c r="KMY145" s="18"/>
      <c r="KMZ145" s="42"/>
      <c r="KNA145" s="44"/>
      <c r="KNB145" s="25"/>
      <c r="KNC145" s="25"/>
      <c r="KND145" s="25"/>
      <c r="KNE145" s="25"/>
      <c r="KNF145" s="25"/>
      <c r="KNG145" s="25"/>
      <c r="KNH145" s="25"/>
      <c r="KNI145" s="25"/>
      <c r="KNJ145" s="18"/>
      <c r="KNK145" s="42"/>
      <c r="KNL145" s="44"/>
      <c r="KNM145" s="25"/>
      <c r="KNN145" s="25"/>
      <c r="KNO145" s="25"/>
      <c r="KNP145" s="25"/>
      <c r="KNQ145" s="25"/>
      <c r="KNR145" s="25"/>
      <c r="KNS145" s="25"/>
      <c r="KNT145" s="25"/>
      <c r="KNU145" s="18"/>
      <c r="KNV145" s="42"/>
      <c r="KNW145" s="44"/>
      <c r="KNX145" s="25"/>
      <c r="KNY145" s="25"/>
      <c r="KNZ145" s="25"/>
      <c r="KOA145" s="25"/>
      <c r="KOB145" s="25"/>
      <c r="KOC145" s="25"/>
      <c r="KOD145" s="25"/>
      <c r="KOE145" s="25"/>
      <c r="KOF145" s="18"/>
      <c r="KOG145" s="42"/>
      <c r="KOH145" s="44"/>
      <c r="KOI145" s="25"/>
      <c r="KOJ145" s="25"/>
      <c r="KOK145" s="25"/>
      <c r="KOL145" s="25"/>
      <c r="KOM145" s="25"/>
      <c r="KON145" s="25"/>
      <c r="KOO145" s="25"/>
      <c r="KOP145" s="25"/>
      <c r="KOQ145" s="18"/>
      <c r="KOR145" s="42"/>
      <c r="KOS145" s="44"/>
      <c r="KOT145" s="25"/>
      <c r="KOU145" s="25"/>
      <c r="KOV145" s="25"/>
      <c r="KOW145" s="25"/>
      <c r="KOX145" s="25"/>
      <c r="KOY145" s="25"/>
      <c r="KOZ145" s="25"/>
      <c r="KPA145" s="25"/>
      <c r="KPB145" s="18"/>
      <c r="KPC145" s="42"/>
      <c r="KPD145" s="44"/>
      <c r="KPE145" s="25"/>
      <c r="KPF145" s="25"/>
      <c r="KPG145" s="25"/>
      <c r="KPH145" s="25"/>
      <c r="KPI145" s="25"/>
      <c r="KPJ145" s="25"/>
      <c r="KPK145" s="25"/>
      <c r="KPL145" s="25"/>
      <c r="KPM145" s="18"/>
      <c r="KPN145" s="42"/>
      <c r="KPO145" s="44"/>
      <c r="KPP145" s="25"/>
      <c r="KPQ145" s="25"/>
      <c r="KPR145" s="25"/>
      <c r="KPS145" s="25"/>
      <c r="KPT145" s="25"/>
      <c r="KPU145" s="25"/>
      <c r="KPV145" s="25"/>
      <c r="KPW145" s="25"/>
      <c r="KPX145" s="18"/>
      <c r="KPY145" s="42"/>
      <c r="KPZ145" s="44"/>
      <c r="KQA145" s="25"/>
      <c r="KQB145" s="25"/>
      <c r="KQC145" s="25"/>
      <c r="KQD145" s="25"/>
      <c r="KQE145" s="25"/>
      <c r="KQF145" s="25"/>
      <c r="KQG145" s="25"/>
      <c r="KQH145" s="25"/>
      <c r="KQI145" s="18"/>
      <c r="KQJ145" s="42"/>
      <c r="KQK145" s="44"/>
      <c r="KQL145" s="25"/>
      <c r="KQM145" s="25"/>
      <c r="KQN145" s="25"/>
      <c r="KQO145" s="25"/>
      <c r="KQP145" s="25"/>
      <c r="KQQ145" s="25"/>
      <c r="KQR145" s="25"/>
      <c r="KQS145" s="25"/>
      <c r="KQT145" s="18"/>
      <c r="KQU145" s="42"/>
      <c r="KQV145" s="44"/>
      <c r="KQW145" s="25"/>
      <c r="KQX145" s="25"/>
      <c r="KQY145" s="25"/>
      <c r="KQZ145" s="25"/>
      <c r="KRA145" s="25"/>
      <c r="KRB145" s="25"/>
      <c r="KRC145" s="25"/>
      <c r="KRD145" s="25"/>
      <c r="KRE145" s="18"/>
      <c r="KRF145" s="42"/>
      <c r="KRG145" s="44"/>
      <c r="KRH145" s="25"/>
      <c r="KRI145" s="25"/>
      <c r="KRJ145" s="25"/>
      <c r="KRK145" s="25"/>
      <c r="KRL145" s="25"/>
      <c r="KRM145" s="25"/>
      <c r="KRN145" s="25"/>
      <c r="KRO145" s="25"/>
      <c r="KRP145" s="18"/>
      <c r="KRQ145" s="42"/>
      <c r="KRR145" s="44"/>
      <c r="KRS145" s="25"/>
      <c r="KRT145" s="25"/>
      <c r="KRU145" s="25"/>
      <c r="KRV145" s="25"/>
      <c r="KRW145" s="25"/>
      <c r="KRX145" s="25"/>
      <c r="KRY145" s="25"/>
      <c r="KRZ145" s="25"/>
      <c r="KSA145" s="18"/>
      <c r="KSB145" s="42"/>
      <c r="KSC145" s="44"/>
      <c r="KSD145" s="25"/>
      <c r="KSE145" s="25"/>
      <c r="KSF145" s="25"/>
      <c r="KSG145" s="25"/>
      <c r="KSH145" s="25"/>
      <c r="KSI145" s="25"/>
      <c r="KSJ145" s="25"/>
      <c r="KSK145" s="25"/>
      <c r="KSL145" s="18"/>
      <c r="KSM145" s="42"/>
      <c r="KSN145" s="44"/>
      <c r="KSO145" s="25"/>
      <c r="KSP145" s="25"/>
      <c r="KSQ145" s="25"/>
      <c r="KSR145" s="25"/>
      <c r="KSS145" s="25"/>
      <c r="KST145" s="25"/>
      <c r="KSU145" s="25"/>
      <c r="KSV145" s="25"/>
      <c r="KSW145" s="18"/>
      <c r="KSX145" s="42"/>
      <c r="KSY145" s="44"/>
      <c r="KSZ145" s="25"/>
      <c r="KTA145" s="25"/>
      <c r="KTB145" s="25"/>
      <c r="KTC145" s="25"/>
      <c r="KTD145" s="25"/>
      <c r="KTE145" s="25"/>
      <c r="KTF145" s="25"/>
      <c r="KTG145" s="25"/>
      <c r="KTH145" s="18"/>
      <c r="KTI145" s="42"/>
      <c r="KTJ145" s="44"/>
      <c r="KTK145" s="25"/>
      <c r="KTL145" s="25"/>
      <c r="KTM145" s="25"/>
      <c r="KTN145" s="25"/>
      <c r="KTO145" s="25"/>
      <c r="KTP145" s="25"/>
      <c r="KTQ145" s="25"/>
      <c r="KTR145" s="25"/>
      <c r="KTS145" s="18"/>
      <c r="KTT145" s="42"/>
      <c r="KTU145" s="44"/>
      <c r="KTV145" s="25"/>
      <c r="KTW145" s="25"/>
      <c r="KTX145" s="25"/>
      <c r="KTY145" s="25"/>
      <c r="KTZ145" s="25"/>
      <c r="KUA145" s="25"/>
      <c r="KUB145" s="25"/>
      <c r="KUC145" s="25"/>
      <c r="KUD145" s="18"/>
      <c r="KUE145" s="42"/>
      <c r="KUF145" s="44"/>
      <c r="KUG145" s="25"/>
      <c r="KUH145" s="25"/>
      <c r="KUI145" s="25"/>
      <c r="KUJ145" s="25"/>
      <c r="KUK145" s="25"/>
      <c r="KUL145" s="25"/>
      <c r="KUM145" s="25"/>
      <c r="KUN145" s="25"/>
      <c r="KUO145" s="18"/>
      <c r="KUP145" s="42"/>
      <c r="KUQ145" s="44"/>
      <c r="KUR145" s="25"/>
      <c r="KUS145" s="25"/>
      <c r="KUT145" s="25"/>
      <c r="KUU145" s="25"/>
      <c r="KUV145" s="25"/>
      <c r="KUW145" s="25"/>
      <c r="KUX145" s="25"/>
      <c r="KUY145" s="25"/>
      <c r="KUZ145" s="18"/>
      <c r="KVA145" s="42"/>
      <c r="KVB145" s="44"/>
      <c r="KVC145" s="25"/>
      <c r="KVD145" s="25"/>
      <c r="KVE145" s="25"/>
      <c r="KVF145" s="25"/>
      <c r="KVG145" s="25"/>
      <c r="KVH145" s="25"/>
      <c r="KVI145" s="25"/>
      <c r="KVJ145" s="25"/>
      <c r="KVK145" s="18"/>
      <c r="KVL145" s="42"/>
      <c r="KVM145" s="44"/>
      <c r="KVN145" s="25"/>
      <c r="KVO145" s="25"/>
      <c r="KVP145" s="25"/>
      <c r="KVQ145" s="25"/>
      <c r="KVR145" s="25"/>
      <c r="KVS145" s="25"/>
      <c r="KVT145" s="25"/>
      <c r="KVU145" s="25"/>
      <c r="KVV145" s="18"/>
      <c r="KVW145" s="42"/>
      <c r="KVX145" s="44"/>
      <c r="KVY145" s="25"/>
      <c r="KVZ145" s="25"/>
      <c r="KWA145" s="25"/>
      <c r="KWB145" s="25"/>
      <c r="KWC145" s="25"/>
      <c r="KWD145" s="25"/>
      <c r="KWE145" s="25"/>
      <c r="KWF145" s="25"/>
      <c r="KWG145" s="18"/>
      <c r="KWH145" s="42"/>
      <c r="KWI145" s="44"/>
      <c r="KWJ145" s="25"/>
      <c r="KWK145" s="25"/>
      <c r="KWL145" s="25"/>
      <c r="KWM145" s="25"/>
      <c r="KWN145" s="25"/>
      <c r="KWO145" s="25"/>
      <c r="KWP145" s="25"/>
      <c r="KWQ145" s="25"/>
      <c r="KWR145" s="18"/>
      <c r="KWS145" s="42"/>
      <c r="KWT145" s="44"/>
      <c r="KWU145" s="25"/>
      <c r="KWV145" s="25"/>
      <c r="KWW145" s="25"/>
      <c r="KWX145" s="25"/>
      <c r="KWY145" s="25"/>
      <c r="KWZ145" s="25"/>
      <c r="KXA145" s="25"/>
      <c r="KXB145" s="25"/>
      <c r="KXC145" s="18"/>
      <c r="KXD145" s="42"/>
      <c r="KXE145" s="44"/>
      <c r="KXF145" s="25"/>
      <c r="KXG145" s="25"/>
      <c r="KXH145" s="25"/>
      <c r="KXI145" s="25"/>
      <c r="KXJ145" s="25"/>
      <c r="KXK145" s="25"/>
      <c r="KXL145" s="25"/>
      <c r="KXM145" s="25"/>
      <c r="KXN145" s="18"/>
      <c r="KXO145" s="42"/>
      <c r="KXP145" s="44"/>
      <c r="KXQ145" s="25"/>
      <c r="KXR145" s="25"/>
      <c r="KXS145" s="25"/>
      <c r="KXT145" s="25"/>
      <c r="KXU145" s="25"/>
      <c r="KXV145" s="25"/>
      <c r="KXW145" s="25"/>
      <c r="KXX145" s="25"/>
      <c r="KXY145" s="18"/>
      <c r="KXZ145" s="42"/>
      <c r="KYA145" s="44"/>
      <c r="KYB145" s="25"/>
      <c r="KYC145" s="25"/>
      <c r="KYD145" s="25"/>
      <c r="KYE145" s="25"/>
      <c r="KYF145" s="25"/>
      <c r="KYG145" s="25"/>
      <c r="KYH145" s="25"/>
      <c r="KYI145" s="25"/>
      <c r="KYJ145" s="18"/>
      <c r="KYK145" s="42"/>
      <c r="KYL145" s="44"/>
      <c r="KYM145" s="25"/>
      <c r="KYN145" s="25"/>
      <c r="KYO145" s="25"/>
      <c r="KYP145" s="25"/>
      <c r="KYQ145" s="25"/>
      <c r="KYR145" s="25"/>
      <c r="KYS145" s="25"/>
      <c r="KYT145" s="25"/>
      <c r="KYU145" s="18"/>
      <c r="KYV145" s="42"/>
      <c r="KYW145" s="44"/>
      <c r="KYX145" s="25"/>
      <c r="KYY145" s="25"/>
      <c r="KYZ145" s="25"/>
      <c r="KZA145" s="25"/>
      <c r="KZB145" s="25"/>
      <c r="KZC145" s="25"/>
      <c r="KZD145" s="25"/>
      <c r="KZE145" s="25"/>
      <c r="KZF145" s="18"/>
      <c r="KZG145" s="42"/>
      <c r="KZH145" s="44"/>
      <c r="KZI145" s="25"/>
      <c r="KZJ145" s="25"/>
      <c r="KZK145" s="25"/>
      <c r="KZL145" s="25"/>
      <c r="KZM145" s="25"/>
      <c r="KZN145" s="25"/>
      <c r="KZO145" s="25"/>
      <c r="KZP145" s="25"/>
      <c r="KZQ145" s="18"/>
      <c r="KZR145" s="42"/>
      <c r="KZS145" s="44"/>
      <c r="KZT145" s="25"/>
      <c r="KZU145" s="25"/>
      <c r="KZV145" s="25"/>
      <c r="KZW145" s="25"/>
      <c r="KZX145" s="25"/>
      <c r="KZY145" s="25"/>
      <c r="KZZ145" s="25"/>
      <c r="LAA145" s="25"/>
      <c r="LAB145" s="18"/>
      <c r="LAC145" s="42"/>
      <c r="LAD145" s="44"/>
      <c r="LAE145" s="25"/>
      <c r="LAF145" s="25"/>
      <c r="LAG145" s="25"/>
      <c r="LAH145" s="25"/>
      <c r="LAI145" s="25"/>
      <c r="LAJ145" s="25"/>
      <c r="LAK145" s="25"/>
      <c r="LAL145" s="25"/>
      <c r="LAM145" s="18"/>
      <c r="LAN145" s="42"/>
      <c r="LAO145" s="44"/>
      <c r="LAP145" s="25"/>
      <c r="LAQ145" s="25"/>
      <c r="LAR145" s="25"/>
      <c r="LAS145" s="25"/>
      <c r="LAT145" s="25"/>
      <c r="LAU145" s="25"/>
      <c r="LAV145" s="25"/>
      <c r="LAW145" s="25"/>
      <c r="LAX145" s="18"/>
      <c r="LAY145" s="42"/>
      <c r="LAZ145" s="44"/>
      <c r="LBA145" s="25"/>
      <c r="LBB145" s="25"/>
      <c r="LBC145" s="25"/>
      <c r="LBD145" s="25"/>
      <c r="LBE145" s="25"/>
      <c r="LBF145" s="25"/>
      <c r="LBG145" s="25"/>
      <c r="LBH145" s="25"/>
      <c r="LBI145" s="18"/>
      <c r="LBJ145" s="42"/>
      <c r="LBK145" s="44"/>
      <c r="LBL145" s="25"/>
      <c r="LBM145" s="25"/>
      <c r="LBN145" s="25"/>
      <c r="LBO145" s="25"/>
      <c r="LBP145" s="25"/>
      <c r="LBQ145" s="25"/>
      <c r="LBR145" s="25"/>
      <c r="LBS145" s="25"/>
      <c r="LBT145" s="18"/>
      <c r="LBU145" s="42"/>
      <c r="LBV145" s="44"/>
      <c r="LBW145" s="25"/>
      <c r="LBX145" s="25"/>
      <c r="LBY145" s="25"/>
      <c r="LBZ145" s="25"/>
      <c r="LCA145" s="25"/>
      <c r="LCB145" s="25"/>
      <c r="LCC145" s="25"/>
      <c r="LCD145" s="25"/>
      <c r="LCE145" s="18"/>
      <c r="LCF145" s="42"/>
      <c r="LCG145" s="44"/>
      <c r="LCH145" s="25"/>
      <c r="LCI145" s="25"/>
      <c r="LCJ145" s="25"/>
      <c r="LCK145" s="25"/>
      <c r="LCL145" s="25"/>
      <c r="LCM145" s="25"/>
      <c r="LCN145" s="25"/>
      <c r="LCO145" s="25"/>
      <c r="LCP145" s="18"/>
      <c r="LCQ145" s="42"/>
      <c r="LCR145" s="44"/>
      <c r="LCS145" s="25"/>
      <c r="LCT145" s="25"/>
      <c r="LCU145" s="25"/>
      <c r="LCV145" s="25"/>
      <c r="LCW145" s="25"/>
      <c r="LCX145" s="25"/>
      <c r="LCY145" s="25"/>
      <c r="LCZ145" s="25"/>
      <c r="LDA145" s="18"/>
      <c r="LDB145" s="42"/>
      <c r="LDC145" s="44"/>
      <c r="LDD145" s="25"/>
      <c r="LDE145" s="25"/>
      <c r="LDF145" s="25"/>
      <c r="LDG145" s="25"/>
      <c r="LDH145" s="25"/>
      <c r="LDI145" s="25"/>
      <c r="LDJ145" s="25"/>
      <c r="LDK145" s="25"/>
      <c r="LDL145" s="18"/>
      <c r="LDM145" s="42"/>
      <c r="LDN145" s="44"/>
      <c r="LDO145" s="25"/>
      <c r="LDP145" s="25"/>
      <c r="LDQ145" s="25"/>
      <c r="LDR145" s="25"/>
      <c r="LDS145" s="25"/>
      <c r="LDT145" s="25"/>
      <c r="LDU145" s="25"/>
      <c r="LDV145" s="25"/>
      <c r="LDW145" s="18"/>
      <c r="LDX145" s="42"/>
      <c r="LDY145" s="44"/>
      <c r="LDZ145" s="25"/>
      <c r="LEA145" s="25"/>
      <c r="LEB145" s="25"/>
      <c r="LEC145" s="25"/>
      <c r="LED145" s="25"/>
      <c r="LEE145" s="25"/>
      <c r="LEF145" s="25"/>
      <c r="LEG145" s="25"/>
      <c r="LEH145" s="18"/>
      <c r="LEI145" s="42"/>
      <c r="LEJ145" s="44"/>
      <c r="LEK145" s="25"/>
      <c r="LEL145" s="25"/>
      <c r="LEM145" s="25"/>
      <c r="LEN145" s="25"/>
      <c r="LEO145" s="25"/>
      <c r="LEP145" s="25"/>
      <c r="LEQ145" s="25"/>
      <c r="LER145" s="25"/>
      <c r="LES145" s="18"/>
      <c r="LET145" s="42"/>
      <c r="LEU145" s="44"/>
      <c r="LEV145" s="25"/>
      <c r="LEW145" s="25"/>
      <c r="LEX145" s="25"/>
      <c r="LEY145" s="25"/>
      <c r="LEZ145" s="25"/>
      <c r="LFA145" s="25"/>
      <c r="LFB145" s="25"/>
      <c r="LFC145" s="25"/>
      <c r="LFD145" s="18"/>
      <c r="LFE145" s="42"/>
      <c r="LFF145" s="44"/>
      <c r="LFG145" s="25"/>
      <c r="LFH145" s="25"/>
      <c r="LFI145" s="25"/>
      <c r="LFJ145" s="25"/>
      <c r="LFK145" s="25"/>
      <c r="LFL145" s="25"/>
      <c r="LFM145" s="25"/>
      <c r="LFN145" s="25"/>
      <c r="LFO145" s="18"/>
      <c r="LFP145" s="42"/>
      <c r="LFQ145" s="44"/>
      <c r="LFR145" s="25"/>
      <c r="LFS145" s="25"/>
      <c r="LFT145" s="25"/>
      <c r="LFU145" s="25"/>
      <c r="LFV145" s="25"/>
      <c r="LFW145" s="25"/>
      <c r="LFX145" s="25"/>
      <c r="LFY145" s="25"/>
      <c r="LFZ145" s="18"/>
      <c r="LGA145" s="42"/>
      <c r="LGB145" s="44"/>
      <c r="LGC145" s="25"/>
      <c r="LGD145" s="25"/>
      <c r="LGE145" s="25"/>
      <c r="LGF145" s="25"/>
      <c r="LGG145" s="25"/>
      <c r="LGH145" s="25"/>
      <c r="LGI145" s="25"/>
      <c r="LGJ145" s="25"/>
      <c r="LGK145" s="18"/>
      <c r="LGL145" s="42"/>
      <c r="LGM145" s="44"/>
      <c r="LGN145" s="25"/>
      <c r="LGO145" s="25"/>
      <c r="LGP145" s="25"/>
      <c r="LGQ145" s="25"/>
      <c r="LGR145" s="25"/>
      <c r="LGS145" s="25"/>
      <c r="LGT145" s="25"/>
      <c r="LGU145" s="25"/>
      <c r="LGV145" s="18"/>
      <c r="LGW145" s="42"/>
      <c r="LGX145" s="44"/>
      <c r="LGY145" s="25"/>
      <c r="LGZ145" s="25"/>
      <c r="LHA145" s="25"/>
      <c r="LHB145" s="25"/>
      <c r="LHC145" s="25"/>
      <c r="LHD145" s="25"/>
      <c r="LHE145" s="25"/>
      <c r="LHF145" s="25"/>
      <c r="LHG145" s="18"/>
      <c r="LHH145" s="42"/>
      <c r="LHI145" s="44"/>
      <c r="LHJ145" s="25"/>
      <c r="LHK145" s="25"/>
      <c r="LHL145" s="25"/>
      <c r="LHM145" s="25"/>
      <c r="LHN145" s="25"/>
      <c r="LHO145" s="25"/>
      <c r="LHP145" s="25"/>
      <c r="LHQ145" s="25"/>
      <c r="LHR145" s="18"/>
      <c r="LHS145" s="42"/>
      <c r="LHT145" s="44"/>
      <c r="LHU145" s="25"/>
      <c r="LHV145" s="25"/>
      <c r="LHW145" s="25"/>
      <c r="LHX145" s="25"/>
      <c r="LHY145" s="25"/>
      <c r="LHZ145" s="25"/>
      <c r="LIA145" s="25"/>
      <c r="LIB145" s="25"/>
      <c r="LIC145" s="18"/>
      <c r="LID145" s="42"/>
      <c r="LIE145" s="44"/>
      <c r="LIF145" s="25"/>
      <c r="LIG145" s="25"/>
      <c r="LIH145" s="25"/>
      <c r="LII145" s="25"/>
      <c r="LIJ145" s="25"/>
      <c r="LIK145" s="25"/>
      <c r="LIL145" s="25"/>
      <c r="LIM145" s="25"/>
      <c r="LIN145" s="18"/>
      <c r="LIO145" s="42"/>
      <c r="LIP145" s="44"/>
      <c r="LIQ145" s="25"/>
      <c r="LIR145" s="25"/>
      <c r="LIS145" s="25"/>
      <c r="LIT145" s="25"/>
      <c r="LIU145" s="25"/>
      <c r="LIV145" s="25"/>
      <c r="LIW145" s="25"/>
      <c r="LIX145" s="25"/>
      <c r="LIY145" s="18"/>
      <c r="LIZ145" s="42"/>
      <c r="LJA145" s="44"/>
      <c r="LJB145" s="25"/>
      <c r="LJC145" s="25"/>
      <c r="LJD145" s="25"/>
      <c r="LJE145" s="25"/>
      <c r="LJF145" s="25"/>
      <c r="LJG145" s="25"/>
      <c r="LJH145" s="25"/>
      <c r="LJI145" s="25"/>
      <c r="LJJ145" s="18"/>
      <c r="LJK145" s="42"/>
      <c r="LJL145" s="44"/>
      <c r="LJM145" s="25"/>
      <c r="LJN145" s="25"/>
      <c r="LJO145" s="25"/>
      <c r="LJP145" s="25"/>
      <c r="LJQ145" s="25"/>
      <c r="LJR145" s="25"/>
      <c r="LJS145" s="25"/>
      <c r="LJT145" s="25"/>
      <c r="LJU145" s="18"/>
      <c r="LJV145" s="42"/>
      <c r="LJW145" s="44"/>
      <c r="LJX145" s="25"/>
      <c r="LJY145" s="25"/>
      <c r="LJZ145" s="25"/>
      <c r="LKA145" s="25"/>
      <c r="LKB145" s="25"/>
      <c r="LKC145" s="25"/>
      <c r="LKD145" s="25"/>
      <c r="LKE145" s="25"/>
      <c r="LKF145" s="18"/>
      <c r="LKG145" s="42"/>
      <c r="LKH145" s="44"/>
      <c r="LKI145" s="25"/>
      <c r="LKJ145" s="25"/>
      <c r="LKK145" s="25"/>
      <c r="LKL145" s="25"/>
      <c r="LKM145" s="25"/>
      <c r="LKN145" s="25"/>
      <c r="LKO145" s="25"/>
      <c r="LKP145" s="25"/>
      <c r="LKQ145" s="18"/>
      <c r="LKR145" s="42"/>
      <c r="LKS145" s="44"/>
      <c r="LKT145" s="25"/>
      <c r="LKU145" s="25"/>
      <c r="LKV145" s="25"/>
      <c r="LKW145" s="25"/>
      <c r="LKX145" s="25"/>
      <c r="LKY145" s="25"/>
      <c r="LKZ145" s="25"/>
      <c r="LLA145" s="25"/>
      <c r="LLB145" s="18"/>
      <c r="LLC145" s="42"/>
      <c r="LLD145" s="44"/>
      <c r="LLE145" s="25"/>
      <c r="LLF145" s="25"/>
      <c r="LLG145" s="25"/>
      <c r="LLH145" s="25"/>
      <c r="LLI145" s="25"/>
      <c r="LLJ145" s="25"/>
      <c r="LLK145" s="25"/>
      <c r="LLL145" s="25"/>
      <c r="LLM145" s="18"/>
      <c r="LLN145" s="42"/>
      <c r="LLO145" s="44"/>
      <c r="LLP145" s="25"/>
      <c r="LLQ145" s="25"/>
      <c r="LLR145" s="25"/>
      <c r="LLS145" s="25"/>
      <c r="LLT145" s="25"/>
      <c r="LLU145" s="25"/>
      <c r="LLV145" s="25"/>
      <c r="LLW145" s="25"/>
      <c r="LLX145" s="18"/>
      <c r="LLY145" s="42"/>
      <c r="LLZ145" s="44"/>
      <c r="LMA145" s="25"/>
      <c r="LMB145" s="25"/>
      <c r="LMC145" s="25"/>
      <c r="LMD145" s="25"/>
      <c r="LME145" s="25"/>
      <c r="LMF145" s="25"/>
      <c r="LMG145" s="25"/>
      <c r="LMH145" s="25"/>
      <c r="LMI145" s="18"/>
      <c r="LMJ145" s="42"/>
      <c r="LMK145" s="44"/>
      <c r="LML145" s="25"/>
      <c r="LMM145" s="25"/>
      <c r="LMN145" s="25"/>
      <c r="LMO145" s="25"/>
      <c r="LMP145" s="25"/>
      <c r="LMQ145" s="25"/>
      <c r="LMR145" s="25"/>
      <c r="LMS145" s="25"/>
      <c r="LMT145" s="18"/>
      <c r="LMU145" s="42"/>
      <c r="LMV145" s="44"/>
      <c r="LMW145" s="25"/>
      <c r="LMX145" s="25"/>
      <c r="LMY145" s="25"/>
      <c r="LMZ145" s="25"/>
      <c r="LNA145" s="25"/>
      <c r="LNB145" s="25"/>
      <c r="LNC145" s="25"/>
      <c r="LND145" s="25"/>
      <c r="LNE145" s="18"/>
      <c r="LNF145" s="42"/>
      <c r="LNG145" s="44"/>
      <c r="LNH145" s="25"/>
      <c r="LNI145" s="25"/>
      <c r="LNJ145" s="25"/>
      <c r="LNK145" s="25"/>
      <c r="LNL145" s="25"/>
      <c r="LNM145" s="25"/>
      <c r="LNN145" s="25"/>
      <c r="LNO145" s="25"/>
      <c r="LNP145" s="18"/>
      <c r="LNQ145" s="42"/>
      <c r="LNR145" s="44"/>
      <c r="LNS145" s="25"/>
      <c r="LNT145" s="25"/>
      <c r="LNU145" s="25"/>
      <c r="LNV145" s="25"/>
      <c r="LNW145" s="25"/>
      <c r="LNX145" s="25"/>
      <c r="LNY145" s="25"/>
      <c r="LNZ145" s="25"/>
      <c r="LOA145" s="18"/>
      <c r="LOB145" s="42"/>
      <c r="LOC145" s="44"/>
      <c r="LOD145" s="25"/>
      <c r="LOE145" s="25"/>
      <c r="LOF145" s="25"/>
      <c r="LOG145" s="25"/>
      <c r="LOH145" s="25"/>
      <c r="LOI145" s="25"/>
      <c r="LOJ145" s="25"/>
      <c r="LOK145" s="25"/>
      <c r="LOL145" s="18"/>
      <c r="LOM145" s="42"/>
      <c r="LON145" s="44"/>
      <c r="LOO145" s="25"/>
      <c r="LOP145" s="25"/>
      <c r="LOQ145" s="25"/>
      <c r="LOR145" s="25"/>
      <c r="LOS145" s="25"/>
      <c r="LOT145" s="25"/>
      <c r="LOU145" s="25"/>
      <c r="LOV145" s="25"/>
      <c r="LOW145" s="18"/>
      <c r="LOX145" s="42"/>
      <c r="LOY145" s="44"/>
      <c r="LOZ145" s="25"/>
      <c r="LPA145" s="25"/>
      <c r="LPB145" s="25"/>
      <c r="LPC145" s="25"/>
      <c r="LPD145" s="25"/>
      <c r="LPE145" s="25"/>
      <c r="LPF145" s="25"/>
      <c r="LPG145" s="25"/>
      <c r="LPH145" s="18"/>
      <c r="LPI145" s="42"/>
      <c r="LPJ145" s="44"/>
      <c r="LPK145" s="25"/>
      <c r="LPL145" s="25"/>
      <c r="LPM145" s="25"/>
      <c r="LPN145" s="25"/>
      <c r="LPO145" s="25"/>
      <c r="LPP145" s="25"/>
      <c r="LPQ145" s="25"/>
      <c r="LPR145" s="25"/>
      <c r="LPS145" s="18"/>
      <c r="LPT145" s="42"/>
      <c r="LPU145" s="44"/>
      <c r="LPV145" s="25"/>
      <c r="LPW145" s="25"/>
      <c r="LPX145" s="25"/>
      <c r="LPY145" s="25"/>
      <c r="LPZ145" s="25"/>
      <c r="LQA145" s="25"/>
      <c r="LQB145" s="25"/>
      <c r="LQC145" s="25"/>
      <c r="LQD145" s="18"/>
      <c r="LQE145" s="42"/>
      <c r="LQF145" s="44"/>
      <c r="LQG145" s="25"/>
      <c r="LQH145" s="25"/>
      <c r="LQI145" s="25"/>
      <c r="LQJ145" s="25"/>
      <c r="LQK145" s="25"/>
      <c r="LQL145" s="25"/>
      <c r="LQM145" s="25"/>
      <c r="LQN145" s="25"/>
      <c r="LQO145" s="18"/>
      <c r="LQP145" s="42"/>
      <c r="LQQ145" s="44"/>
      <c r="LQR145" s="25"/>
      <c r="LQS145" s="25"/>
      <c r="LQT145" s="25"/>
      <c r="LQU145" s="25"/>
      <c r="LQV145" s="25"/>
      <c r="LQW145" s="25"/>
      <c r="LQX145" s="25"/>
      <c r="LQY145" s="25"/>
      <c r="LQZ145" s="18"/>
      <c r="LRA145" s="42"/>
      <c r="LRB145" s="44"/>
      <c r="LRC145" s="25"/>
      <c r="LRD145" s="25"/>
      <c r="LRE145" s="25"/>
      <c r="LRF145" s="25"/>
      <c r="LRG145" s="25"/>
      <c r="LRH145" s="25"/>
      <c r="LRI145" s="25"/>
      <c r="LRJ145" s="25"/>
      <c r="LRK145" s="18"/>
      <c r="LRL145" s="42"/>
      <c r="LRM145" s="44"/>
      <c r="LRN145" s="25"/>
      <c r="LRO145" s="25"/>
      <c r="LRP145" s="25"/>
      <c r="LRQ145" s="25"/>
      <c r="LRR145" s="25"/>
      <c r="LRS145" s="25"/>
      <c r="LRT145" s="25"/>
      <c r="LRU145" s="25"/>
      <c r="LRV145" s="18"/>
      <c r="LRW145" s="42"/>
      <c r="LRX145" s="44"/>
      <c r="LRY145" s="25"/>
      <c r="LRZ145" s="25"/>
      <c r="LSA145" s="25"/>
      <c r="LSB145" s="25"/>
      <c r="LSC145" s="25"/>
      <c r="LSD145" s="25"/>
      <c r="LSE145" s="25"/>
      <c r="LSF145" s="25"/>
      <c r="LSG145" s="18"/>
      <c r="LSH145" s="42"/>
      <c r="LSI145" s="44"/>
      <c r="LSJ145" s="25"/>
      <c r="LSK145" s="25"/>
      <c r="LSL145" s="25"/>
      <c r="LSM145" s="25"/>
      <c r="LSN145" s="25"/>
      <c r="LSO145" s="25"/>
      <c r="LSP145" s="25"/>
      <c r="LSQ145" s="25"/>
      <c r="LSR145" s="18"/>
      <c r="LSS145" s="42"/>
      <c r="LST145" s="44"/>
      <c r="LSU145" s="25"/>
      <c r="LSV145" s="25"/>
      <c r="LSW145" s="25"/>
      <c r="LSX145" s="25"/>
      <c r="LSY145" s="25"/>
      <c r="LSZ145" s="25"/>
      <c r="LTA145" s="25"/>
      <c r="LTB145" s="25"/>
      <c r="LTC145" s="18"/>
      <c r="LTD145" s="42"/>
      <c r="LTE145" s="44"/>
      <c r="LTF145" s="25"/>
      <c r="LTG145" s="25"/>
      <c r="LTH145" s="25"/>
      <c r="LTI145" s="25"/>
      <c r="LTJ145" s="25"/>
      <c r="LTK145" s="25"/>
      <c r="LTL145" s="25"/>
      <c r="LTM145" s="25"/>
      <c r="LTN145" s="18"/>
      <c r="LTO145" s="42"/>
      <c r="LTP145" s="44"/>
      <c r="LTQ145" s="25"/>
      <c r="LTR145" s="25"/>
      <c r="LTS145" s="25"/>
      <c r="LTT145" s="25"/>
      <c r="LTU145" s="25"/>
      <c r="LTV145" s="25"/>
      <c r="LTW145" s="25"/>
      <c r="LTX145" s="25"/>
      <c r="LTY145" s="18"/>
      <c r="LTZ145" s="42"/>
      <c r="LUA145" s="44"/>
      <c r="LUB145" s="25"/>
      <c r="LUC145" s="25"/>
      <c r="LUD145" s="25"/>
      <c r="LUE145" s="25"/>
      <c r="LUF145" s="25"/>
      <c r="LUG145" s="25"/>
      <c r="LUH145" s="25"/>
      <c r="LUI145" s="25"/>
      <c r="LUJ145" s="18"/>
      <c r="LUK145" s="42"/>
      <c r="LUL145" s="44"/>
      <c r="LUM145" s="25"/>
      <c r="LUN145" s="25"/>
      <c r="LUO145" s="25"/>
      <c r="LUP145" s="25"/>
      <c r="LUQ145" s="25"/>
      <c r="LUR145" s="25"/>
      <c r="LUS145" s="25"/>
      <c r="LUT145" s="25"/>
      <c r="LUU145" s="18"/>
      <c r="LUV145" s="42"/>
      <c r="LUW145" s="44"/>
      <c r="LUX145" s="25"/>
      <c r="LUY145" s="25"/>
      <c r="LUZ145" s="25"/>
      <c r="LVA145" s="25"/>
      <c r="LVB145" s="25"/>
      <c r="LVC145" s="25"/>
      <c r="LVD145" s="25"/>
      <c r="LVE145" s="25"/>
      <c r="LVF145" s="18"/>
      <c r="LVG145" s="42"/>
      <c r="LVH145" s="44"/>
      <c r="LVI145" s="25"/>
      <c r="LVJ145" s="25"/>
      <c r="LVK145" s="25"/>
      <c r="LVL145" s="25"/>
      <c r="LVM145" s="25"/>
      <c r="LVN145" s="25"/>
      <c r="LVO145" s="25"/>
      <c r="LVP145" s="25"/>
      <c r="LVQ145" s="18"/>
      <c r="LVR145" s="42"/>
      <c r="LVS145" s="44"/>
      <c r="LVT145" s="25"/>
      <c r="LVU145" s="25"/>
      <c r="LVV145" s="25"/>
      <c r="LVW145" s="25"/>
      <c r="LVX145" s="25"/>
      <c r="LVY145" s="25"/>
      <c r="LVZ145" s="25"/>
      <c r="LWA145" s="25"/>
      <c r="LWB145" s="18"/>
      <c r="LWC145" s="42"/>
      <c r="LWD145" s="44"/>
      <c r="LWE145" s="25"/>
      <c r="LWF145" s="25"/>
      <c r="LWG145" s="25"/>
      <c r="LWH145" s="25"/>
      <c r="LWI145" s="25"/>
      <c r="LWJ145" s="25"/>
      <c r="LWK145" s="25"/>
      <c r="LWL145" s="25"/>
      <c r="LWM145" s="18"/>
      <c r="LWN145" s="42"/>
      <c r="LWO145" s="44"/>
      <c r="LWP145" s="25"/>
      <c r="LWQ145" s="25"/>
      <c r="LWR145" s="25"/>
      <c r="LWS145" s="25"/>
      <c r="LWT145" s="25"/>
      <c r="LWU145" s="25"/>
      <c r="LWV145" s="25"/>
      <c r="LWW145" s="25"/>
      <c r="LWX145" s="18"/>
      <c r="LWY145" s="42"/>
      <c r="LWZ145" s="44"/>
      <c r="LXA145" s="25"/>
      <c r="LXB145" s="25"/>
      <c r="LXC145" s="25"/>
      <c r="LXD145" s="25"/>
      <c r="LXE145" s="25"/>
      <c r="LXF145" s="25"/>
      <c r="LXG145" s="25"/>
      <c r="LXH145" s="25"/>
      <c r="LXI145" s="18"/>
      <c r="LXJ145" s="42"/>
      <c r="LXK145" s="44"/>
      <c r="LXL145" s="25"/>
      <c r="LXM145" s="25"/>
      <c r="LXN145" s="25"/>
      <c r="LXO145" s="25"/>
      <c r="LXP145" s="25"/>
      <c r="LXQ145" s="25"/>
      <c r="LXR145" s="25"/>
      <c r="LXS145" s="25"/>
      <c r="LXT145" s="18"/>
      <c r="LXU145" s="42"/>
      <c r="LXV145" s="44"/>
      <c r="LXW145" s="25"/>
      <c r="LXX145" s="25"/>
      <c r="LXY145" s="25"/>
      <c r="LXZ145" s="25"/>
      <c r="LYA145" s="25"/>
      <c r="LYB145" s="25"/>
      <c r="LYC145" s="25"/>
      <c r="LYD145" s="25"/>
      <c r="LYE145" s="18"/>
      <c r="LYF145" s="42"/>
      <c r="LYG145" s="44"/>
      <c r="LYH145" s="25"/>
      <c r="LYI145" s="25"/>
      <c r="LYJ145" s="25"/>
      <c r="LYK145" s="25"/>
      <c r="LYL145" s="25"/>
      <c r="LYM145" s="25"/>
      <c r="LYN145" s="25"/>
      <c r="LYO145" s="25"/>
      <c r="LYP145" s="18"/>
      <c r="LYQ145" s="42"/>
      <c r="LYR145" s="44"/>
      <c r="LYS145" s="25"/>
      <c r="LYT145" s="25"/>
      <c r="LYU145" s="25"/>
      <c r="LYV145" s="25"/>
      <c r="LYW145" s="25"/>
      <c r="LYX145" s="25"/>
      <c r="LYY145" s="25"/>
      <c r="LYZ145" s="25"/>
      <c r="LZA145" s="18"/>
      <c r="LZB145" s="42"/>
      <c r="LZC145" s="44"/>
      <c r="LZD145" s="25"/>
      <c r="LZE145" s="25"/>
      <c r="LZF145" s="25"/>
      <c r="LZG145" s="25"/>
      <c r="LZH145" s="25"/>
      <c r="LZI145" s="25"/>
      <c r="LZJ145" s="25"/>
      <c r="LZK145" s="25"/>
      <c r="LZL145" s="18"/>
      <c r="LZM145" s="42"/>
      <c r="LZN145" s="44"/>
      <c r="LZO145" s="25"/>
      <c r="LZP145" s="25"/>
      <c r="LZQ145" s="25"/>
      <c r="LZR145" s="25"/>
      <c r="LZS145" s="25"/>
      <c r="LZT145" s="25"/>
      <c r="LZU145" s="25"/>
      <c r="LZV145" s="25"/>
      <c r="LZW145" s="18"/>
      <c r="LZX145" s="42"/>
      <c r="LZY145" s="44"/>
      <c r="LZZ145" s="25"/>
      <c r="MAA145" s="25"/>
      <c r="MAB145" s="25"/>
      <c r="MAC145" s="25"/>
      <c r="MAD145" s="25"/>
      <c r="MAE145" s="25"/>
      <c r="MAF145" s="25"/>
      <c r="MAG145" s="25"/>
      <c r="MAH145" s="18"/>
      <c r="MAI145" s="42"/>
      <c r="MAJ145" s="44"/>
      <c r="MAK145" s="25"/>
      <c r="MAL145" s="25"/>
      <c r="MAM145" s="25"/>
      <c r="MAN145" s="25"/>
      <c r="MAO145" s="25"/>
      <c r="MAP145" s="25"/>
      <c r="MAQ145" s="25"/>
      <c r="MAR145" s="25"/>
      <c r="MAS145" s="18"/>
      <c r="MAT145" s="42"/>
      <c r="MAU145" s="44"/>
      <c r="MAV145" s="25"/>
      <c r="MAW145" s="25"/>
      <c r="MAX145" s="25"/>
      <c r="MAY145" s="25"/>
      <c r="MAZ145" s="25"/>
      <c r="MBA145" s="25"/>
      <c r="MBB145" s="25"/>
      <c r="MBC145" s="25"/>
      <c r="MBD145" s="18"/>
      <c r="MBE145" s="42"/>
      <c r="MBF145" s="44"/>
      <c r="MBG145" s="25"/>
      <c r="MBH145" s="25"/>
      <c r="MBI145" s="25"/>
      <c r="MBJ145" s="25"/>
      <c r="MBK145" s="25"/>
      <c r="MBL145" s="25"/>
      <c r="MBM145" s="25"/>
      <c r="MBN145" s="25"/>
      <c r="MBO145" s="18"/>
      <c r="MBP145" s="42"/>
      <c r="MBQ145" s="44"/>
      <c r="MBR145" s="25"/>
      <c r="MBS145" s="25"/>
      <c r="MBT145" s="25"/>
      <c r="MBU145" s="25"/>
      <c r="MBV145" s="25"/>
      <c r="MBW145" s="25"/>
      <c r="MBX145" s="25"/>
      <c r="MBY145" s="25"/>
      <c r="MBZ145" s="18"/>
      <c r="MCA145" s="42"/>
      <c r="MCB145" s="44"/>
      <c r="MCC145" s="25"/>
      <c r="MCD145" s="25"/>
      <c r="MCE145" s="25"/>
      <c r="MCF145" s="25"/>
      <c r="MCG145" s="25"/>
      <c r="MCH145" s="25"/>
      <c r="MCI145" s="25"/>
      <c r="MCJ145" s="25"/>
      <c r="MCK145" s="18"/>
      <c r="MCL145" s="42"/>
      <c r="MCM145" s="44"/>
      <c r="MCN145" s="25"/>
      <c r="MCO145" s="25"/>
      <c r="MCP145" s="25"/>
      <c r="MCQ145" s="25"/>
      <c r="MCR145" s="25"/>
      <c r="MCS145" s="25"/>
      <c r="MCT145" s="25"/>
      <c r="MCU145" s="25"/>
      <c r="MCV145" s="18"/>
      <c r="MCW145" s="42"/>
      <c r="MCX145" s="44"/>
      <c r="MCY145" s="25"/>
      <c r="MCZ145" s="25"/>
      <c r="MDA145" s="25"/>
      <c r="MDB145" s="25"/>
      <c r="MDC145" s="25"/>
      <c r="MDD145" s="25"/>
      <c r="MDE145" s="25"/>
      <c r="MDF145" s="25"/>
      <c r="MDG145" s="18"/>
      <c r="MDH145" s="42"/>
      <c r="MDI145" s="44"/>
      <c r="MDJ145" s="25"/>
      <c r="MDK145" s="25"/>
      <c r="MDL145" s="25"/>
      <c r="MDM145" s="25"/>
      <c r="MDN145" s="25"/>
      <c r="MDO145" s="25"/>
      <c r="MDP145" s="25"/>
      <c r="MDQ145" s="25"/>
      <c r="MDR145" s="18"/>
      <c r="MDS145" s="42"/>
      <c r="MDT145" s="44"/>
      <c r="MDU145" s="25"/>
      <c r="MDV145" s="25"/>
      <c r="MDW145" s="25"/>
      <c r="MDX145" s="25"/>
      <c r="MDY145" s="25"/>
      <c r="MDZ145" s="25"/>
      <c r="MEA145" s="25"/>
      <c r="MEB145" s="25"/>
      <c r="MEC145" s="18"/>
      <c r="MED145" s="42"/>
      <c r="MEE145" s="44"/>
      <c r="MEF145" s="25"/>
      <c r="MEG145" s="25"/>
      <c r="MEH145" s="25"/>
      <c r="MEI145" s="25"/>
      <c r="MEJ145" s="25"/>
      <c r="MEK145" s="25"/>
      <c r="MEL145" s="25"/>
      <c r="MEM145" s="25"/>
      <c r="MEN145" s="18"/>
      <c r="MEO145" s="42"/>
      <c r="MEP145" s="44"/>
      <c r="MEQ145" s="25"/>
      <c r="MER145" s="25"/>
      <c r="MES145" s="25"/>
      <c r="MET145" s="25"/>
      <c r="MEU145" s="25"/>
      <c r="MEV145" s="25"/>
      <c r="MEW145" s="25"/>
      <c r="MEX145" s="25"/>
      <c r="MEY145" s="18"/>
      <c r="MEZ145" s="42"/>
      <c r="MFA145" s="44"/>
      <c r="MFB145" s="25"/>
      <c r="MFC145" s="25"/>
      <c r="MFD145" s="25"/>
      <c r="MFE145" s="25"/>
      <c r="MFF145" s="25"/>
      <c r="MFG145" s="25"/>
      <c r="MFH145" s="25"/>
      <c r="MFI145" s="25"/>
      <c r="MFJ145" s="18"/>
      <c r="MFK145" s="42"/>
      <c r="MFL145" s="44"/>
      <c r="MFM145" s="25"/>
      <c r="MFN145" s="25"/>
      <c r="MFO145" s="25"/>
      <c r="MFP145" s="25"/>
      <c r="MFQ145" s="25"/>
      <c r="MFR145" s="25"/>
      <c r="MFS145" s="25"/>
      <c r="MFT145" s="25"/>
      <c r="MFU145" s="18"/>
      <c r="MFV145" s="42"/>
      <c r="MFW145" s="44"/>
      <c r="MFX145" s="25"/>
      <c r="MFY145" s="25"/>
      <c r="MFZ145" s="25"/>
      <c r="MGA145" s="25"/>
      <c r="MGB145" s="25"/>
      <c r="MGC145" s="25"/>
      <c r="MGD145" s="25"/>
      <c r="MGE145" s="25"/>
      <c r="MGF145" s="18"/>
      <c r="MGG145" s="42"/>
      <c r="MGH145" s="44"/>
      <c r="MGI145" s="25"/>
      <c r="MGJ145" s="25"/>
      <c r="MGK145" s="25"/>
      <c r="MGL145" s="25"/>
      <c r="MGM145" s="25"/>
      <c r="MGN145" s="25"/>
      <c r="MGO145" s="25"/>
      <c r="MGP145" s="25"/>
      <c r="MGQ145" s="18"/>
      <c r="MGR145" s="42"/>
      <c r="MGS145" s="44"/>
      <c r="MGT145" s="25"/>
      <c r="MGU145" s="25"/>
      <c r="MGV145" s="25"/>
      <c r="MGW145" s="25"/>
      <c r="MGX145" s="25"/>
      <c r="MGY145" s="25"/>
      <c r="MGZ145" s="25"/>
      <c r="MHA145" s="25"/>
      <c r="MHB145" s="18"/>
      <c r="MHC145" s="42"/>
      <c r="MHD145" s="44"/>
      <c r="MHE145" s="25"/>
      <c r="MHF145" s="25"/>
      <c r="MHG145" s="25"/>
      <c r="MHH145" s="25"/>
      <c r="MHI145" s="25"/>
      <c r="MHJ145" s="25"/>
      <c r="MHK145" s="25"/>
      <c r="MHL145" s="25"/>
      <c r="MHM145" s="18"/>
      <c r="MHN145" s="42"/>
      <c r="MHO145" s="44"/>
      <c r="MHP145" s="25"/>
      <c r="MHQ145" s="25"/>
      <c r="MHR145" s="25"/>
      <c r="MHS145" s="25"/>
      <c r="MHT145" s="25"/>
      <c r="MHU145" s="25"/>
      <c r="MHV145" s="25"/>
      <c r="MHW145" s="25"/>
      <c r="MHX145" s="18"/>
      <c r="MHY145" s="42"/>
      <c r="MHZ145" s="44"/>
      <c r="MIA145" s="25"/>
      <c r="MIB145" s="25"/>
      <c r="MIC145" s="25"/>
      <c r="MID145" s="25"/>
      <c r="MIE145" s="25"/>
      <c r="MIF145" s="25"/>
      <c r="MIG145" s="25"/>
      <c r="MIH145" s="25"/>
      <c r="MII145" s="18"/>
      <c r="MIJ145" s="42"/>
      <c r="MIK145" s="44"/>
      <c r="MIL145" s="25"/>
      <c r="MIM145" s="25"/>
      <c r="MIN145" s="25"/>
      <c r="MIO145" s="25"/>
      <c r="MIP145" s="25"/>
      <c r="MIQ145" s="25"/>
      <c r="MIR145" s="25"/>
      <c r="MIS145" s="25"/>
      <c r="MIT145" s="18"/>
      <c r="MIU145" s="42"/>
      <c r="MIV145" s="44"/>
      <c r="MIW145" s="25"/>
      <c r="MIX145" s="25"/>
      <c r="MIY145" s="25"/>
      <c r="MIZ145" s="25"/>
      <c r="MJA145" s="25"/>
      <c r="MJB145" s="25"/>
      <c r="MJC145" s="25"/>
      <c r="MJD145" s="25"/>
      <c r="MJE145" s="18"/>
      <c r="MJF145" s="42"/>
      <c r="MJG145" s="44"/>
      <c r="MJH145" s="25"/>
      <c r="MJI145" s="25"/>
      <c r="MJJ145" s="25"/>
      <c r="MJK145" s="25"/>
      <c r="MJL145" s="25"/>
      <c r="MJM145" s="25"/>
      <c r="MJN145" s="25"/>
      <c r="MJO145" s="25"/>
      <c r="MJP145" s="18"/>
      <c r="MJQ145" s="42"/>
      <c r="MJR145" s="44"/>
      <c r="MJS145" s="25"/>
      <c r="MJT145" s="25"/>
      <c r="MJU145" s="25"/>
      <c r="MJV145" s="25"/>
      <c r="MJW145" s="25"/>
      <c r="MJX145" s="25"/>
      <c r="MJY145" s="25"/>
      <c r="MJZ145" s="25"/>
      <c r="MKA145" s="18"/>
      <c r="MKB145" s="42"/>
      <c r="MKC145" s="44"/>
      <c r="MKD145" s="25"/>
      <c r="MKE145" s="25"/>
      <c r="MKF145" s="25"/>
      <c r="MKG145" s="25"/>
      <c r="MKH145" s="25"/>
      <c r="MKI145" s="25"/>
      <c r="MKJ145" s="25"/>
      <c r="MKK145" s="25"/>
      <c r="MKL145" s="18"/>
      <c r="MKM145" s="42"/>
      <c r="MKN145" s="44"/>
      <c r="MKO145" s="25"/>
      <c r="MKP145" s="25"/>
      <c r="MKQ145" s="25"/>
      <c r="MKR145" s="25"/>
      <c r="MKS145" s="25"/>
      <c r="MKT145" s="25"/>
      <c r="MKU145" s="25"/>
      <c r="MKV145" s="25"/>
      <c r="MKW145" s="18"/>
      <c r="MKX145" s="42"/>
      <c r="MKY145" s="44"/>
      <c r="MKZ145" s="25"/>
      <c r="MLA145" s="25"/>
      <c r="MLB145" s="25"/>
      <c r="MLC145" s="25"/>
      <c r="MLD145" s="25"/>
      <c r="MLE145" s="25"/>
      <c r="MLF145" s="25"/>
      <c r="MLG145" s="25"/>
      <c r="MLH145" s="18"/>
      <c r="MLI145" s="42"/>
      <c r="MLJ145" s="44"/>
      <c r="MLK145" s="25"/>
      <c r="MLL145" s="25"/>
      <c r="MLM145" s="25"/>
      <c r="MLN145" s="25"/>
      <c r="MLO145" s="25"/>
      <c r="MLP145" s="25"/>
      <c r="MLQ145" s="25"/>
      <c r="MLR145" s="25"/>
      <c r="MLS145" s="18"/>
      <c r="MLT145" s="42"/>
      <c r="MLU145" s="44"/>
      <c r="MLV145" s="25"/>
      <c r="MLW145" s="25"/>
      <c r="MLX145" s="25"/>
      <c r="MLY145" s="25"/>
      <c r="MLZ145" s="25"/>
      <c r="MMA145" s="25"/>
      <c r="MMB145" s="25"/>
      <c r="MMC145" s="25"/>
      <c r="MMD145" s="18"/>
      <c r="MME145" s="42"/>
      <c r="MMF145" s="44"/>
      <c r="MMG145" s="25"/>
      <c r="MMH145" s="25"/>
      <c r="MMI145" s="25"/>
      <c r="MMJ145" s="25"/>
      <c r="MMK145" s="25"/>
      <c r="MML145" s="25"/>
      <c r="MMM145" s="25"/>
      <c r="MMN145" s="25"/>
      <c r="MMO145" s="18"/>
      <c r="MMP145" s="42"/>
      <c r="MMQ145" s="44"/>
      <c r="MMR145" s="25"/>
      <c r="MMS145" s="25"/>
      <c r="MMT145" s="25"/>
      <c r="MMU145" s="25"/>
      <c r="MMV145" s="25"/>
      <c r="MMW145" s="25"/>
      <c r="MMX145" s="25"/>
      <c r="MMY145" s="25"/>
      <c r="MMZ145" s="18"/>
      <c r="MNA145" s="42"/>
      <c r="MNB145" s="44"/>
      <c r="MNC145" s="25"/>
      <c r="MND145" s="25"/>
      <c r="MNE145" s="25"/>
      <c r="MNF145" s="25"/>
      <c r="MNG145" s="25"/>
      <c r="MNH145" s="25"/>
      <c r="MNI145" s="25"/>
      <c r="MNJ145" s="25"/>
      <c r="MNK145" s="18"/>
      <c r="MNL145" s="42"/>
      <c r="MNM145" s="44"/>
      <c r="MNN145" s="25"/>
      <c r="MNO145" s="25"/>
      <c r="MNP145" s="25"/>
      <c r="MNQ145" s="25"/>
      <c r="MNR145" s="25"/>
      <c r="MNS145" s="25"/>
      <c r="MNT145" s="25"/>
      <c r="MNU145" s="25"/>
      <c r="MNV145" s="18"/>
      <c r="MNW145" s="42"/>
      <c r="MNX145" s="44"/>
      <c r="MNY145" s="25"/>
      <c r="MNZ145" s="25"/>
      <c r="MOA145" s="25"/>
      <c r="MOB145" s="25"/>
      <c r="MOC145" s="25"/>
      <c r="MOD145" s="25"/>
      <c r="MOE145" s="25"/>
      <c r="MOF145" s="25"/>
      <c r="MOG145" s="18"/>
      <c r="MOH145" s="42"/>
      <c r="MOI145" s="44"/>
      <c r="MOJ145" s="25"/>
      <c r="MOK145" s="25"/>
      <c r="MOL145" s="25"/>
      <c r="MOM145" s="25"/>
      <c r="MON145" s="25"/>
      <c r="MOO145" s="25"/>
      <c r="MOP145" s="25"/>
      <c r="MOQ145" s="25"/>
      <c r="MOR145" s="18"/>
      <c r="MOS145" s="42"/>
      <c r="MOT145" s="44"/>
      <c r="MOU145" s="25"/>
      <c r="MOV145" s="25"/>
      <c r="MOW145" s="25"/>
      <c r="MOX145" s="25"/>
      <c r="MOY145" s="25"/>
      <c r="MOZ145" s="25"/>
      <c r="MPA145" s="25"/>
      <c r="MPB145" s="25"/>
      <c r="MPC145" s="18"/>
      <c r="MPD145" s="42"/>
      <c r="MPE145" s="44"/>
      <c r="MPF145" s="25"/>
      <c r="MPG145" s="25"/>
      <c r="MPH145" s="25"/>
      <c r="MPI145" s="25"/>
      <c r="MPJ145" s="25"/>
      <c r="MPK145" s="25"/>
      <c r="MPL145" s="25"/>
      <c r="MPM145" s="25"/>
      <c r="MPN145" s="18"/>
      <c r="MPO145" s="42"/>
      <c r="MPP145" s="44"/>
      <c r="MPQ145" s="25"/>
      <c r="MPR145" s="25"/>
      <c r="MPS145" s="25"/>
      <c r="MPT145" s="25"/>
      <c r="MPU145" s="25"/>
      <c r="MPV145" s="25"/>
      <c r="MPW145" s="25"/>
      <c r="MPX145" s="25"/>
      <c r="MPY145" s="18"/>
      <c r="MPZ145" s="42"/>
      <c r="MQA145" s="44"/>
      <c r="MQB145" s="25"/>
      <c r="MQC145" s="25"/>
      <c r="MQD145" s="25"/>
      <c r="MQE145" s="25"/>
      <c r="MQF145" s="25"/>
      <c r="MQG145" s="25"/>
      <c r="MQH145" s="25"/>
      <c r="MQI145" s="25"/>
      <c r="MQJ145" s="18"/>
      <c r="MQK145" s="42"/>
      <c r="MQL145" s="44"/>
      <c r="MQM145" s="25"/>
      <c r="MQN145" s="25"/>
      <c r="MQO145" s="25"/>
      <c r="MQP145" s="25"/>
      <c r="MQQ145" s="25"/>
      <c r="MQR145" s="25"/>
      <c r="MQS145" s="25"/>
      <c r="MQT145" s="25"/>
      <c r="MQU145" s="18"/>
      <c r="MQV145" s="42"/>
      <c r="MQW145" s="44"/>
      <c r="MQX145" s="25"/>
      <c r="MQY145" s="25"/>
      <c r="MQZ145" s="25"/>
      <c r="MRA145" s="25"/>
      <c r="MRB145" s="25"/>
      <c r="MRC145" s="25"/>
      <c r="MRD145" s="25"/>
      <c r="MRE145" s="25"/>
      <c r="MRF145" s="18"/>
      <c r="MRG145" s="42"/>
      <c r="MRH145" s="44"/>
      <c r="MRI145" s="25"/>
      <c r="MRJ145" s="25"/>
      <c r="MRK145" s="25"/>
      <c r="MRL145" s="25"/>
      <c r="MRM145" s="25"/>
      <c r="MRN145" s="25"/>
      <c r="MRO145" s="25"/>
      <c r="MRP145" s="25"/>
      <c r="MRQ145" s="18"/>
      <c r="MRR145" s="42"/>
      <c r="MRS145" s="44"/>
      <c r="MRT145" s="25"/>
      <c r="MRU145" s="25"/>
      <c r="MRV145" s="25"/>
      <c r="MRW145" s="25"/>
      <c r="MRX145" s="25"/>
      <c r="MRY145" s="25"/>
      <c r="MRZ145" s="25"/>
      <c r="MSA145" s="25"/>
      <c r="MSB145" s="18"/>
      <c r="MSC145" s="42"/>
      <c r="MSD145" s="44"/>
      <c r="MSE145" s="25"/>
      <c r="MSF145" s="25"/>
      <c r="MSG145" s="25"/>
      <c r="MSH145" s="25"/>
      <c r="MSI145" s="25"/>
      <c r="MSJ145" s="25"/>
      <c r="MSK145" s="25"/>
      <c r="MSL145" s="25"/>
      <c r="MSM145" s="18"/>
      <c r="MSN145" s="42"/>
      <c r="MSO145" s="44"/>
      <c r="MSP145" s="25"/>
      <c r="MSQ145" s="25"/>
      <c r="MSR145" s="25"/>
      <c r="MSS145" s="25"/>
      <c r="MST145" s="25"/>
      <c r="MSU145" s="25"/>
      <c r="MSV145" s="25"/>
      <c r="MSW145" s="25"/>
      <c r="MSX145" s="18"/>
      <c r="MSY145" s="42"/>
      <c r="MSZ145" s="44"/>
      <c r="MTA145" s="25"/>
      <c r="MTB145" s="25"/>
      <c r="MTC145" s="25"/>
      <c r="MTD145" s="25"/>
      <c r="MTE145" s="25"/>
      <c r="MTF145" s="25"/>
      <c r="MTG145" s="25"/>
      <c r="MTH145" s="25"/>
      <c r="MTI145" s="18"/>
      <c r="MTJ145" s="42"/>
      <c r="MTK145" s="44"/>
      <c r="MTL145" s="25"/>
      <c r="MTM145" s="25"/>
      <c r="MTN145" s="25"/>
      <c r="MTO145" s="25"/>
      <c r="MTP145" s="25"/>
      <c r="MTQ145" s="25"/>
      <c r="MTR145" s="25"/>
      <c r="MTS145" s="25"/>
      <c r="MTT145" s="18"/>
      <c r="MTU145" s="42"/>
      <c r="MTV145" s="44"/>
      <c r="MTW145" s="25"/>
      <c r="MTX145" s="25"/>
      <c r="MTY145" s="25"/>
      <c r="MTZ145" s="25"/>
      <c r="MUA145" s="25"/>
      <c r="MUB145" s="25"/>
      <c r="MUC145" s="25"/>
      <c r="MUD145" s="25"/>
      <c r="MUE145" s="18"/>
      <c r="MUF145" s="42"/>
      <c r="MUG145" s="44"/>
      <c r="MUH145" s="25"/>
      <c r="MUI145" s="25"/>
      <c r="MUJ145" s="25"/>
      <c r="MUK145" s="25"/>
      <c r="MUL145" s="25"/>
      <c r="MUM145" s="25"/>
      <c r="MUN145" s="25"/>
      <c r="MUO145" s="25"/>
      <c r="MUP145" s="18"/>
      <c r="MUQ145" s="42"/>
      <c r="MUR145" s="44"/>
      <c r="MUS145" s="25"/>
      <c r="MUT145" s="25"/>
      <c r="MUU145" s="25"/>
      <c r="MUV145" s="25"/>
      <c r="MUW145" s="25"/>
      <c r="MUX145" s="25"/>
      <c r="MUY145" s="25"/>
      <c r="MUZ145" s="25"/>
      <c r="MVA145" s="18"/>
      <c r="MVB145" s="42"/>
      <c r="MVC145" s="44"/>
      <c r="MVD145" s="25"/>
      <c r="MVE145" s="25"/>
      <c r="MVF145" s="25"/>
      <c r="MVG145" s="25"/>
      <c r="MVH145" s="25"/>
      <c r="MVI145" s="25"/>
      <c r="MVJ145" s="25"/>
      <c r="MVK145" s="25"/>
      <c r="MVL145" s="18"/>
      <c r="MVM145" s="42"/>
      <c r="MVN145" s="44"/>
      <c r="MVO145" s="25"/>
      <c r="MVP145" s="25"/>
      <c r="MVQ145" s="25"/>
      <c r="MVR145" s="25"/>
      <c r="MVS145" s="25"/>
      <c r="MVT145" s="25"/>
      <c r="MVU145" s="25"/>
      <c r="MVV145" s="25"/>
      <c r="MVW145" s="18"/>
      <c r="MVX145" s="42"/>
      <c r="MVY145" s="44"/>
      <c r="MVZ145" s="25"/>
      <c r="MWA145" s="25"/>
      <c r="MWB145" s="25"/>
      <c r="MWC145" s="25"/>
      <c r="MWD145" s="25"/>
      <c r="MWE145" s="25"/>
      <c r="MWF145" s="25"/>
      <c r="MWG145" s="25"/>
      <c r="MWH145" s="18"/>
      <c r="MWI145" s="42"/>
      <c r="MWJ145" s="44"/>
      <c r="MWK145" s="25"/>
      <c r="MWL145" s="25"/>
      <c r="MWM145" s="25"/>
      <c r="MWN145" s="25"/>
      <c r="MWO145" s="25"/>
      <c r="MWP145" s="25"/>
      <c r="MWQ145" s="25"/>
      <c r="MWR145" s="25"/>
      <c r="MWS145" s="18"/>
      <c r="MWT145" s="42"/>
      <c r="MWU145" s="44"/>
      <c r="MWV145" s="25"/>
      <c r="MWW145" s="25"/>
      <c r="MWX145" s="25"/>
      <c r="MWY145" s="25"/>
      <c r="MWZ145" s="25"/>
      <c r="MXA145" s="25"/>
      <c r="MXB145" s="25"/>
      <c r="MXC145" s="25"/>
      <c r="MXD145" s="18"/>
      <c r="MXE145" s="42"/>
      <c r="MXF145" s="44"/>
      <c r="MXG145" s="25"/>
      <c r="MXH145" s="25"/>
      <c r="MXI145" s="25"/>
      <c r="MXJ145" s="25"/>
      <c r="MXK145" s="25"/>
      <c r="MXL145" s="25"/>
      <c r="MXM145" s="25"/>
      <c r="MXN145" s="25"/>
      <c r="MXO145" s="18"/>
      <c r="MXP145" s="42"/>
      <c r="MXQ145" s="44"/>
      <c r="MXR145" s="25"/>
      <c r="MXS145" s="25"/>
      <c r="MXT145" s="25"/>
      <c r="MXU145" s="25"/>
      <c r="MXV145" s="25"/>
      <c r="MXW145" s="25"/>
      <c r="MXX145" s="25"/>
      <c r="MXY145" s="25"/>
      <c r="MXZ145" s="18"/>
      <c r="MYA145" s="42"/>
      <c r="MYB145" s="44"/>
      <c r="MYC145" s="25"/>
      <c r="MYD145" s="25"/>
      <c r="MYE145" s="25"/>
      <c r="MYF145" s="25"/>
      <c r="MYG145" s="25"/>
      <c r="MYH145" s="25"/>
      <c r="MYI145" s="25"/>
      <c r="MYJ145" s="25"/>
      <c r="MYK145" s="18"/>
      <c r="MYL145" s="42"/>
      <c r="MYM145" s="44"/>
      <c r="MYN145" s="25"/>
      <c r="MYO145" s="25"/>
      <c r="MYP145" s="25"/>
      <c r="MYQ145" s="25"/>
      <c r="MYR145" s="25"/>
      <c r="MYS145" s="25"/>
      <c r="MYT145" s="25"/>
      <c r="MYU145" s="25"/>
      <c r="MYV145" s="18"/>
      <c r="MYW145" s="42"/>
      <c r="MYX145" s="44"/>
      <c r="MYY145" s="25"/>
      <c r="MYZ145" s="25"/>
      <c r="MZA145" s="25"/>
      <c r="MZB145" s="25"/>
      <c r="MZC145" s="25"/>
      <c r="MZD145" s="25"/>
      <c r="MZE145" s="25"/>
      <c r="MZF145" s="25"/>
      <c r="MZG145" s="18"/>
      <c r="MZH145" s="42"/>
      <c r="MZI145" s="44"/>
      <c r="MZJ145" s="25"/>
      <c r="MZK145" s="25"/>
      <c r="MZL145" s="25"/>
      <c r="MZM145" s="25"/>
      <c r="MZN145" s="25"/>
      <c r="MZO145" s="25"/>
      <c r="MZP145" s="25"/>
      <c r="MZQ145" s="25"/>
      <c r="MZR145" s="18"/>
      <c r="MZS145" s="42"/>
      <c r="MZT145" s="44"/>
      <c r="MZU145" s="25"/>
      <c r="MZV145" s="25"/>
      <c r="MZW145" s="25"/>
      <c r="MZX145" s="25"/>
      <c r="MZY145" s="25"/>
      <c r="MZZ145" s="25"/>
      <c r="NAA145" s="25"/>
      <c r="NAB145" s="25"/>
      <c r="NAC145" s="18"/>
      <c r="NAD145" s="42"/>
      <c r="NAE145" s="44"/>
      <c r="NAF145" s="25"/>
      <c r="NAG145" s="25"/>
      <c r="NAH145" s="25"/>
      <c r="NAI145" s="25"/>
      <c r="NAJ145" s="25"/>
      <c r="NAK145" s="25"/>
      <c r="NAL145" s="25"/>
      <c r="NAM145" s="25"/>
      <c r="NAN145" s="18"/>
      <c r="NAO145" s="42"/>
      <c r="NAP145" s="44"/>
      <c r="NAQ145" s="25"/>
      <c r="NAR145" s="25"/>
      <c r="NAS145" s="25"/>
      <c r="NAT145" s="25"/>
      <c r="NAU145" s="25"/>
      <c r="NAV145" s="25"/>
      <c r="NAW145" s="25"/>
      <c r="NAX145" s="25"/>
      <c r="NAY145" s="18"/>
      <c r="NAZ145" s="42"/>
      <c r="NBA145" s="44"/>
      <c r="NBB145" s="25"/>
      <c r="NBC145" s="25"/>
      <c r="NBD145" s="25"/>
      <c r="NBE145" s="25"/>
      <c r="NBF145" s="25"/>
      <c r="NBG145" s="25"/>
      <c r="NBH145" s="25"/>
      <c r="NBI145" s="25"/>
      <c r="NBJ145" s="18"/>
      <c r="NBK145" s="42"/>
      <c r="NBL145" s="44"/>
      <c r="NBM145" s="25"/>
      <c r="NBN145" s="25"/>
      <c r="NBO145" s="25"/>
      <c r="NBP145" s="25"/>
      <c r="NBQ145" s="25"/>
      <c r="NBR145" s="25"/>
      <c r="NBS145" s="25"/>
      <c r="NBT145" s="25"/>
      <c r="NBU145" s="18"/>
      <c r="NBV145" s="42"/>
      <c r="NBW145" s="44"/>
      <c r="NBX145" s="25"/>
      <c r="NBY145" s="25"/>
      <c r="NBZ145" s="25"/>
      <c r="NCA145" s="25"/>
      <c r="NCB145" s="25"/>
      <c r="NCC145" s="25"/>
      <c r="NCD145" s="25"/>
      <c r="NCE145" s="25"/>
      <c r="NCF145" s="18"/>
      <c r="NCG145" s="42"/>
      <c r="NCH145" s="44"/>
      <c r="NCI145" s="25"/>
      <c r="NCJ145" s="25"/>
      <c r="NCK145" s="25"/>
      <c r="NCL145" s="25"/>
      <c r="NCM145" s="25"/>
      <c r="NCN145" s="25"/>
      <c r="NCO145" s="25"/>
      <c r="NCP145" s="25"/>
      <c r="NCQ145" s="18"/>
      <c r="NCR145" s="42"/>
      <c r="NCS145" s="44"/>
      <c r="NCT145" s="25"/>
      <c r="NCU145" s="25"/>
      <c r="NCV145" s="25"/>
      <c r="NCW145" s="25"/>
      <c r="NCX145" s="25"/>
      <c r="NCY145" s="25"/>
      <c r="NCZ145" s="25"/>
      <c r="NDA145" s="25"/>
      <c r="NDB145" s="18"/>
      <c r="NDC145" s="42"/>
      <c r="NDD145" s="44"/>
      <c r="NDE145" s="25"/>
      <c r="NDF145" s="25"/>
      <c r="NDG145" s="25"/>
      <c r="NDH145" s="25"/>
      <c r="NDI145" s="25"/>
      <c r="NDJ145" s="25"/>
      <c r="NDK145" s="25"/>
      <c r="NDL145" s="25"/>
      <c r="NDM145" s="18"/>
      <c r="NDN145" s="42"/>
      <c r="NDO145" s="44"/>
      <c r="NDP145" s="25"/>
      <c r="NDQ145" s="25"/>
      <c r="NDR145" s="25"/>
      <c r="NDS145" s="25"/>
      <c r="NDT145" s="25"/>
      <c r="NDU145" s="25"/>
      <c r="NDV145" s="25"/>
      <c r="NDW145" s="25"/>
      <c r="NDX145" s="18"/>
      <c r="NDY145" s="42"/>
      <c r="NDZ145" s="44"/>
      <c r="NEA145" s="25"/>
      <c r="NEB145" s="25"/>
      <c r="NEC145" s="25"/>
      <c r="NED145" s="25"/>
      <c r="NEE145" s="25"/>
      <c r="NEF145" s="25"/>
      <c r="NEG145" s="25"/>
      <c r="NEH145" s="25"/>
      <c r="NEI145" s="18"/>
      <c r="NEJ145" s="42"/>
      <c r="NEK145" s="44"/>
      <c r="NEL145" s="25"/>
      <c r="NEM145" s="25"/>
      <c r="NEN145" s="25"/>
      <c r="NEO145" s="25"/>
      <c r="NEP145" s="25"/>
      <c r="NEQ145" s="25"/>
      <c r="NER145" s="25"/>
      <c r="NES145" s="25"/>
      <c r="NET145" s="18"/>
      <c r="NEU145" s="42"/>
      <c r="NEV145" s="44"/>
      <c r="NEW145" s="25"/>
      <c r="NEX145" s="25"/>
      <c r="NEY145" s="25"/>
      <c r="NEZ145" s="25"/>
      <c r="NFA145" s="25"/>
      <c r="NFB145" s="25"/>
      <c r="NFC145" s="25"/>
      <c r="NFD145" s="25"/>
      <c r="NFE145" s="18"/>
      <c r="NFF145" s="42"/>
      <c r="NFG145" s="44"/>
      <c r="NFH145" s="25"/>
      <c r="NFI145" s="25"/>
      <c r="NFJ145" s="25"/>
      <c r="NFK145" s="25"/>
      <c r="NFL145" s="25"/>
      <c r="NFM145" s="25"/>
      <c r="NFN145" s="25"/>
      <c r="NFO145" s="25"/>
      <c r="NFP145" s="18"/>
      <c r="NFQ145" s="42"/>
      <c r="NFR145" s="44"/>
      <c r="NFS145" s="25"/>
      <c r="NFT145" s="25"/>
      <c r="NFU145" s="25"/>
      <c r="NFV145" s="25"/>
      <c r="NFW145" s="25"/>
      <c r="NFX145" s="25"/>
      <c r="NFY145" s="25"/>
      <c r="NFZ145" s="25"/>
      <c r="NGA145" s="18"/>
      <c r="NGB145" s="42"/>
      <c r="NGC145" s="44"/>
      <c r="NGD145" s="25"/>
      <c r="NGE145" s="25"/>
      <c r="NGF145" s="25"/>
      <c r="NGG145" s="25"/>
      <c r="NGH145" s="25"/>
      <c r="NGI145" s="25"/>
      <c r="NGJ145" s="25"/>
      <c r="NGK145" s="25"/>
      <c r="NGL145" s="18"/>
      <c r="NGM145" s="42"/>
      <c r="NGN145" s="44"/>
      <c r="NGO145" s="25"/>
      <c r="NGP145" s="25"/>
      <c r="NGQ145" s="25"/>
      <c r="NGR145" s="25"/>
      <c r="NGS145" s="25"/>
      <c r="NGT145" s="25"/>
      <c r="NGU145" s="25"/>
      <c r="NGV145" s="25"/>
      <c r="NGW145" s="18"/>
      <c r="NGX145" s="42"/>
      <c r="NGY145" s="44"/>
      <c r="NGZ145" s="25"/>
      <c r="NHA145" s="25"/>
      <c r="NHB145" s="25"/>
      <c r="NHC145" s="25"/>
      <c r="NHD145" s="25"/>
      <c r="NHE145" s="25"/>
      <c r="NHF145" s="25"/>
      <c r="NHG145" s="25"/>
      <c r="NHH145" s="18"/>
      <c r="NHI145" s="42"/>
      <c r="NHJ145" s="44"/>
      <c r="NHK145" s="25"/>
      <c r="NHL145" s="25"/>
      <c r="NHM145" s="25"/>
      <c r="NHN145" s="25"/>
      <c r="NHO145" s="25"/>
      <c r="NHP145" s="25"/>
      <c r="NHQ145" s="25"/>
      <c r="NHR145" s="25"/>
      <c r="NHS145" s="18"/>
      <c r="NHT145" s="42"/>
      <c r="NHU145" s="44"/>
      <c r="NHV145" s="25"/>
      <c r="NHW145" s="25"/>
      <c r="NHX145" s="25"/>
      <c r="NHY145" s="25"/>
      <c r="NHZ145" s="25"/>
      <c r="NIA145" s="25"/>
      <c r="NIB145" s="25"/>
      <c r="NIC145" s="25"/>
      <c r="NID145" s="18"/>
      <c r="NIE145" s="42"/>
      <c r="NIF145" s="44"/>
      <c r="NIG145" s="25"/>
      <c r="NIH145" s="25"/>
      <c r="NII145" s="25"/>
      <c r="NIJ145" s="25"/>
      <c r="NIK145" s="25"/>
      <c r="NIL145" s="25"/>
      <c r="NIM145" s="25"/>
      <c r="NIN145" s="25"/>
      <c r="NIO145" s="18"/>
      <c r="NIP145" s="42"/>
      <c r="NIQ145" s="44"/>
      <c r="NIR145" s="25"/>
      <c r="NIS145" s="25"/>
      <c r="NIT145" s="25"/>
      <c r="NIU145" s="25"/>
      <c r="NIV145" s="25"/>
      <c r="NIW145" s="25"/>
      <c r="NIX145" s="25"/>
      <c r="NIY145" s="25"/>
      <c r="NIZ145" s="18"/>
      <c r="NJA145" s="42"/>
      <c r="NJB145" s="44"/>
      <c r="NJC145" s="25"/>
      <c r="NJD145" s="25"/>
      <c r="NJE145" s="25"/>
      <c r="NJF145" s="25"/>
      <c r="NJG145" s="25"/>
      <c r="NJH145" s="25"/>
      <c r="NJI145" s="25"/>
      <c r="NJJ145" s="25"/>
      <c r="NJK145" s="18"/>
      <c r="NJL145" s="42"/>
      <c r="NJM145" s="44"/>
      <c r="NJN145" s="25"/>
      <c r="NJO145" s="25"/>
      <c r="NJP145" s="25"/>
      <c r="NJQ145" s="25"/>
      <c r="NJR145" s="25"/>
      <c r="NJS145" s="25"/>
      <c r="NJT145" s="25"/>
      <c r="NJU145" s="25"/>
      <c r="NJV145" s="18"/>
      <c r="NJW145" s="42"/>
      <c r="NJX145" s="44"/>
      <c r="NJY145" s="25"/>
      <c r="NJZ145" s="25"/>
      <c r="NKA145" s="25"/>
      <c r="NKB145" s="25"/>
      <c r="NKC145" s="25"/>
      <c r="NKD145" s="25"/>
      <c r="NKE145" s="25"/>
      <c r="NKF145" s="25"/>
      <c r="NKG145" s="18"/>
      <c r="NKH145" s="42"/>
      <c r="NKI145" s="44"/>
      <c r="NKJ145" s="25"/>
      <c r="NKK145" s="25"/>
      <c r="NKL145" s="25"/>
      <c r="NKM145" s="25"/>
      <c r="NKN145" s="25"/>
      <c r="NKO145" s="25"/>
      <c r="NKP145" s="25"/>
      <c r="NKQ145" s="25"/>
      <c r="NKR145" s="18"/>
      <c r="NKS145" s="42"/>
      <c r="NKT145" s="44"/>
      <c r="NKU145" s="25"/>
      <c r="NKV145" s="25"/>
      <c r="NKW145" s="25"/>
      <c r="NKX145" s="25"/>
      <c r="NKY145" s="25"/>
      <c r="NKZ145" s="25"/>
      <c r="NLA145" s="25"/>
      <c r="NLB145" s="25"/>
      <c r="NLC145" s="18"/>
      <c r="NLD145" s="42"/>
      <c r="NLE145" s="44"/>
      <c r="NLF145" s="25"/>
      <c r="NLG145" s="25"/>
      <c r="NLH145" s="25"/>
      <c r="NLI145" s="25"/>
      <c r="NLJ145" s="25"/>
      <c r="NLK145" s="25"/>
      <c r="NLL145" s="25"/>
      <c r="NLM145" s="25"/>
      <c r="NLN145" s="18"/>
      <c r="NLO145" s="42"/>
      <c r="NLP145" s="44"/>
      <c r="NLQ145" s="25"/>
      <c r="NLR145" s="25"/>
      <c r="NLS145" s="25"/>
      <c r="NLT145" s="25"/>
      <c r="NLU145" s="25"/>
      <c r="NLV145" s="25"/>
      <c r="NLW145" s="25"/>
      <c r="NLX145" s="25"/>
      <c r="NLY145" s="18"/>
      <c r="NLZ145" s="42"/>
      <c r="NMA145" s="44"/>
      <c r="NMB145" s="25"/>
      <c r="NMC145" s="25"/>
      <c r="NMD145" s="25"/>
      <c r="NME145" s="25"/>
      <c r="NMF145" s="25"/>
      <c r="NMG145" s="25"/>
      <c r="NMH145" s="25"/>
      <c r="NMI145" s="25"/>
      <c r="NMJ145" s="18"/>
      <c r="NMK145" s="42"/>
      <c r="NML145" s="44"/>
      <c r="NMM145" s="25"/>
      <c r="NMN145" s="25"/>
      <c r="NMO145" s="25"/>
      <c r="NMP145" s="25"/>
      <c r="NMQ145" s="25"/>
      <c r="NMR145" s="25"/>
      <c r="NMS145" s="25"/>
      <c r="NMT145" s="25"/>
      <c r="NMU145" s="18"/>
      <c r="NMV145" s="42"/>
      <c r="NMW145" s="44"/>
      <c r="NMX145" s="25"/>
      <c r="NMY145" s="25"/>
      <c r="NMZ145" s="25"/>
      <c r="NNA145" s="25"/>
      <c r="NNB145" s="25"/>
      <c r="NNC145" s="25"/>
      <c r="NND145" s="25"/>
      <c r="NNE145" s="25"/>
      <c r="NNF145" s="18"/>
      <c r="NNG145" s="42"/>
      <c r="NNH145" s="44"/>
      <c r="NNI145" s="25"/>
      <c r="NNJ145" s="25"/>
      <c r="NNK145" s="25"/>
      <c r="NNL145" s="25"/>
      <c r="NNM145" s="25"/>
      <c r="NNN145" s="25"/>
      <c r="NNO145" s="25"/>
      <c r="NNP145" s="25"/>
      <c r="NNQ145" s="18"/>
      <c r="NNR145" s="42"/>
      <c r="NNS145" s="44"/>
      <c r="NNT145" s="25"/>
      <c r="NNU145" s="25"/>
      <c r="NNV145" s="25"/>
      <c r="NNW145" s="25"/>
      <c r="NNX145" s="25"/>
      <c r="NNY145" s="25"/>
      <c r="NNZ145" s="25"/>
      <c r="NOA145" s="25"/>
      <c r="NOB145" s="18"/>
      <c r="NOC145" s="42"/>
      <c r="NOD145" s="44"/>
      <c r="NOE145" s="25"/>
      <c r="NOF145" s="25"/>
      <c r="NOG145" s="25"/>
      <c r="NOH145" s="25"/>
      <c r="NOI145" s="25"/>
      <c r="NOJ145" s="25"/>
      <c r="NOK145" s="25"/>
      <c r="NOL145" s="25"/>
      <c r="NOM145" s="18"/>
      <c r="NON145" s="42"/>
      <c r="NOO145" s="44"/>
      <c r="NOP145" s="25"/>
      <c r="NOQ145" s="25"/>
      <c r="NOR145" s="25"/>
      <c r="NOS145" s="25"/>
      <c r="NOT145" s="25"/>
      <c r="NOU145" s="25"/>
      <c r="NOV145" s="25"/>
      <c r="NOW145" s="25"/>
      <c r="NOX145" s="18"/>
      <c r="NOY145" s="42"/>
      <c r="NOZ145" s="44"/>
      <c r="NPA145" s="25"/>
      <c r="NPB145" s="25"/>
      <c r="NPC145" s="25"/>
      <c r="NPD145" s="25"/>
      <c r="NPE145" s="25"/>
      <c r="NPF145" s="25"/>
      <c r="NPG145" s="25"/>
      <c r="NPH145" s="25"/>
      <c r="NPI145" s="18"/>
      <c r="NPJ145" s="42"/>
      <c r="NPK145" s="44"/>
      <c r="NPL145" s="25"/>
      <c r="NPM145" s="25"/>
      <c r="NPN145" s="25"/>
      <c r="NPO145" s="25"/>
      <c r="NPP145" s="25"/>
      <c r="NPQ145" s="25"/>
      <c r="NPR145" s="25"/>
      <c r="NPS145" s="25"/>
      <c r="NPT145" s="18"/>
      <c r="NPU145" s="42"/>
      <c r="NPV145" s="44"/>
      <c r="NPW145" s="25"/>
      <c r="NPX145" s="25"/>
      <c r="NPY145" s="25"/>
      <c r="NPZ145" s="25"/>
      <c r="NQA145" s="25"/>
      <c r="NQB145" s="25"/>
      <c r="NQC145" s="25"/>
      <c r="NQD145" s="25"/>
      <c r="NQE145" s="18"/>
      <c r="NQF145" s="42"/>
      <c r="NQG145" s="44"/>
      <c r="NQH145" s="25"/>
      <c r="NQI145" s="25"/>
      <c r="NQJ145" s="25"/>
      <c r="NQK145" s="25"/>
      <c r="NQL145" s="25"/>
      <c r="NQM145" s="25"/>
      <c r="NQN145" s="25"/>
      <c r="NQO145" s="25"/>
      <c r="NQP145" s="18"/>
      <c r="NQQ145" s="42"/>
      <c r="NQR145" s="44"/>
      <c r="NQS145" s="25"/>
      <c r="NQT145" s="25"/>
      <c r="NQU145" s="25"/>
      <c r="NQV145" s="25"/>
      <c r="NQW145" s="25"/>
      <c r="NQX145" s="25"/>
      <c r="NQY145" s="25"/>
      <c r="NQZ145" s="25"/>
      <c r="NRA145" s="18"/>
      <c r="NRB145" s="42"/>
      <c r="NRC145" s="44"/>
      <c r="NRD145" s="25"/>
      <c r="NRE145" s="25"/>
      <c r="NRF145" s="25"/>
      <c r="NRG145" s="25"/>
      <c r="NRH145" s="25"/>
      <c r="NRI145" s="25"/>
      <c r="NRJ145" s="25"/>
      <c r="NRK145" s="25"/>
      <c r="NRL145" s="18"/>
      <c r="NRM145" s="42"/>
      <c r="NRN145" s="44"/>
      <c r="NRO145" s="25"/>
      <c r="NRP145" s="25"/>
      <c r="NRQ145" s="25"/>
      <c r="NRR145" s="25"/>
      <c r="NRS145" s="25"/>
      <c r="NRT145" s="25"/>
      <c r="NRU145" s="25"/>
      <c r="NRV145" s="25"/>
      <c r="NRW145" s="18"/>
      <c r="NRX145" s="42"/>
      <c r="NRY145" s="44"/>
      <c r="NRZ145" s="25"/>
      <c r="NSA145" s="25"/>
      <c r="NSB145" s="25"/>
      <c r="NSC145" s="25"/>
      <c r="NSD145" s="25"/>
      <c r="NSE145" s="25"/>
      <c r="NSF145" s="25"/>
      <c r="NSG145" s="25"/>
      <c r="NSH145" s="18"/>
      <c r="NSI145" s="42"/>
      <c r="NSJ145" s="44"/>
      <c r="NSK145" s="25"/>
      <c r="NSL145" s="25"/>
      <c r="NSM145" s="25"/>
      <c r="NSN145" s="25"/>
      <c r="NSO145" s="25"/>
      <c r="NSP145" s="25"/>
      <c r="NSQ145" s="25"/>
      <c r="NSR145" s="25"/>
      <c r="NSS145" s="18"/>
      <c r="NST145" s="42"/>
      <c r="NSU145" s="44"/>
      <c r="NSV145" s="25"/>
      <c r="NSW145" s="25"/>
      <c r="NSX145" s="25"/>
      <c r="NSY145" s="25"/>
      <c r="NSZ145" s="25"/>
      <c r="NTA145" s="25"/>
      <c r="NTB145" s="25"/>
      <c r="NTC145" s="25"/>
      <c r="NTD145" s="18"/>
      <c r="NTE145" s="42"/>
      <c r="NTF145" s="44"/>
      <c r="NTG145" s="25"/>
      <c r="NTH145" s="25"/>
      <c r="NTI145" s="25"/>
      <c r="NTJ145" s="25"/>
      <c r="NTK145" s="25"/>
      <c r="NTL145" s="25"/>
      <c r="NTM145" s="25"/>
      <c r="NTN145" s="25"/>
      <c r="NTO145" s="18"/>
      <c r="NTP145" s="42"/>
      <c r="NTQ145" s="44"/>
      <c r="NTR145" s="25"/>
      <c r="NTS145" s="25"/>
      <c r="NTT145" s="25"/>
      <c r="NTU145" s="25"/>
      <c r="NTV145" s="25"/>
      <c r="NTW145" s="25"/>
      <c r="NTX145" s="25"/>
      <c r="NTY145" s="25"/>
      <c r="NTZ145" s="18"/>
      <c r="NUA145" s="42"/>
      <c r="NUB145" s="44"/>
      <c r="NUC145" s="25"/>
      <c r="NUD145" s="25"/>
      <c r="NUE145" s="25"/>
      <c r="NUF145" s="25"/>
      <c r="NUG145" s="25"/>
      <c r="NUH145" s="25"/>
      <c r="NUI145" s="25"/>
      <c r="NUJ145" s="25"/>
      <c r="NUK145" s="18"/>
      <c r="NUL145" s="42"/>
      <c r="NUM145" s="44"/>
      <c r="NUN145" s="25"/>
      <c r="NUO145" s="25"/>
      <c r="NUP145" s="25"/>
      <c r="NUQ145" s="25"/>
      <c r="NUR145" s="25"/>
      <c r="NUS145" s="25"/>
      <c r="NUT145" s="25"/>
      <c r="NUU145" s="25"/>
      <c r="NUV145" s="18"/>
      <c r="NUW145" s="42"/>
      <c r="NUX145" s="44"/>
      <c r="NUY145" s="25"/>
      <c r="NUZ145" s="25"/>
      <c r="NVA145" s="25"/>
      <c r="NVB145" s="25"/>
      <c r="NVC145" s="25"/>
      <c r="NVD145" s="25"/>
      <c r="NVE145" s="25"/>
      <c r="NVF145" s="25"/>
      <c r="NVG145" s="18"/>
      <c r="NVH145" s="42"/>
      <c r="NVI145" s="44"/>
      <c r="NVJ145" s="25"/>
      <c r="NVK145" s="25"/>
      <c r="NVL145" s="25"/>
      <c r="NVM145" s="25"/>
      <c r="NVN145" s="25"/>
      <c r="NVO145" s="25"/>
      <c r="NVP145" s="25"/>
      <c r="NVQ145" s="25"/>
      <c r="NVR145" s="18"/>
      <c r="NVS145" s="42"/>
      <c r="NVT145" s="44"/>
      <c r="NVU145" s="25"/>
      <c r="NVV145" s="25"/>
      <c r="NVW145" s="25"/>
      <c r="NVX145" s="25"/>
      <c r="NVY145" s="25"/>
      <c r="NVZ145" s="25"/>
      <c r="NWA145" s="25"/>
      <c r="NWB145" s="25"/>
      <c r="NWC145" s="18"/>
      <c r="NWD145" s="42"/>
      <c r="NWE145" s="44"/>
      <c r="NWF145" s="25"/>
      <c r="NWG145" s="25"/>
      <c r="NWH145" s="25"/>
      <c r="NWI145" s="25"/>
      <c r="NWJ145" s="25"/>
      <c r="NWK145" s="25"/>
      <c r="NWL145" s="25"/>
      <c r="NWM145" s="25"/>
      <c r="NWN145" s="18"/>
      <c r="NWO145" s="42"/>
      <c r="NWP145" s="44"/>
      <c r="NWQ145" s="25"/>
      <c r="NWR145" s="25"/>
      <c r="NWS145" s="25"/>
      <c r="NWT145" s="25"/>
      <c r="NWU145" s="25"/>
      <c r="NWV145" s="25"/>
      <c r="NWW145" s="25"/>
      <c r="NWX145" s="25"/>
      <c r="NWY145" s="18"/>
      <c r="NWZ145" s="42"/>
      <c r="NXA145" s="44"/>
      <c r="NXB145" s="25"/>
      <c r="NXC145" s="25"/>
      <c r="NXD145" s="25"/>
      <c r="NXE145" s="25"/>
      <c r="NXF145" s="25"/>
      <c r="NXG145" s="25"/>
      <c r="NXH145" s="25"/>
      <c r="NXI145" s="25"/>
      <c r="NXJ145" s="18"/>
      <c r="NXK145" s="42"/>
      <c r="NXL145" s="44"/>
      <c r="NXM145" s="25"/>
      <c r="NXN145" s="25"/>
      <c r="NXO145" s="25"/>
      <c r="NXP145" s="25"/>
      <c r="NXQ145" s="25"/>
      <c r="NXR145" s="25"/>
      <c r="NXS145" s="25"/>
      <c r="NXT145" s="25"/>
      <c r="NXU145" s="18"/>
      <c r="NXV145" s="42"/>
      <c r="NXW145" s="44"/>
      <c r="NXX145" s="25"/>
      <c r="NXY145" s="25"/>
      <c r="NXZ145" s="25"/>
      <c r="NYA145" s="25"/>
      <c r="NYB145" s="25"/>
      <c r="NYC145" s="25"/>
      <c r="NYD145" s="25"/>
      <c r="NYE145" s="25"/>
      <c r="NYF145" s="18"/>
      <c r="NYG145" s="42"/>
      <c r="NYH145" s="44"/>
      <c r="NYI145" s="25"/>
      <c r="NYJ145" s="25"/>
      <c r="NYK145" s="25"/>
      <c r="NYL145" s="25"/>
      <c r="NYM145" s="25"/>
      <c r="NYN145" s="25"/>
      <c r="NYO145" s="25"/>
      <c r="NYP145" s="25"/>
      <c r="NYQ145" s="18"/>
      <c r="NYR145" s="42"/>
      <c r="NYS145" s="44"/>
      <c r="NYT145" s="25"/>
      <c r="NYU145" s="25"/>
      <c r="NYV145" s="25"/>
      <c r="NYW145" s="25"/>
      <c r="NYX145" s="25"/>
      <c r="NYY145" s="25"/>
      <c r="NYZ145" s="25"/>
      <c r="NZA145" s="25"/>
      <c r="NZB145" s="18"/>
      <c r="NZC145" s="42"/>
      <c r="NZD145" s="44"/>
      <c r="NZE145" s="25"/>
      <c r="NZF145" s="25"/>
      <c r="NZG145" s="25"/>
      <c r="NZH145" s="25"/>
      <c r="NZI145" s="25"/>
      <c r="NZJ145" s="25"/>
      <c r="NZK145" s="25"/>
      <c r="NZL145" s="25"/>
      <c r="NZM145" s="18"/>
      <c r="NZN145" s="42"/>
      <c r="NZO145" s="44"/>
      <c r="NZP145" s="25"/>
      <c r="NZQ145" s="25"/>
      <c r="NZR145" s="25"/>
      <c r="NZS145" s="25"/>
      <c r="NZT145" s="25"/>
      <c r="NZU145" s="25"/>
      <c r="NZV145" s="25"/>
      <c r="NZW145" s="25"/>
      <c r="NZX145" s="18"/>
      <c r="NZY145" s="42"/>
      <c r="NZZ145" s="44"/>
      <c r="OAA145" s="25"/>
      <c r="OAB145" s="25"/>
      <c r="OAC145" s="25"/>
      <c r="OAD145" s="25"/>
      <c r="OAE145" s="25"/>
      <c r="OAF145" s="25"/>
      <c r="OAG145" s="25"/>
      <c r="OAH145" s="25"/>
      <c r="OAI145" s="18"/>
      <c r="OAJ145" s="42"/>
      <c r="OAK145" s="44"/>
      <c r="OAL145" s="25"/>
      <c r="OAM145" s="25"/>
      <c r="OAN145" s="25"/>
      <c r="OAO145" s="25"/>
      <c r="OAP145" s="25"/>
      <c r="OAQ145" s="25"/>
      <c r="OAR145" s="25"/>
      <c r="OAS145" s="25"/>
      <c r="OAT145" s="18"/>
      <c r="OAU145" s="42"/>
      <c r="OAV145" s="44"/>
      <c r="OAW145" s="25"/>
      <c r="OAX145" s="25"/>
      <c r="OAY145" s="25"/>
      <c r="OAZ145" s="25"/>
      <c r="OBA145" s="25"/>
      <c r="OBB145" s="25"/>
      <c r="OBC145" s="25"/>
      <c r="OBD145" s="25"/>
      <c r="OBE145" s="18"/>
      <c r="OBF145" s="42"/>
      <c r="OBG145" s="44"/>
      <c r="OBH145" s="25"/>
      <c r="OBI145" s="25"/>
      <c r="OBJ145" s="25"/>
      <c r="OBK145" s="25"/>
      <c r="OBL145" s="25"/>
      <c r="OBM145" s="25"/>
      <c r="OBN145" s="25"/>
      <c r="OBO145" s="25"/>
      <c r="OBP145" s="18"/>
      <c r="OBQ145" s="42"/>
      <c r="OBR145" s="44"/>
      <c r="OBS145" s="25"/>
      <c r="OBT145" s="25"/>
      <c r="OBU145" s="25"/>
      <c r="OBV145" s="25"/>
      <c r="OBW145" s="25"/>
      <c r="OBX145" s="25"/>
      <c r="OBY145" s="25"/>
      <c r="OBZ145" s="25"/>
      <c r="OCA145" s="18"/>
      <c r="OCB145" s="42"/>
      <c r="OCC145" s="44"/>
      <c r="OCD145" s="25"/>
      <c r="OCE145" s="25"/>
      <c r="OCF145" s="25"/>
      <c r="OCG145" s="25"/>
      <c r="OCH145" s="25"/>
      <c r="OCI145" s="25"/>
      <c r="OCJ145" s="25"/>
      <c r="OCK145" s="25"/>
      <c r="OCL145" s="18"/>
      <c r="OCM145" s="42"/>
      <c r="OCN145" s="44"/>
      <c r="OCO145" s="25"/>
      <c r="OCP145" s="25"/>
      <c r="OCQ145" s="25"/>
      <c r="OCR145" s="25"/>
      <c r="OCS145" s="25"/>
      <c r="OCT145" s="25"/>
      <c r="OCU145" s="25"/>
      <c r="OCV145" s="25"/>
      <c r="OCW145" s="18"/>
      <c r="OCX145" s="42"/>
      <c r="OCY145" s="44"/>
      <c r="OCZ145" s="25"/>
      <c r="ODA145" s="25"/>
      <c r="ODB145" s="25"/>
      <c r="ODC145" s="25"/>
      <c r="ODD145" s="25"/>
      <c r="ODE145" s="25"/>
      <c r="ODF145" s="25"/>
      <c r="ODG145" s="25"/>
      <c r="ODH145" s="18"/>
      <c r="ODI145" s="42"/>
      <c r="ODJ145" s="44"/>
      <c r="ODK145" s="25"/>
      <c r="ODL145" s="25"/>
      <c r="ODM145" s="25"/>
      <c r="ODN145" s="25"/>
      <c r="ODO145" s="25"/>
      <c r="ODP145" s="25"/>
      <c r="ODQ145" s="25"/>
      <c r="ODR145" s="25"/>
      <c r="ODS145" s="18"/>
      <c r="ODT145" s="42"/>
      <c r="ODU145" s="44"/>
      <c r="ODV145" s="25"/>
      <c r="ODW145" s="25"/>
      <c r="ODX145" s="25"/>
      <c r="ODY145" s="25"/>
      <c r="ODZ145" s="25"/>
      <c r="OEA145" s="25"/>
      <c r="OEB145" s="25"/>
      <c r="OEC145" s="25"/>
      <c r="OED145" s="18"/>
      <c r="OEE145" s="42"/>
      <c r="OEF145" s="44"/>
      <c r="OEG145" s="25"/>
      <c r="OEH145" s="25"/>
      <c r="OEI145" s="25"/>
      <c r="OEJ145" s="25"/>
      <c r="OEK145" s="25"/>
      <c r="OEL145" s="25"/>
      <c r="OEM145" s="25"/>
      <c r="OEN145" s="25"/>
      <c r="OEO145" s="18"/>
      <c r="OEP145" s="42"/>
      <c r="OEQ145" s="44"/>
      <c r="OER145" s="25"/>
      <c r="OES145" s="25"/>
      <c r="OET145" s="25"/>
      <c r="OEU145" s="25"/>
      <c r="OEV145" s="25"/>
      <c r="OEW145" s="25"/>
      <c r="OEX145" s="25"/>
      <c r="OEY145" s="25"/>
      <c r="OEZ145" s="18"/>
      <c r="OFA145" s="42"/>
      <c r="OFB145" s="44"/>
      <c r="OFC145" s="25"/>
      <c r="OFD145" s="25"/>
      <c r="OFE145" s="25"/>
      <c r="OFF145" s="25"/>
      <c r="OFG145" s="25"/>
      <c r="OFH145" s="25"/>
      <c r="OFI145" s="25"/>
      <c r="OFJ145" s="25"/>
      <c r="OFK145" s="18"/>
      <c r="OFL145" s="42"/>
      <c r="OFM145" s="44"/>
      <c r="OFN145" s="25"/>
      <c r="OFO145" s="25"/>
      <c r="OFP145" s="25"/>
      <c r="OFQ145" s="25"/>
      <c r="OFR145" s="25"/>
      <c r="OFS145" s="25"/>
      <c r="OFT145" s="25"/>
      <c r="OFU145" s="25"/>
      <c r="OFV145" s="18"/>
      <c r="OFW145" s="42"/>
      <c r="OFX145" s="44"/>
      <c r="OFY145" s="25"/>
      <c r="OFZ145" s="25"/>
      <c r="OGA145" s="25"/>
      <c r="OGB145" s="25"/>
      <c r="OGC145" s="25"/>
      <c r="OGD145" s="25"/>
      <c r="OGE145" s="25"/>
      <c r="OGF145" s="25"/>
      <c r="OGG145" s="18"/>
      <c r="OGH145" s="42"/>
      <c r="OGI145" s="44"/>
      <c r="OGJ145" s="25"/>
      <c r="OGK145" s="25"/>
      <c r="OGL145" s="25"/>
      <c r="OGM145" s="25"/>
      <c r="OGN145" s="25"/>
      <c r="OGO145" s="25"/>
      <c r="OGP145" s="25"/>
      <c r="OGQ145" s="25"/>
      <c r="OGR145" s="18"/>
      <c r="OGS145" s="42"/>
      <c r="OGT145" s="44"/>
      <c r="OGU145" s="25"/>
      <c r="OGV145" s="25"/>
      <c r="OGW145" s="25"/>
      <c r="OGX145" s="25"/>
      <c r="OGY145" s="25"/>
      <c r="OGZ145" s="25"/>
      <c r="OHA145" s="25"/>
      <c r="OHB145" s="25"/>
      <c r="OHC145" s="18"/>
      <c r="OHD145" s="42"/>
      <c r="OHE145" s="44"/>
      <c r="OHF145" s="25"/>
      <c r="OHG145" s="25"/>
      <c r="OHH145" s="25"/>
      <c r="OHI145" s="25"/>
      <c r="OHJ145" s="25"/>
      <c r="OHK145" s="25"/>
      <c r="OHL145" s="25"/>
      <c r="OHM145" s="25"/>
      <c r="OHN145" s="18"/>
      <c r="OHO145" s="42"/>
      <c r="OHP145" s="44"/>
      <c r="OHQ145" s="25"/>
      <c r="OHR145" s="25"/>
      <c r="OHS145" s="25"/>
      <c r="OHT145" s="25"/>
      <c r="OHU145" s="25"/>
      <c r="OHV145" s="25"/>
      <c r="OHW145" s="25"/>
      <c r="OHX145" s="25"/>
      <c r="OHY145" s="18"/>
      <c r="OHZ145" s="42"/>
      <c r="OIA145" s="44"/>
      <c r="OIB145" s="25"/>
      <c r="OIC145" s="25"/>
      <c r="OID145" s="25"/>
      <c r="OIE145" s="25"/>
      <c r="OIF145" s="25"/>
      <c r="OIG145" s="25"/>
      <c r="OIH145" s="25"/>
      <c r="OII145" s="25"/>
      <c r="OIJ145" s="18"/>
      <c r="OIK145" s="42"/>
      <c r="OIL145" s="44"/>
      <c r="OIM145" s="25"/>
      <c r="OIN145" s="25"/>
      <c r="OIO145" s="25"/>
      <c r="OIP145" s="25"/>
      <c r="OIQ145" s="25"/>
      <c r="OIR145" s="25"/>
      <c r="OIS145" s="25"/>
      <c r="OIT145" s="25"/>
      <c r="OIU145" s="18"/>
      <c r="OIV145" s="42"/>
      <c r="OIW145" s="44"/>
      <c r="OIX145" s="25"/>
      <c r="OIY145" s="25"/>
      <c r="OIZ145" s="25"/>
      <c r="OJA145" s="25"/>
      <c r="OJB145" s="25"/>
      <c r="OJC145" s="25"/>
      <c r="OJD145" s="25"/>
      <c r="OJE145" s="25"/>
      <c r="OJF145" s="18"/>
      <c r="OJG145" s="42"/>
      <c r="OJH145" s="44"/>
      <c r="OJI145" s="25"/>
      <c r="OJJ145" s="25"/>
      <c r="OJK145" s="25"/>
      <c r="OJL145" s="25"/>
      <c r="OJM145" s="25"/>
      <c r="OJN145" s="25"/>
      <c r="OJO145" s="25"/>
      <c r="OJP145" s="25"/>
      <c r="OJQ145" s="18"/>
      <c r="OJR145" s="42"/>
      <c r="OJS145" s="44"/>
      <c r="OJT145" s="25"/>
      <c r="OJU145" s="25"/>
      <c r="OJV145" s="25"/>
      <c r="OJW145" s="25"/>
      <c r="OJX145" s="25"/>
      <c r="OJY145" s="25"/>
      <c r="OJZ145" s="25"/>
      <c r="OKA145" s="25"/>
      <c r="OKB145" s="18"/>
      <c r="OKC145" s="42"/>
      <c r="OKD145" s="44"/>
      <c r="OKE145" s="25"/>
      <c r="OKF145" s="25"/>
      <c r="OKG145" s="25"/>
      <c r="OKH145" s="25"/>
      <c r="OKI145" s="25"/>
      <c r="OKJ145" s="25"/>
      <c r="OKK145" s="25"/>
      <c r="OKL145" s="25"/>
      <c r="OKM145" s="18"/>
      <c r="OKN145" s="42"/>
      <c r="OKO145" s="44"/>
      <c r="OKP145" s="25"/>
      <c r="OKQ145" s="25"/>
      <c r="OKR145" s="25"/>
      <c r="OKS145" s="25"/>
      <c r="OKT145" s="25"/>
      <c r="OKU145" s="25"/>
      <c r="OKV145" s="25"/>
      <c r="OKW145" s="25"/>
      <c r="OKX145" s="18"/>
      <c r="OKY145" s="42"/>
      <c r="OKZ145" s="44"/>
      <c r="OLA145" s="25"/>
      <c r="OLB145" s="25"/>
      <c r="OLC145" s="25"/>
      <c r="OLD145" s="25"/>
      <c r="OLE145" s="25"/>
      <c r="OLF145" s="25"/>
      <c r="OLG145" s="25"/>
      <c r="OLH145" s="25"/>
      <c r="OLI145" s="18"/>
      <c r="OLJ145" s="42"/>
      <c r="OLK145" s="44"/>
      <c r="OLL145" s="25"/>
      <c r="OLM145" s="25"/>
      <c r="OLN145" s="25"/>
      <c r="OLO145" s="25"/>
      <c r="OLP145" s="25"/>
      <c r="OLQ145" s="25"/>
      <c r="OLR145" s="25"/>
      <c r="OLS145" s="25"/>
      <c r="OLT145" s="18"/>
      <c r="OLU145" s="42"/>
      <c r="OLV145" s="44"/>
      <c r="OLW145" s="25"/>
      <c r="OLX145" s="25"/>
      <c r="OLY145" s="25"/>
      <c r="OLZ145" s="25"/>
      <c r="OMA145" s="25"/>
      <c r="OMB145" s="25"/>
      <c r="OMC145" s="25"/>
      <c r="OMD145" s="25"/>
      <c r="OME145" s="18"/>
      <c r="OMF145" s="42"/>
      <c r="OMG145" s="44"/>
      <c r="OMH145" s="25"/>
      <c r="OMI145" s="25"/>
      <c r="OMJ145" s="25"/>
      <c r="OMK145" s="25"/>
      <c r="OML145" s="25"/>
      <c r="OMM145" s="25"/>
      <c r="OMN145" s="25"/>
      <c r="OMO145" s="25"/>
      <c r="OMP145" s="18"/>
      <c r="OMQ145" s="42"/>
      <c r="OMR145" s="44"/>
      <c r="OMS145" s="25"/>
      <c r="OMT145" s="25"/>
      <c r="OMU145" s="25"/>
      <c r="OMV145" s="25"/>
      <c r="OMW145" s="25"/>
      <c r="OMX145" s="25"/>
      <c r="OMY145" s="25"/>
      <c r="OMZ145" s="25"/>
      <c r="ONA145" s="18"/>
      <c r="ONB145" s="42"/>
      <c r="ONC145" s="44"/>
      <c r="OND145" s="25"/>
      <c r="ONE145" s="25"/>
      <c r="ONF145" s="25"/>
      <c r="ONG145" s="25"/>
      <c r="ONH145" s="25"/>
      <c r="ONI145" s="25"/>
      <c r="ONJ145" s="25"/>
      <c r="ONK145" s="25"/>
      <c r="ONL145" s="18"/>
      <c r="ONM145" s="42"/>
      <c r="ONN145" s="44"/>
      <c r="ONO145" s="25"/>
      <c r="ONP145" s="25"/>
      <c r="ONQ145" s="25"/>
      <c r="ONR145" s="25"/>
      <c r="ONS145" s="25"/>
      <c r="ONT145" s="25"/>
      <c r="ONU145" s="25"/>
      <c r="ONV145" s="25"/>
      <c r="ONW145" s="18"/>
      <c r="ONX145" s="42"/>
      <c r="ONY145" s="44"/>
      <c r="ONZ145" s="25"/>
      <c r="OOA145" s="25"/>
      <c r="OOB145" s="25"/>
      <c r="OOC145" s="25"/>
      <c r="OOD145" s="25"/>
      <c r="OOE145" s="25"/>
      <c r="OOF145" s="25"/>
      <c r="OOG145" s="25"/>
      <c r="OOH145" s="18"/>
      <c r="OOI145" s="42"/>
      <c r="OOJ145" s="44"/>
      <c r="OOK145" s="25"/>
      <c r="OOL145" s="25"/>
      <c r="OOM145" s="25"/>
      <c r="OON145" s="25"/>
      <c r="OOO145" s="25"/>
      <c r="OOP145" s="25"/>
      <c r="OOQ145" s="25"/>
      <c r="OOR145" s="25"/>
      <c r="OOS145" s="18"/>
      <c r="OOT145" s="42"/>
      <c r="OOU145" s="44"/>
      <c r="OOV145" s="25"/>
      <c r="OOW145" s="25"/>
      <c r="OOX145" s="25"/>
      <c r="OOY145" s="25"/>
      <c r="OOZ145" s="25"/>
      <c r="OPA145" s="25"/>
      <c r="OPB145" s="25"/>
      <c r="OPC145" s="25"/>
      <c r="OPD145" s="18"/>
      <c r="OPE145" s="42"/>
      <c r="OPF145" s="44"/>
      <c r="OPG145" s="25"/>
      <c r="OPH145" s="25"/>
      <c r="OPI145" s="25"/>
      <c r="OPJ145" s="25"/>
      <c r="OPK145" s="25"/>
      <c r="OPL145" s="25"/>
      <c r="OPM145" s="25"/>
      <c r="OPN145" s="25"/>
      <c r="OPO145" s="18"/>
      <c r="OPP145" s="42"/>
      <c r="OPQ145" s="44"/>
      <c r="OPR145" s="25"/>
      <c r="OPS145" s="25"/>
      <c r="OPT145" s="25"/>
      <c r="OPU145" s="25"/>
      <c r="OPV145" s="25"/>
      <c r="OPW145" s="25"/>
      <c r="OPX145" s="25"/>
      <c r="OPY145" s="25"/>
      <c r="OPZ145" s="18"/>
      <c r="OQA145" s="42"/>
      <c r="OQB145" s="44"/>
      <c r="OQC145" s="25"/>
      <c r="OQD145" s="25"/>
      <c r="OQE145" s="25"/>
      <c r="OQF145" s="25"/>
      <c r="OQG145" s="25"/>
      <c r="OQH145" s="25"/>
      <c r="OQI145" s="25"/>
      <c r="OQJ145" s="25"/>
      <c r="OQK145" s="18"/>
      <c r="OQL145" s="42"/>
      <c r="OQM145" s="44"/>
      <c r="OQN145" s="25"/>
      <c r="OQO145" s="25"/>
      <c r="OQP145" s="25"/>
      <c r="OQQ145" s="25"/>
      <c r="OQR145" s="25"/>
      <c r="OQS145" s="25"/>
      <c r="OQT145" s="25"/>
      <c r="OQU145" s="25"/>
      <c r="OQV145" s="18"/>
      <c r="OQW145" s="42"/>
      <c r="OQX145" s="44"/>
      <c r="OQY145" s="25"/>
      <c r="OQZ145" s="25"/>
      <c r="ORA145" s="25"/>
      <c r="ORB145" s="25"/>
      <c r="ORC145" s="25"/>
      <c r="ORD145" s="25"/>
      <c r="ORE145" s="25"/>
      <c r="ORF145" s="25"/>
      <c r="ORG145" s="18"/>
      <c r="ORH145" s="42"/>
      <c r="ORI145" s="44"/>
      <c r="ORJ145" s="25"/>
      <c r="ORK145" s="25"/>
      <c r="ORL145" s="25"/>
      <c r="ORM145" s="25"/>
      <c r="ORN145" s="25"/>
      <c r="ORO145" s="25"/>
      <c r="ORP145" s="25"/>
      <c r="ORQ145" s="25"/>
      <c r="ORR145" s="18"/>
      <c r="ORS145" s="42"/>
      <c r="ORT145" s="44"/>
      <c r="ORU145" s="25"/>
      <c r="ORV145" s="25"/>
      <c r="ORW145" s="25"/>
      <c r="ORX145" s="25"/>
      <c r="ORY145" s="25"/>
      <c r="ORZ145" s="25"/>
      <c r="OSA145" s="25"/>
      <c r="OSB145" s="25"/>
      <c r="OSC145" s="18"/>
      <c r="OSD145" s="42"/>
      <c r="OSE145" s="44"/>
      <c r="OSF145" s="25"/>
      <c r="OSG145" s="25"/>
      <c r="OSH145" s="25"/>
      <c r="OSI145" s="25"/>
      <c r="OSJ145" s="25"/>
      <c r="OSK145" s="25"/>
      <c r="OSL145" s="25"/>
      <c r="OSM145" s="25"/>
      <c r="OSN145" s="18"/>
      <c r="OSO145" s="42"/>
      <c r="OSP145" s="44"/>
      <c r="OSQ145" s="25"/>
      <c r="OSR145" s="25"/>
      <c r="OSS145" s="25"/>
      <c r="OST145" s="25"/>
      <c r="OSU145" s="25"/>
      <c r="OSV145" s="25"/>
      <c r="OSW145" s="25"/>
      <c r="OSX145" s="25"/>
      <c r="OSY145" s="18"/>
      <c r="OSZ145" s="42"/>
      <c r="OTA145" s="44"/>
      <c r="OTB145" s="25"/>
      <c r="OTC145" s="25"/>
      <c r="OTD145" s="25"/>
      <c r="OTE145" s="25"/>
      <c r="OTF145" s="25"/>
      <c r="OTG145" s="25"/>
      <c r="OTH145" s="25"/>
      <c r="OTI145" s="25"/>
      <c r="OTJ145" s="18"/>
      <c r="OTK145" s="42"/>
      <c r="OTL145" s="44"/>
      <c r="OTM145" s="25"/>
      <c r="OTN145" s="25"/>
      <c r="OTO145" s="25"/>
      <c r="OTP145" s="25"/>
      <c r="OTQ145" s="25"/>
      <c r="OTR145" s="25"/>
      <c r="OTS145" s="25"/>
      <c r="OTT145" s="25"/>
      <c r="OTU145" s="18"/>
      <c r="OTV145" s="42"/>
      <c r="OTW145" s="44"/>
      <c r="OTX145" s="25"/>
      <c r="OTY145" s="25"/>
      <c r="OTZ145" s="25"/>
      <c r="OUA145" s="25"/>
      <c r="OUB145" s="25"/>
      <c r="OUC145" s="25"/>
      <c r="OUD145" s="25"/>
      <c r="OUE145" s="25"/>
      <c r="OUF145" s="18"/>
      <c r="OUG145" s="42"/>
      <c r="OUH145" s="44"/>
      <c r="OUI145" s="25"/>
      <c r="OUJ145" s="25"/>
      <c r="OUK145" s="25"/>
      <c r="OUL145" s="25"/>
      <c r="OUM145" s="25"/>
      <c r="OUN145" s="25"/>
      <c r="OUO145" s="25"/>
      <c r="OUP145" s="25"/>
      <c r="OUQ145" s="18"/>
      <c r="OUR145" s="42"/>
      <c r="OUS145" s="44"/>
      <c r="OUT145" s="25"/>
      <c r="OUU145" s="25"/>
      <c r="OUV145" s="25"/>
      <c r="OUW145" s="25"/>
      <c r="OUX145" s="25"/>
      <c r="OUY145" s="25"/>
      <c r="OUZ145" s="25"/>
      <c r="OVA145" s="25"/>
      <c r="OVB145" s="18"/>
      <c r="OVC145" s="42"/>
      <c r="OVD145" s="44"/>
      <c r="OVE145" s="25"/>
      <c r="OVF145" s="25"/>
      <c r="OVG145" s="25"/>
      <c r="OVH145" s="25"/>
      <c r="OVI145" s="25"/>
      <c r="OVJ145" s="25"/>
      <c r="OVK145" s="25"/>
      <c r="OVL145" s="25"/>
      <c r="OVM145" s="18"/>
      <c r="OVN145" s="42"/>
      <c r="OVO145" s="44"/>
      <c r="OVP145" s="25"/>
      <c r="OVQ145" s="25"/>
      <c r="OVR145" s="25"/>
      <c r="OVS145" s="25"/>
      <c r="OVT145" s="25"/>
      <c r="OVU145" s="25"/>
      <c r="OVV145" s="25"/>
      <c r="OVW145" s="25"/>
      <c r="OVX145" s="18"/>
      <c r="OVY145" s="42"/>
      <c r="OVZ145" s="44"/>
      <c r="OWA145" s="25"/>
      <c r="OWB145" s="25"/>
      <c r="OWC145" s="25"/>
      <c r="OWD145" s="25"/>
      <c r="OWE145" s="25"/>
      <c r="OWF145" s="25"/>
      <c r="OWG145" s="25"/>
      <c r="OWH145" s="25"/>
      <c r="OWI145" s="18"/>
      <c r="OWJ145" s="42"/>
      <c r="OWK145" s="44"/>
      <c r="OWL145" s="25"/>
      <c r="OWM145" s="25"/>
      <c r="OWN145" s="25"/>
      <c r="OWO145" s="25"/>
      <c r="OWP145" s="25"/>
      <c r="OWQ145" s="25"/>
      <c r="OWR145" s="25"/>
      <c r="OWS145" s="25"/>
      <c r="OWT145" s="18"/>
      <c r="OWU145" s="42"/>
      <c r="OWV145" s="44"/>
      <c r="OWW145" s="25"/>
      <c r="OWX145" s="25"/>
      <c r="OWY145" s="25"/>
      <c r="OWZ145" s="25"/>
      <c r="OXA145" s="25"/>
      <c r="OXB145" s="25"/>
      <c r="OXC145" s="25"/>
      <c r="OXD145" s="25"/>
      <c r="OXE145" s="18"/>
      <c r="OXF145" s="42"/>
      <c r="OXG145" s="44"/>
      <c r="OXH145" s="25"/>
      <c r="OXI145" s="25"/>
      <c r="OXJ145" s="25"/>
      <c r="OXK145" s="25"/>
      <c r="OXL145" s="25"/>
      <c r="OXM145" s="25"/>
      <c r="OXN145" s="25"/>
      <c r="OXO145" s="25"/>
      <c r="OXP145" s="18"/>
      <c r="OXQ145" s="42"/>
      <c r="OXR145" s="44"/>
      <c r="OXS145" s="25"/>
      <c r="OXT145" s="25"/>
      <c r="OXU145" s="25"/>
      <c r="OXV145" s="25"/>
      <c r="OXW145" s="25"/>
      <c r="OXX145" s="25"/>
      <c r="OXY145" s="25"/>
      <c r="OXZ145" s="25"/>
      <c r="OYA145" s="18"/>
      <c r="OYB145" s="42"/>
      <c r="OYC145" s="44"/>
      <c r="OYD145" s="25"/>
      <c r="OYE145" s="25"/>
      <c r="OYF145" s="25"/>
      <c r="OYG145" s="25"/>
      <c r="OYH145" s="25"/>
      <c r="OYI145" s="25"/>
      <c r="OYJ145" s="25"/>
      <c r="OYK145" s="25"/>
      <c r="OYL145" s="18"/>
      <c r="OYM145" s="42"/>
      <c r="OYN145" s="44"/>
      <c r="OYO145" s="25"/>
      <c r="OYP145" s="25"/>
      <c r="OYQ145" s="25"/>
      <c r="OYR145" s="25"/>
      <c r="OYS145" s="25"/>
      <c r="OYT145" s="25"/>
      <c r="OYU145" s="25"/>
      <c r="OYV145" s="25"/>
      <c r="OYW145" s="18"/>
      <c r="OYX145" s="42"/>
      <c r="OYY145" s="44"/>
      <c r="OYZ145" s="25"/>
      <c r="OZA145" s="25"/>
      <c r="OZB145" s="25"/>
      <c r="OZC145" s="25"/>
      <c r="OZD145" s="25"/>
      <c r="OZE145" s="25"/>
      <c r="OZF145" s="25"/>
      <c r="OZG145" s="25"/>
      <c r="OZH145" s="18"/>
      <c r="OZI145" s="42"/>
      <c r="OZJ145" s="44"/>
      <c r="OZK145" s="25"/>
      <c r="OZL145" s="25"/>
      <c r="OZM145" s="25"/>
      <c r="OZN145" s="25"/>
      <c r="OZO145" s="25"/>
      <c r="OZP145" s="25"/>
      <c r="OZQ145" s="25"/>
      <c r="OZR145" s="25"/>
      <c r="OZS145" s="18"/>
      <c r="OZT145" s="42"/>
      <c r="OZU145" s="44"/>
      <c r="OZV145" s="25"/>
      <c r="OZW145" s="25"/>
      <c r="OZX145" s="25"/>
      <c r="OZY145" s="25"/>
      <c r="OZZ145" s="25"/>
      <c r="PAA145" s="25"/>
      <c r="PAB145" s="25"/>
      <c r="PAC145" s="25"/>
      <c r="PAD145" s="18"/>
      <c r="PAE145" s="42"/>
      <c r="PAF145" s="44"/>
      <c r="PAG145" s="25"/>
      <c r="PAH145" s="25"/>
      <c r="PAI145" s="25"/>
      <c r="PAJ145" s="25"/>
      <c r="PAK145" s="25"/>
      <c r="PAL145" s="25"/>
      <c r="PAM145" s="25"/>
      <c r="PAN145" s="25"/>
      <c r="PAO145" s="18"/>
      <c r="PAP145" s="42"/>
      <c r="PAQ145" s="44"/>
      <c r="PAR145" s="25"/>
      <c r="PAS145" s="25"/>
      <c r="PAT145" s="25"/>
      <c r="PAU145" s="25"/>
      <c r="PAV145" s="25"/>
      <c r="PAW145" s="25"/>
      <c r="PAX145" s="25"/>
      <c r="PAY145" s="25"/>
      <c r="PAZ145" s="18"/>
      <c r="PBA145" s="42"/>
      <c r="PBB145" s="44"/>
      <c r="PBC145" s="25"/>
      <c r="PBD145" s="25"/>
      <c r="PBE145" s="25"/>
      <c r="PBF145" s="25"/>
      <c r="PBG145" s="25"/>
      <c r="PBH145" s="25"/>
      <c r="PBI145" s="25"/>
      <c r="PBJ145" s="25"/>
      <c r="PBK145" s="18"/>
      <c r="PBL145" s="42"/>
      <c r="PBM145" s="44"/>
      <c r="PBN145" s="25"/>
      <c r="PBO145" s="25"/>
      <c r="PBP145" s="25"/>
      <c r="PBQ145" s="25"/>
      <c r="PBR145" s="25"/>
      <c r="PBS145" s="25"/>
      <c r="PBT145" s="25"/>
      <c r="PBU145" s="25"/>
      <c r="PBV145" s="18"/>
      <c r="PBW145" s="42"/>
      <c r="PBX145" s="44"/>
      <c r="PBY145" s="25"/>
      <c r="PBZ145" s="25"/>
      <c r="PCA145" s="25"/>
      <c r="PCB145" s="25"/>
      <c r="PCC145" s="25"/>
      <c r="PCD145" s="25"/>
      <c r="PCE145" s="25"/>
      <c r="PCF145" s="25"/>
      <c r="PCG145" s="18"/>
      <c r="PCH145" s="42"/>
      <c r="PCI145" s="44"/>
      <c r="PCJ145" s="25"/>
      <c r="PCK145" s="25"/>
      <c r="PCL145" s="25"/>
      <c r="PCM145" s="25"/>
      <c r="PCN145" s="25"/>
      <c r="PCO145" s="25"/>
      <c r="PCP145" s="25"/>
      <c r="PCQ145" s="25"/>
      <c r="PCR145" s="18"/>
      <c r="PCS145" s="42"/>
      <c r="PCT145" s="44"/>
      <c r="PCU145" s="25"/>
      <c r="PCV145" s="25"/>
      <c r="PCW145" s="25"/>
      <c r="PCX145" s="25"/>
      <c r="PCY145" s="25"/>
      <c r="PCZ145" s="25"/>
      <c r="PDA145" s="25"/>
      <c r="PDB145" s="25"/>
      <c r="PDC145" s="18"/>
      <c r="PDD145" s="42"/>
      <c r="PDE145" s="44"/>
      <c r="PDF145" s="25"/>
      <c r="PDG145" s="25"/>
      <c r="PDH145" s="25"/>
      <c r="PDI145" s="25"/>
      <c r="PDJ145" s="25"/>
      <c r="PDK145" s="25"/>
      <c r="PDL145" s="25"/>
      <c r="PDM145" s="25"/>
      <c r="PDN145" s="18"/>
      <c r="PDO145" s="42"/>
      <c r="PDP145" s="44"/>
      <c r="PDQ145" s="25"/>
      <c r="PDR145" s="25"/>
      <c r="PDS145" s="25"/>
      <c r="PDT145" s="25"/>
      <c r="PDU145" s="25"/>
      <c r="PDV145" s="25"/>
      <c r="PDW145" s="25"/>
      <c r="PDX145" s="25"/>
      <c r="PDY145" s="18"/>
      <c r="PDZ145" s="42"/>
      <c r="PEA145" s="44"/>
      <c r="PEB145" s="25"/>
      <c r="PEC145" s="25"/>
      <c r="PED145" s="25"/>
      <c r="PEE145" s="25"/>
      <c r="PEF145" s="25"/>
      <c r="PEG145" s="25"/>
      <c r="PEH145" s="25"/>
      <c r="PEI145" s="25"/>
      <c r="PEJ145" s="18"/>
      <c r="PEK145" s="42"/>
      <c r="PEL145" s="44"/>
      <c r="PEM145" s="25"/>
      <c r="PEN145" s="25"/>
      <c r="PEO145" s="25"/>
      <c r="PEP145" s="25"/>
      <c r="PEQ145" s="25"/>
      <c r="PER145" s="25"/>
      <c r="PES145" s="25"/>
      <c r="PET145" s="25"/>
      <c r="PEU145" s="18"/>
      <c r="PEV145" s="42"/>
      <c r="PEW145" s="44"/>
      <c r="PEX145" s="25"/>
      <c r="PEY145" s="25"/>
      <c r="PEZ145" s="25"/>
      <c r="PFA145" s="25"/>
      <c r="PFB145" s="25"/>
      <c r="PFC145" s="25"/>
      <c r="PFD145" s="25"/>
      <c r="PFE145" s="25"/>
      <c r="PFF145" s="18"/>
      <c r="PFG145" s="42"/>
      <c r="PFH145" s="44"/>
      <c r="PFI145" s="25"/>
      <c r="PFJ145" s="25"/>
      <c r="PFK145" s="25"/>
      <c r="PFL145" s="25"/>
      <c r="PFM145" s="25"/>
      <c r="PFN145" s="25"/>
      <c r="PFO145" s="25"/>
      <c r="PFP145" s="25"/>
      <c r="PFQ145" s="18"/>
      <c r="PFR145" s="42"/>
      <c r="PFS145" s="44"/>
      <c r="PFT145" s="25"/>
      <c r="PFU145" s="25"/>
      <c r="PFV145" s="25"/>
      <c r="PFW145" s="25"/>
      <c r="PFX145" s="25"/>
      <c r="PFY145" s="25"/>
      <c r="PFZ145" s="25"/>
      <c r="PGA145" s="25"/>
      <c r="PGB145" s="18"/>
      <c r="PGC145" s="42"/>
      <c r="PGD145" s="44"/>
      <c r="PGE145" s="25"/>
      <c r="PGF145" s="25"/>
      <c r="PGG145" s="25"/>
      <c r="PGH145" s="25"/>
      <c r="PGI145" s="25"/>
      <c r="PGJ145" s="25"/>
      <c r="PGK145" s="25"/>
      <c r="PGL145" s="25"/>
      <c r="PGM145" s="18"/>
      <c r="PGN145" s="42"/>
      <c r="PGO145" s="44"/>
      <c r="PGP145" s="25"/>
      <c r="PGQ145" s="25"/>
      <c r="PGR145" s="25"/>
      <c r="PGS145" s="25"/>
      <c r="PGT145" s="25"/>
      <c r="PGU145" s="25"/>
      <c r="PGV145" s="25"/>
      <c r="PGW145" s="25"/>
      <c r="PGX145" s="18"/>
      <c r="PGY145" s="42"/>
      <c r="PGZ145" s="44"/>
      <c r="PHA145" s="25"/>
      <c r="PHB145" s="25"/>
      <c r="PHC145" s="25"/>
      <c r="PHD145" s="25"/>
      <c r="PHE145" s="25"/>
      <c r="PHF145" s="25"/>
      <c r="PHG145" s="25"/>
      <c r="PHH145" s="25"/>
      <c r="PHI145" s="18"/>
      <c r="PHJ145" s="42"/>
      <c r="PHK145" s="44"/>
      <c r="PHL145" s="25"/>
      <c r="PHM145" s="25"/>
      <c r="PHN145" s="25"/>
      <c r="PHO145" s="25"/>
      <c r="PHP145" s="25"/>
      <c r="PHQ145" s="25"/>
      <c r="PHR145" s="25"/>
      <c r="PHS145" s="25"/>
      <c r="PHT145" s="18"/>
      <c r="PHU145" s="42"/>
      <c r="PHV145" s="44"/>
      <c r="PHW145" s="25"/>
      <c r="PHX145" s="25"/>
      <c r="PHY145" s="25"/>
      <c r="PHZ145" s="25"/>
      <c r="PIA145" s="25"/>
      <c r="PIB145" s="25"/>
      <c r="PIC145" s="25"/>
      <c r="PID145" s="25"/>
      <c r="PIE145" s="18"/>
      <c r="PIF145" s="42"/>
      <c r="PIG145" s="44"/>
      <c r="PIH145" s="25"/>
      <c r="PII145" s="25"/>
      <c r="PIJ145" s="25"/>
      <c r="PIK145" s="25"/>
      <c r="PIL145" s="25"/>
      <c r="PIM145" s="25"/>
      <c r="PIN145" s="25"/>
      <c r="PIO145" s="25"/>
      <c r="PIP145" s="18"/>
      <c r="PIQ145" s="42"/>
      <c r="PIR145" s="44"/>
      <c r="PIS145" s="25"/>
      <c r="PIT145" s="25"/>
      <c r="PIU145" s="25"/>
      <c r="PIV145" s="25"/>
      <c r="PIW145" s="25"/>
      <c r="PIX145" s="25"/>
      <c r="PIY145" s="25"/>
      <c r="PIZ145" s="25"/>
      <c r="PJA145" s="18"/>
      <c r="PJB145" s="42"/>
      <c r="PJC145" s="44"/>
      <c r="PJD145" s="25"/>
      <c r="PJE145" s="25"/>
      <c r="PJF145" s="25"/>
      <c r="PJG145" s="25"/>
      <c r="PJH145" s="25"/>
      <c r="PJI145" s="25"/>
      <c r="PJJ145" s="25"/>
      <c r="PJK145" s="25"/>
      <c r="PJL145" s="18"/>
      <c r="PJM145" s="42"/>
      <c r="PJN145" s="44"/>
      <c r="PJO145" s="25"/>
      <c r="PJP145" s="25"/>
      <c r="PJQ145" s="25"/>
      <c r="PJR145" s="25"/>
      <c r="PJS145" s="25"/>
      <c r="PJT145" s="25"/>
      <c r="PJU145" s="25"/>
      <c r="PJV145" s="25"/>
      <c r="PJW145" s="18"/>
      <c r="PJX145" s="42"/>
      <c r="PJY145" s="44"/>
      <c r="PJZ145" s="25"/>
      <c r="PKA145" s="25"/>
      <c r="PKB145" s="25"/>
      <c r="PKC145" s="25"/>
      <c r="PKD145" s="25"/>
      <c r="PKE145" s="25"/>
      <c r="PKF145" s="25"/>
      <c r="PKG145" s="25"/>
      <c r="PKH145" s="18"/>
      <c r="PKI145" s="42"/>
      <c r="PKJ145" s="44"/>
      <c r="PKK145" s="25"/>
      <c r="PKL145" s="25"/>
      <c r="PKM145" s="25"/>
      <c r="PKN145" s="25"/>
      <c r="PKO145" s="25"/>
      <c r="PKP145" s="25"/>
      <c r="PKQ145" s="25"/>
      <c r="PKR145" s="25"/>
      <c r="PKS145" s="18"/>
      <c r="PKT145" s="42"/>
      <c r="PKU145" s="44"/>
      <c r="PKV145" s="25"/>
      <c r="PKW145" s="25"/>
      <c r="PKX145" s="25"/>
      <c r="PKY145" s="25"/>
      <c r="PKZ145" s="25"/>
      <c r="PLA145" s="25"/>
      <c r="PLB145" s="25"/>
      <c r="PLC145" s="25"/>
      <c r="PLD145" s="18"/>
      <c r="PLE145" s="42"/>
      <c r="PLF145" s="44"/>
      <c r="PLG145" s="25"/>
      <c r="PLH145" s="25"/>
      <c r="PLI145" s="25"/>
      <c r="PLJ145" s="25"/>
      <c r="PLK145" s="25"/>
      <c r="PLL145" s="25"/>
      <c r="PLM145" s="25"/>
      <c r="PLN145" s="25"/>
      <c r="PLO145" s="18"/>
      <c r="PLP145" s="42"/>
      <c r="PLQ145" s="44"/>
      <c r="PLR145" s="25"/>
      <c r="PLS145" s="25"/>
      <c r="PLT145" s="25"/>
      <c r="PLU145" s="25"/>
      <c r="PLV145" s="25"/>
      <c r="PLW145" s="25"/>
      <c r="PLX145" s="25"/>
      <c r="PLY145" s="25"/>
      <c r="PLZ145" s="18"/>
      <c r="PMA145" s="42"/>
      <c r="PMB145" s="44"/>
      <c r="PMC145" s="25"/>
      <c r="PMD145" s="25"/>
      <c r="PME145" s="25"/>
      <c r="PMF145" s="25"/>
      <c r="PMG145" s="25"/>
      <c r="PMH145" s="25"/>
      <c r="PMI145" s="25"/>
      <c r="PMJ145" s="25"/>
      <c r="PMK145" s="18"/>
      <c r="PML145" s="42"/>
      <c r="PMM145" s="44"/>
      <c r="PMN145" s="25"/>
      <c r="PMO145" s="25"/>
      <c r="PMP145" s="25"/>
      <c r="PMQ145" s="25"/>
      <c r="PMR145" s="25"/>
      <c r="PMS145" s="25"/>
      <c r="PMT145" s="25"/>
      <c r="PMU145" s="25"/>
      <c r="PMV145" s="18"/>
      <c r="PMW145" s="42"/>
      <c r="PMX145" s="44"/>
      <c r="PMY145" s="25"/>
      <c r="PMZ145" s="25"/>
      <c r="PNA145" s="25"/>
      <c r="PNB145" s="25"/>
      <c r="PNC145" s="25"/>
      <c r="PND145" s="25"/>
      <c r="PNE145" s="25"/>
      <c r="PNF145" s="25"/>
      <c r="PNG145" s="18"/>
      <c r="PNH145" s="42"/>
      <c r="PNI145" s="44"/>
      <c r="PNJ145" s="25"/>
      <c r="PNK145" s="25"/>
      <c r="PNL145" s="25"/>
      <c r="PNM145" s="25"/>
      <c r="PNN145" s="25"/>
      <c r="PNO145" s="25"/>
      <c r="PNP145" s="25"/>
      <c r="PNQ145" s="25"/>
      <c r="PNR145" s="18"/>
      <c r="PNS145" s="42"/>
      <c r="PNT145" s="44"/>
      <c r="PNU145" s="25"/>
      <c r="PNV145" s="25"/>
      <c r="PNW145" s="25"/>
      <c r="PNX145" s="25"/>
      <c r="PNY145" s="25"/>
      <c r="PNZ145" s="25"/>
      <c r="POA145" s="25"/>
      <c r="POB145" s="25"/>
      <c r="POC145" s="18"/>
      <c r="POD145" s="42"/>
      <c r="POE145" s="44"/>
      <c r="POF145" s="25"/>
      <c r="POG145" s="25"/>
      <c r="POH145" s="25"/>
      <c r="POI145" s="25"/>
      <c r="POJ145" s="25"/>
      <c r="POK145" s="25"/>
      <c r="POL145" s="25"/>
      <c r="POM145" s="25"/>
      <c r="PON145" s="18"/>
      <c r="POO145" s="42"/>
      <c r="POP145" s="44"/>
      <c r="POQ145" s="25"/>
      <c r="POR145" s="25"/>
      <c r="POS145" s="25"/>
      <c r="POT145" s="25"/>
      <c r="POU145" s="25"/>
      <c r="POV145" s="25"/>
      <c r="POW145" s="25"/>
      <c r="POX145" s="25"/>
      <c r="POY145" s="18"/>
      <c r="POZ145" s="42"/>
      <c r="PPA145" s="44"/>
      <c r="PPB145" s="25"/>
      <c r="PPC145" s="25"/>
      <c r="PPD145" s="25"/>
      <c r="PPE145" s="25"/>
      <c r="PPF145" s="25"/>
      <c r="PPG145" s="25"/>
      <c r="PPH145" s="25"/>
      <c r="PPI145" s="25"/>
      <c r="PPJ145" s="18"/>
      <c r="PPK145" s="42"/>
      <c r="PPL145" s="44"/>
      <c r="PPM145" s="25"/>
      <c r="PPN145" s="25"/>
      <c r="PPO145" s="25"/>
      <c r="PPP145" s="25"/>
      <c r="PPQ145" s="25"/>
      <c r="PPR145" s="25"/>
      <c r="PPS145" s="25"/>
      <c r="PPT145" s="25"/>
      <c r="PPU145" s="18"/>
      <c r="PPV145" s="42"/>
      <c r="PPW145" s="44"/>
      <c r="PPX145" s="25"/>
      <c r="PPY145" s="25"/>
      <c r="PPZ145" s="25"/>
      <c r="PQA145" s="25"/>
      <c r="PQB145" s="25"/>
      <c r="PQC145" s="25"/>
      <c r="PQD145" s="25"/>
      <c r="PQE145" s="25"/>
      <c r="PQF145" s="18"/>
      <c r="PQG145" s="42"/>
      <c r="PQH145" s="44"/>
      <c r="PQI145" s="25"/>
      <c r="PQJ145" s="25"/>
      <c r="PQK145" s="25"/>
      <c r="PQL145" s="25"/>
      <c r="PQM145" s="25"/>
      <c r="PQN145" s="25"/>
      <c r="PQO145" s="25"/>
      <c r="PQP145" s="25"/>
      <c r="PQQ145" s="18"/>
      <c r="PQR145" s="42"/>
      <c r="PQS145" s="44"/>
      <c r="PQT145" s="25"/>
      <c r="PQU145" s="25"/>
      <c r="PQV145" s="25"/>
      <c r="PQW145" s="25"/>
      <c r="PQX145" s="25"/>
      <c r="PQY145" s="25"/>
      <c r="PQZ145" s="25"/>
      <c r="PRA145" s="25"/>
      <c r="PRB145" s="18"/>
      <c r="PRC145" s="42"/>
      <c r="PRD145" s="44"/>
      <c r="PRE145" s="25"/>
      <c r="PRF145" s="25"/>
      <c r="PRG145" s="25"/>
      <c r="PRH145" s="25"/>
      <c r="PRI145" s="25"/>
      <c r="PRJ145" s="25"/>
      <c r="PRK145" s="25"/>
      <c r="PRL145" s="25"/>
      <c r="PRM145" s="18"/>
      <c r="PRN145" s="42"/>
      <c r="PRO145" s="44"/>
      <c r="PRP145" s="25"/>
      <c r="PRQ145" s="25"/>
      <c r="PRR145" s="25"/>
      <c r="PRS145" s="25"/>
      <c r="PRT145" s="25"/>
      <c r="PRU145" s="25"/>
      <c r="PRV145" s="25"/>
      <c r="PRW145" s="25"/>
      <c r="PRX145" s="18"/>
      <c r="PRY145" s="42"/>
      <c r="PRZ145" s="44"/>
      <c r="PSA145" s="25"/>
      <c r="PSB145" s="25"/>
      <c r="PSC145" s="25"/>
      <c r="PSD145" s="25"/>
      <c r="PSE145" s="25"/>
      <c r="PSF145" s="25"/>
      <c r="PSG145" s="25"/>
      <c r="PSH145" s="25"/>
      <c r="PSI145" s="18"/>
      <c r="PSJ145" s="42"/>
      <c r="PSK145" s="44"/>
      <c r="PSL145" s="25"/>
      <c r="PSM145" s="25"/>
      <c r="PSN145" s="25"/>
      <c r="PSO145" s="25"/>
      <c r="PSP145" s="25"/>
      <c r="PSQ145" s="25"/>
      <c r="PSR145" s="25"/>
      <c r="PSS145" s="25"/>
      <c r="PST145" s="18"/>
      <c r="PSU145" s="42"/>
      <c r="PSV145" s="44"/>
      <c r="PSW145" s="25"/>
      <c r="PSX145" s="25"/>
      <c r="PSY145" s="25"/>
      <c r="PSZ145" s="25"/>
      <c r="PTA145" s="25"/>
      <c r="PTB145" s="25"/>
      <c r="PTC145" s="25"/>
      <c r="PTD145" s="25"/>
      <c r="PTE145" s="18"/>
      <c r="PTF145" s="42"/>
      <c r="PTG145" s="44"/>
      <c r="PTH145" s="25"/>
      <c r="PTI145" s="25"/>
      <c r="PTJ145" s="25"/>
      <c r="PTK145" s="25"/>
      <c r="PTL145" s="25"/>
      <c r="PTM145" s="25"/>
      <c r="PTN145" s="25"/>
      <c r="PTO145" s="25"/>
      <c r="PTP145" s="18"/>
      <c r="PTQ145" s="42"/>
      <c r="PTR145" s="44"/>
      <c r="PTS145" s="25"/>
      <c r="PTT145" s="25"/>
      <c r="PTU145" s="25"/>
      <c r="PTV145" s="25"/>
      <c r="PTW145" s="25"/>
      <c r="PTX145" s="25"/>
      <c r="PTY145" s="25"/>
      <c r="PTZ145" s="25"/>
      <c r="PUA145" s="18"/>
      <c r="PUB145" s="42"/>
      <c r="PUC145" s="44"/>
      <c r="PUD145" s="25"/>
      <c r="PUE145" s="25"/>
      <c r="PUF145" s="25"/>
      <c r="PUG145" s="25"/>
      <c r="PUH145" s="25"/>
      <c r="PUI145" s="25"/>
      <c r="PUJ145" s="25"/>
      <c r="PUK145" s="25"/>
      <c r="PUL145" s="18"/>
      <c r="PUM145" s="42"/>
      <c r="PUN145" s="44"/>
      <c r="PUO145" s="25"/>
      <c r="PUP145" s="25"/>
      <c r="PUQ145" s="25"/>
      <c r="PUR145" s="25"/>
      <c r="PUS145" s="25"/>
      <c r="PUT145" s="25"/>
      <c r="PUU145" s="25"/>
      <c r="PUV145" s="25"/>
      <c r="PUW145" s="18"/>
      <c r="PUX145" s="42"/>
      <c r="PUY145" s="44"/>
      <c r="PUZ145" s="25"/>
      <c r="PVA145" s="25"/>
      <c r="PVB145" s="25"/>
      <c r="PVC145" s="25"/>
      <c r="PVD145" s="25"/>
      <c r="PVE145" s="25"/>
      <c r="PVF145" s="25"/>
      <c r="PVG145" s="25"/>
      <c r="PVH145" s="18"/>
      <c r="PVI145" s="42"/>
      <c r="PVJ145" s="44"/>
      <c r="PVK145" s="25"/>
      <c r="PVL145" s="25"/>
      <c r="PVM145" s="25"/>
      <c r="PVN145" s="25"/>
      <c r="PVO145" s="25"/>
      <c r="PVP145" s="25"/>
      <c r="PVQ145" s="25"/>
      <c r="PVR145" s="25"/>
      <c r="PVS145" s="18"/>
      <c r="PVT145" s="42"/>
      <c r="PVU145" s="44"/>
      <c r="PVV145" s="25"/>
      <c r="PVW145" s="25"/>
      <c r="PVX145" s="25"/>
      <c r="PVY145" s="25"/>
      <c r="PVZ145" s="25"/>
      <c r="PWA145" s="25"/>
      <c r="PWB145" s="25"/>
      <c r="PWC145" s="25"/>
      <c r="PWD145" s="18"/>
      <c r="PWE145" s="42"/>
      <c r="PWF145" s="44"/>
      <c r="PWG145" s="25"/>
      <c r="PWH145" s="25"/>
      <c r="PWI145" s="25"/>
      <c r="PWJ145" s="25"/>
      <c r="PWK145" s="25"/>
      <c r="PWL145" s="25"/>
      <c r="PWM145" s="25"/>
      <c r="PWN145" s="25"/>
      <c r="PWO145" s="18"/>
      <c r="PWP145" s="42"/>
      <c r="PWQ145" s="44"/>
      <c r="PWR145" s="25"/>
      <c r="PWS145" s="25"/>
      <c r="PWT145" s="25"/>
      <c r="PWU145" s="25"/>
      <c r="PWV145" s="25"/>
      <c r="PWW145" s="25"/>
      <c r="PWX145" s="25"/>
      <c r="PWY145" s="25"/>
      <c r="PWZ145" s="18"/>
      <c r="PXA145" s="42"/>
      <c r="PXB145" s="44"/>
      <c r="PXC145" s="25"/>
      <c r="PXD145" s="25"/>
      <c r="PXE145" s="25"/>
      <c r="PXF145" s="25"/>
      <c r="PXG145" s="25"/>
      <c r="PXH145" s="25"/>
      <c r="PXI145" s="25"/>
      <c r="PXJ145" s="25"/>
      <c r="PXK145" s="18"/>
      <c r="PXL145" s="42"/>
      <c r="PXM145" s="44"/>
      <c r="PXN145" s="25"/>
      <c r="PXO145" s="25"/>
      <c r="PXP145" s="25"/>
      <c r="PXQ145" s="25"/>
      <c r="PXR145" s="25"/>
      <c r="PXS145" s="25"/>
      <c r="PXT145" s="25"/>
      <c r="PXU145" s="25"/>
      <c r="PXV145" s="18"/>
      <c r="PXW145" s="42"/>
      <c r="PXX145" s="44"/>
      <c r="PXY145" s="25"/>
      <c r="PXZ145" s="25"/>
      <c r="PYA145" s="25"/>
      <c r="PYB145" s="25"/>
      <c r="PYC145" s="25"/>
      <c r="PYD145" s="25"/>
      <c r="PYE145" s="25"/>
      <c r="PYF145" s="25"/>
      <c r="PYG145" s="18"/>
      <c r="PYH145" s="42"/>
      <c r="PYI145" s="44"/>
      <c r="PYJ145" s="25"/>
      <c r="PYK145" s="25"/>
      <c r="PYL145" s="25"/>
      <c r="PYM145" s="25"/>
      <c r="PYN145" s="25"/>
      <c r="PYO145" s="25"/>
      <c r="PYP145" s="25"/>
      <c r="PYQ145" s="25"/>
      <c r="PYR145" s="18"/>
      <c r="PYS145" s="42"/>
      <c r="PYT145" s="44"/>
      <c r="PYU145" s="25"/>
      <c r="PYV145" s="25"/>
      <c r="PYW145" s="25"/>
      <c r="PYX145" s="25"/>
      <c r="PYY145" s="25"/>
      <c r="PYZ145" s="25"/>
      <c r="PZA145" s="25"/>
      <c r="PZB145" s="25"/>
      <c r="PZC145" s="18"/>
      <c r="PZD145" s="42"/>
      <c r="PZE145" s="44"/>
      <c r="PZF145" s="25"/>
      <c r="PZG145" s="25"/>
      <c r="PZH145" s="25"/>
      <c r="PZI145" s="25"/>
      <c r="PZJ145" s="25"/>
      <c r="PZK145" s="25"/>
      <c r="PZL145" s="25"/>
      <c r="PZM145" s="25"/>
      <c r="PZN145" s="18"/>
      <c r="PZO145" s="42"/>
      <c r="PZP145" s="44"/>
      <c r="PZQ145" s="25"/>
      <c r="PZR145" s="25"/>
      <c r="PZS145" s="25"/>
      <c r="PZT145" s="25"/>
      <c r="PZU145" s="25"/>
      <c r="PZV145" s="25"/>
      <c r="PZW145" s="25"/>
      <c r="PZX145" s="25"/>
      <c r="PZY145" s="18"/>
      <c r="PZZ145" s="42"/>
      <c r="QAA145" s="44"/>
      <c r="QAB145" s="25"/>
      <c r="QAC145" s="25"/>
      <c r="QAD145" s="25"/>
      <c r="QAE145" s="25"/>
      <c r="QAF145" s="25"/>
      <c r="QAG145" s="25"/>
      <c r="QAH145" s="25"/>
      <c r="QAI145" s="25"/>
      <c r="QAJ145" s="18"/>
      <c r="QAK145" s="42"/>
      <c r="QAL145" s="44"/>
      <c r="QAM145" s="25"/>
      <c r="QAN145" s="25"/>
      <c r="QAO145" s="25"/>
      <c r="QAP145" s="25"/>
      <c r="QAQ145" s="25"/>
      <c r="QAR145" s="25"/>
      <c r="QAS145" s="25"/>
      <c r="QAT145" s="25"/>
      <c r="QAU145" s="18"/>
      <c r="QAV145" s="42"/>
      <c r="QAW145" s="44"/>
      <c r="QAX145" s="25"/>
      <c r="QAY145" s="25"/>
      <c r="QAZ145" s="25"/>
      <c r="QBA145" s="25"/>
      <c r="QBB145" s="25"/>
      <c r="QBC145" s="25"/>
      <c r="QBD145" s="25"/>
      <c r="QBE145" s="25"/>
      <c r="QBF145" s="18"/>
      <c r="QBG145" s="42"/>
      <c r="QBH145" s="44"/>
      <c r="QBI145" s="25"/>
      <c r="QBJ145" s="25"/>
      <c r="QBK145" s="25"/>
      <c r="QBL145" s="25"/>
      <c r="QBM145" s="25"/>
      <c r="QBN145" s="25"/>
      <c r="QBO145" s="25"/>
      <c r="QBP145" s="25"/>
      <c r="QBQ145" s="18"/>
      <c r="QBR145" s="42"/>
      <c r="QBS145" s="44"/>
      <c r="QBT145" s="25"/>
      <c r="QBU145" s="25"/>
      <c r="QBV145" s="25"/>
      <c r="QBW145" s="25"/>
      <c r="QBX145" s="25"/>
      <c r="QBY145" s="25"/>
      <c r="QBZ145" s="25"/>
      <c r="QCA145" s="25"/>
      <c r="QCB145" s="18"/>
      <c r="QCC145" s="42"/>
      <c r="QCD145" s="44"/>
      <c r="QCE145" s="25"/>
      <c r="QCF145" s="25"/>
      <c r="QCG145" s="25"/>
      <c r="QCH145" s="25"/>
      <c r="QCI145" s="25"/>
      <c r="QCJ145" s="25"/>
      <c r="QCK145" s="25"/>
      <c r="QCL145" s="25"/>
      <c r="QCM145" s="18"/>
      <c r="QCN145" s="42"/>
      <c r="QCO145" s="44"/>
      <c r="QCP145" s="25"/>
      <c r="QCQ145" s="25"/>
      <c r="QCR145" s="25"/>
      <c r="QCS145" s="25"/>
      <c r="QCT145" s="25"/>
      <c r="QCU145" s="25"/>
      <c r="QCV145" s="25"/>
      <c r="QCW145" s="25"/>
      <c r="QCX145" s="18"/>
      <c r="QCY145" s="42"/>
      <c r="QCZ145" s="44"/>
      <c r="QDA145" s="25"/>
      <c r="QDB145" s="25"/>
      <c r="QDC145" s="25"/>
      <c r="QDD145" s="25"/>
      <c r="QDE145" s="25"/>
      <c r="QDF145" s="25"/>
      <c r="QDG145" s="25"/>
      <c r="QDH145" s="25"/>
      <c r="QDI145" s="18"/>
      <c r="QDJ145" s="42"/>
      <c r="QDK145" s="44"/>
      <c r="QDL145" s="25"/>
      <c r="QDM145" s="25"/>
      <c r="QDN145" s="25"/>
      <c r="QDO145" s="25"/>
      <c r="QDP145" s="25"/>
      <c r="QDQ145" s="25"/>
      <c r="QDR145" s="25"/>
      <c r="QDS145" s="25"/>
      <c r="QDT145" s="18"/>
      <c r="QDU145" s="42"/>
      <c r="QDV145" s="44"/>
      <c r="QDW145" s="25"/>
      <c r="QDX145" s="25"/>
      <c r="QDY145" s="25"/>
      <c r="QDZ145" s="25"/>
      <c r="QEA145" s="25"/>
      <c r="QEB145" s="25"/>
      <c r="QEC145" s="25"/>
      <c r="QED145" s="25"/>
      <c r="QEE145" s="18"/>
      <c r="QEF145" s="42"/>
      <c r="QEG145" s="44"/>
      <c r="QEH145" s="25"/>
      <c r="QEI145" s="25"/>
      <c r="QEJ145" s="25"/>
      <c r="QEK145" s="25"/>
      <c r="QEL145" s="25"/>
      <c r="QEM145" s="25"/>
      <c r="QEN145" s="25"/>
      <c r="QEO145" s="25"/>
      <c r="QEP145" s="18"/>
      <c r="QEQ145" s="42"/>
      <c r="QER145" s="44"/>
      <c r="QES145" s="25"/>
      <c r="QET145" s="25"/>
      <c r="QEU145" s="25"/>
      <c r="QEV145" s="25"/>
      <c r="QEW145" s="25"/>
      <c r="QEX145" s="25"/>
      <c r="QEY145" s="25"/>
      <c r="QEZ145" s="25"/>
      <c r="QFA145" s="18"/>
      <c r="QFB145" s="42"/>
      <c r="QFC145" s="44"/>
      <c r="QFD145" s="25"/>
      <c r="QFE145" s="25"/>
      <c r="QFF145" s="25"/>
      <c r="QFG145" s="25"/>
      <c r="QFH145" s="25"/>
      <c r="QFI145" s="25"/>
      <c r="QFJ145" s="25"/>
      <c r="QFK145" s="25"/>
      <c r="QFL145" s="18"/>
      <c r="QFM145" s="42"/>
      <c r="QFN145" s="44"/>
      <c r="QFO145" s="25"/>
      <c r="QFP145" s="25"/>
      <c r="QFQ145" s="25"/>
      <c r="QFR145" s="25"/>
      <c r="QFS145" s="25"/>
      <c r="QFT145" s="25"/>
      <c r="QFU145" s="25"/>
      <c r="QFV145" s="25"/>
      <c r="QFW145" s="18"/>
      <c r="QFX145" s="42"/>
      <c r="QFY145" s="44"/>
      <c r="QFZ145" s="25"/>
      <c r="QGA145" s="25"/>
      <c r="QGB145" s="25"/>
      <c r="QGC145" s="25"/>
      <c r="QGD145" s="25"/>
      <c r="QGE145" s="25"/>
      <c r="QGF145" s="25"/>
      <c r="QGG145" s="25"/>
      <c r="QGH145" s="18"/>
      <c r="QGI145" s="42"/>
      <c r="QGJ145" s="44"/>
      <c r="QGK145" s="25"/>
      <c r="QGL145" s="25"/>
      <c r="QGM145" s="25"/>
      <c r="QGN145" s="25"/>
      <c r="QGO145" s="25"/>
      <c r="QGP145" s="25"/>
      <c r="QGQ145" s="25"/>
      <c r="QGR145" s="25"/>
      <c r="QGS145" s="18"/>
      <c r="QGT145" s="42"/>
      <c r="QGU145" s="44"/>
      <c r="QGV145" s="25"/>
      <c r="QGW145" s="25"/>
      <c r="QGX145" s="25"/>
      <c r="QGY145" s="25"/>
      <c r="QGZ145" s="25"/>
      <c r="QHA145" s="25"/>
      <c r="QHB145" s="25"/>
      <c r="QHC145" s="25"/>
      <c r="QHD145" s="18"/>
      <c r="QHE145" s="42"/>
      <c r="QHF145" s="44"/>
      <c r="QHG145" s="25"/>
      <c r="QHH145" s="25"/>
      <c r="QHI145" s="25"/>
      <c r="QHJ145" s="25"/>
      <c r="QHK145" s="25"/>
      <c r="QHL145" s="25"/>
      <c r="QHM145" s="25"/>
      <c r="QHN145" s="25"/>
      <c r="QHO145" s="18"/>
      <c r="QHP145" s="42"/>
      <c r="QHQ145" s="44"/>
      <c r="QHR145" s="25"/>
      <c r="QHS145" s="25"/>
      <c r="QHT145" s="25"/>
      <c r="QHU145" s="25"/>
      <c r="QHV145" s="25"/>
      <c r="QHW145" s="25"/>
      <c r="QHX145" s="25"/>
      <c r="QHY145" s="25"/>
      <c r="QHZ145" s="18"/>
      <c r="QIA145" s="42"/>
      <c r="QIB145" s="44"/>
      <c r="QIC145" s="25"/>
      <c r="QID145" s="25"/>
      <c r="QIE145" s="25"/>
      <c r="QIF145" s="25"/>
      <c r="QIG145" s="25"/>
      <c r="QIH145" s="25"/>
      <c r="QII145" s="25"/>
      <c r="QIJ145" s="25"/>
      <c r="QIK145" s="18"/>
      <c r="QIL145" s="42"/>
      <c r="QIM145" s="44"/>
      <c r="QIN145" s="25"/>
      <c r="QIO145" s="25"/>
      <c r="QIP145" s="25"/>
      <c r="QIQ145" s="25"/>
      <c r="QIR145" s="25"/>
      <c r="QIS145" s="25"/>
      <c r="QIT145" s="25"/>
      <c r="QIU145" s="25"/>
      <c r="QIV145" s="18"/>
      <c r="QIW145" s="42"/>
      <c r="QIX145" s="44"/>
      <c r="QIY145" s="25"/>
      <c r="QIZ145" s="25"/>
      <c r="QJA145" s="25"/>
      <c r="QJB145" s="25"/>
      <c r="QJC145" s="25"/>
      <c r="QJD145" s="25"/>
      <c r="QJE145" s="25"/>
      <c r="QJF145" s="25"/>
      <c r="QJG145" s="18"/>
      <c r="QJH145" s="42"/>
      <c r="QJI145" s="44"/>
      <c r="QJJ145" s="25"/>
      <c r="QJK145" s="25"/>
      <c r="QJL145" s="25"/>
      <c r="QJM145" s="25"/>
      <c r="QJN145" s="25"/>
      <c r="QJO145" s="25"/>
      <c r="QJP145" s="25"/>
      <c r="QJQ145" s="25"/>
      <c r="QJR145" s="18"/>
      <c r="QJS145" s="42"/>
      <c r="QJT145" s="44"/>
      <c r="QJU145" s="25"/>
      <c r="QJV145" s="25"/>
      <c r="QJW145" s="25"/>
      <c r="QJX145" s="25"/>
      <c r="QJY145" s="25"/>
      <c r="QJZ145" s="25"/>
      <c r="QKA145" s="25"/>
      <c r="QKB145" s="25"/>
      <c r="QKC145" s="18"/>
      <c r="QKD145" s="42"/>
      <c r="QKE145" s="44"/>
      <c r="QKF145" s="25"/>
      <c r="QKG145" s="25"/>
      <c r="QKH145" s="25"/>
      <c r="QKI145" s="25"/>
      <c r="QKJ145" s="25"/>
      <c r="QKK145" s="25"/>
      <c r="QKL145" s="25"/>
      <c r="QKM145" s="25"/>
      <c r="QKN145" s="18"/>
      <c r="QKO145" s="42"/>
      <c r="QKP145" s="44"/>
      <c r="QKQ145" s="25"/>
      <c r="QKR145" s="25"/>
      <c r="QKS145" s="25"/>
      <c r="QKT145" s="25"/>
      <c r="QKU145" s="25"/>
      <c r="QKV145" s="25"/>
      <c r="QKW145" s="25"/>
      <c r="QKX145" s="25"/>
      <c r="QKY145" s="18"/>
      <c r="QKZ145" s="42"/>
      <c r="QLA145" s="44"/>
      <c r="QLB145" s="25"/>
      <c r="QLC145" s="25"/>
      <c r="QLD145" s="25"/>
      <c r="QLE145" s="25"/>
      <c r="QLF145" s="25"/>
      <c r="QLG145" s="25"/>
      <c r="QLH145" s="25"/>
      <c r="QLI145" s="25"/>
      <c r="QLJ145" s="18"/>
      <c r="QLK145" s="42"/>
      <c r="QLL145" s="44"/>
      <c r="QLM145" s="25"/>
      <c r="QLN145" s="25"/>
      <c r="QLO145" s="25"/>
      <c r="QLP145" s="25"/>
      <c r="QLQ145" s="25"/>
      <c r="QLR145" s="25"/>
      <c r="QLS145" s="25"/>
      <c r="QLT145" s="25"/>
      <c r="QLU145" s="18"/>
      <c r="QLV145" s="42"/>
      <c r="QLW145" s="44"/>
      <c r="QLX145" s="25"/>
      <c r="QLY145" s="25"/>
      <c r="QLZ145" s="25"/>
      <c r="QMA145" s="25"/>
      <c r="QMB145" s="25"/>
      <c r="QMC145" s="25"/>
      <c r="QMD145" s="25"/>
      <c r="QME145" s="25"/>
      <c r="QMF145" s="18"/>
      <c r="QMG145" s="42"/>
      <c r="QMH145" s="44"/>
      <c r="QMI145" s="25"/>
      <c r="QMJ145" s="25"/>
      <c r="QMK145" s="25"/>
      <c r="QML145" s="25"/>
      <c r="QMM145" s="25"/>
      <c r="QMN145" s="25"/>
      <c r="QMO145" s="25"/>
      <c r="QMP145" s="25"/>
      <c r="QMQ145" s="18"/>
      <c r="QMR145" s="42"/>
      <c r="QMS145" s="44"/>
      <c r="QMT145" s="25"/>
      <c r="QMU145" s="25"/>
      <c r="QMV145" s="25"/>
      <c r="QMW145" s="25"/>
      <c r="QMX145" s="25"/>
      <c r="QMY145" s="25"/>
      <c r="QMZ145" s="25"/>
      <c r="QNA145" s="25"/>
      <c r="QNB145" s="18"/>
      <c r="QNC145" s="42"/>
      <c r="QND145" s="44"/>
      <c r="QNE145" s="25"/>
      <c r="QNF145" s="25"/>
      <c r="QNG145" s="25"/>
      <c r="QNH145" s="25"/>
      <c r="QNI145" s="25"/>
      <c r="QNJ145" s="25"/>
      <c r="QNK145" s="25"/>
      <c r="QNL145" s="25"/>
      <c r="QNM145" s="18"/>
      <c r="QNN145" s="42"/>
      <c r="QNO145" s="44"/>
      <c r="QNP145" s="25"/>
      <c r="QNQ145" s="25"/>
      <c r="QNR145" s="25"/>
      <c r="QNS145" s="25"/>
      <c r="QNT145" s="25"/>
      <c r="QNU145" s="25"/>
      <c r="QNV145" s="25"/>
      <c r="QNW145" s="25"/>
      <c r="QNX145" s="18"/>
      <c r="QNY145" s="42"/>
      <c r="QNZ145" s="44"/>
      <c r="QOA145" s="25"/>
      <c r="QOB145" s="25"/>
      <c r="QOC145" s="25"/>
      <c r="QOD145" s="25"/>
      <c r="QOE145" s="25"/>
      <c r="QOF145" s="25"/>
      <c r="QOG145" s="25"/>
      <c r="QOH145" s="25"/>
      <c r="QOI145" s="18"/>
      <c r="QOJ145" s="42"/>
      <c r="QOK145" s="44"/>
      <c r="QOL145" s="25"/>
      <c r="QOM145" s="25"/>
      <c r="QON145" s="25"/>
      <c r="QOO145" s="25"/>
      <c r="QOP145" s="25"/>
      <c r="QOQ145" s="25"/>
      <c r="QOR145" s="25"/>
      <c r="QOS145" s="25"/>
      <c r="QOT145" s="18"/>
      <c r="QOU145" s="42"/>
      <c r="QOV145" s="44"/>
      <c r="QOW145" s="25"/>
      <c r="QOX145" s="25"/>
      <c r="QOY145" s="25"/>
      <c r="QOZ145" s="25"/>
      <c r="QPA145" s="25"/>
      <c r="QPB145" s="25"/>
      <c r="QPC145" s="25"/>
      <c r="QPD145" s="25"/>
      <c r="QPE145" s="18"/>
      <c r="QPF145" s="42"/>
      <c r="QPG145" s="44"/>
      <c r="QPH145" s="25"/>
      <c r="QPI145" s="25"/>
      <c r="QPJ145" s="25"/>
      <c r="QPK145" s="25"/>
      <c r="QPL145" s="25"/>
      <c r="QPM145" s="25"/>
      <c r="QPN145" s="25"/>
      <c r="QPO145" s="25"/>
      <c r="QPP145" s="18"/>
      <c r="QPQ145" s="42"/>
      <c r="QPR145" s="44"/>
      <c r="QPS145" s="25"/>
      <c r="QPT145" s="25"/>
      <c r="QPU145" s="25"/>
      <c r="QPV145" s="25"/>
      <c r="QPW145" s="25"/>
      <c r="QPX145" s="25"/>
      <c r="QPY145" s="25"/>
      <c r="QPZ145" s="25"/>
      <c r="QQA145" s="18"/>
      <c r="QQB145" s="42"/>
      <c r="QQC145" s="44"/>
      <c r="QQD145" s="25"/>
      <c r="QQE145" s="25"/>
      <c r="QQF145" s="25"/>
      <c r="QQG145" s="25"/>
      <c r="QQH145" s="25"/>
      <c r="QQI145" s="25"/>
      <c r="QQJ145" s="25"/>
      <c r="QQK145" s="25"/>
      <c r="QQL145" s="18"/>
      <c r="QQM145" s="42"/>
      <c r="QQN145" s="44"/>
      <c r="QQO145" s="25"/>
      <c r="QQP145" s="25"/>
      <c r="QQQ145" s="25"/>
      <c r="QQR145" s="25"/>
      <c r="QQS145" s="25"/>
      <c r="QQT145" s="25"/>
      <c r="QQU145" s="25"/>
      <c r="QQV145" s="25"/>
      <c r="QQW145" s="18"/>
      <c r="QQX145" s="42"/>
      <c r="QQY145" s="44"/>
      <c r="QQZ145" s="25"/>
      <c r="QRA145" s="25"/>
      <c r="QRB145" s="25"/>
      <c r="QRC145" s="25"/>
      <c r="QRD145" s="25"/>
      <c r="QRE145" s="25"/>
      <c r="QRF145" s="25"/>
      <c r="QRG145" s="25"/>
      <c r="QRH145" s="18"/>
      <c r="QRI145" s="42"/>
      <c r="QRJ145" s="44"/>
      <c r="QRK145" s="25"/>
      <c r="QRL145" s="25"/>
      <c r="QRM145" s="25"/>
      <c r="QRN145" s="25"/>
      <c r="QRO145" s="25"/>
      <c r="QRP145" s="25"/>
      <c r="QRQ145" s="25"/>
      <c r="QRR145" s="25"/>
      <c r="QRS145" s="18"/>
      <c r="QRT145" s="42"/>
      <c r="QRU145" s="44"/>
      <c r="QRV145" s="25"/>
      <c r="QRW145" s="25"/>
      <c r="QRX145" s="25"/>
      <c r="QRY145" s="25"/>
      <c r="QRZ145" s="25"/>
      <c r="QSA145" s="25"/>
      <c r="QSB145" s="25"/>
      <c r="QSC145" s="25"/>
      <c r="QSD145" s="18"/>
      <c r="QSE145" s="42"/>
      <c r="QSF145" s="44"/>
      <c r="QSG145" s="25"/>
      <c r="QSH145" s="25"/>
      <c r="QSI145" s="25"/>
      <c r="QSJ145" s="25"/>
      <c r="QSK145" s="25"/>
      <c r="QSL145" s="25"/>
      <c r="QSM145" s="25"/>
      <c r="QSN145" s="25"/>
      <c r="QSO145" s="18"/>
      <c r="QSP145" s="42"/>
      <c r="QSQ145" s="44"/>
      <c r="QSR145" s="25"/>
      <c r="QSS145" s="25"/>
      <c r="QST145" s="25"/>
      <c r="QSU145" s="25"/>
      <c r="QSV145" s="25"/>
      <c r="QSW145" s="25"/>
      <c r="QSX145" s="25"/>
      <c r="QSY145" s="25"/>
      <c r="QSZ145" s="18"/>
      <c r="QTA145" s="42"/>
      <c r="QTB145" s="44"/>
      <c r="QTC145" s="25"/>
      <c r="QTD145" s="25"/>
      <c r="QTE145" s="25"/>
      <c r="QTF145" s="25"/>
      <c r="QTG145" s="25"/>
      <c r="QTH145" s="25"/>
      <c r="QTI145" s="25"/>
      <c r="QTJ145" s="25"/>
      <c r="QTK145" s="18"/>
      <c r="QTL145" s="42"/>
      <c r="QTM145" s="44"/>
      <c r="QTN145" s="25"/>
      <c r="QTO145" s="25"/>
      <c r="QTP145" s="25"/>
      <c r="QTQ145" s="25"/>
      <c r="QTR145" s="25"/>
      <c r="QTS145" s="25"/>
      <c r="QTT145" s="25"/>
      <c r="QTU145" s="25"/>
      <c r="QTV145" s="18"/>
      <c r="QTW145" s="42"/>
      <c r="QTX145" s="44"/>
      <c r="QTY145" s="25"/>
      <c r="QTZ145" s="25"/>
      <c r="QUA145" s="25"/>
      <c r="QUB145" s="25"/>
      <c r="QUC145" s="25"/>
      <c r="QUD145" s="25"/>
      <c r="QUE145" s="25"/>
      <c r="QUF145" s="25"/>
      <c r="QUG145" s="18"/>
      <c r="QUH145" s="42"/>
      <c r="QUI145" s="44"/>
      <c r="QUJ145" s="25"/>
      <c r="QUK145" s="25"/>
      <c r="QUL145" s="25"/>
      <c r="QUM145" s="25"/>
      <c r="QUN145" s="25"/>
      <c r="QUO145" s="25"/>
      <c r="QUP145" s="25"/>
      <c r="QUQ145" s="25"/>
      <c r="QUR145" s="18"/>
      <c r="QUS145" s="42"/>
      <c r="QUT145" s="44"/>
      <c r="QUU145" s="25"/>
      <c r="QUV145" s="25"/>
      <c r="QUW145" s="25"/>
      <c r="QUX145" s="25"/>
      <c r="QUY145" s="25"/>
      <c r="QUZ145" s="25"/>
      <c r="QVA145" s="25"/>
      <c r="QVB145" s="25"/>
      <c r="QVC145" s="18"/>
      <c r="QVD145" s="42"/>
      <c r="QVE145" s="44"/>
      <c r="QVF145" s="25"/>
      <c r="QVG145" s="25"/>
      <c r="QVH145" s="25"/>
      <c r="QVI145" s="25"/>
      <c r="QVJ145" s="25"/>
      <c r="QVK145" s="25"/>
      <c r="QVL145" s="25"/>
      <c r="QVM145" s="25"/>
      <c r="QVN145" s="18"/>
      <c r="QVO145" s="42"/>
      <c r="QVP145" s="44"/>
      <c r="QVQ145" s="25"/>
      <c r="QVR145" s="25"/>
      <c r="QVS145" s="25"/>
      <c r="QVT145" s="25"/>
      <c r="QVU145" s="25"/>
      <c r="QVV145" s="25"/>
      <c r="QVW145" s="25"/>
      <c r="QVX145" s="25"/>
      <c r="QVY145" s="18"/>
      <c r="QVZ145" s="42"/>
      <c r="QWA145" s="44"/>
      <c r="QWB145" s="25"/>
      <c r="QWC145" s="25"/>
      <c r="QWD145" s="25"/>
      <c r="QWE145" s="25"/>
      <c r="QWF145" s="25"/>
      <c r="QWG145" s="25"/>
      <c r="QWH145" s="25"/>
      <c r="QWI145" s="25"/>
      <c r="QWJ145" s="18"/>
      <c r="QWK145" s="42"/>
      <c r="QWL145" s="44"/>
      <c r="QWM145" s="25"/>
      <c r="QWN145" s="25"/>
      <c r="QWO145" s="25"/>
      <c r="QWP145" s="25"/>
      <c r="QWQ145" s="25"/>
      <c r="QWR145" s="25"/>
      <c r="QWS145" s="25"/>
      <c r="QWT145" s="25"/>
      <c r="QWU145" s="18"/>
      <c r="QWV145" s="42"/>
      <c r="QWW145" s="44"/>
      <c r="QWX145" s="25"/>
      <c r="QWY145" s="25"/>
      <c r="QWZ145" s="25"/>
      <c r="QXA145" s="25"/>
      <c r="QXB145" s="25"/>
      <c r="QXC145" s="25"/>
      <c r="QXD145" s="25"/>
      <c r="QXE145" s="25"/>
      <c r="QXF145" s="18"/>
      <c r="QXG145" s="42"/>
      <c r="QXH145" s="44"/>
      <c r="QXI145" s="25"/>
      <c r="QXJ145" s="25"/>
      <c r="QXK145" s="25"/>
      <c r="QXL145" s="25"/>
      <c r="QXM145" s="25"/>
      <c r="QXN145" s="25"/>
      <c r="QXO145" s="25"/>
      <c r="QXP145" s="25"/>
      <c r="QXQ145" s="18"/>
      <c r="QXR145" s="42"/>
      <c r="QXS145" s="44"/>
      <c r="QXT145" s="25"/>
      <c r="QXU145" s="25"/>
      <c r="QXV145" s="25"/>
      <c r="QXW145" s="25"/>
      <c r="QXX145" s="25"/>
      <c r="QXY145" s="25"/>
      <c r="QXZ145" s="25"/>
      <c r="QYA145" s="25"/>
      <c r="QYB145" s="18"/>
      <c r="QYC145" s="42"/>
      <c r="QYD145" s="44"/>
      <c r="QYE145" s="25"/>
      <c r="QYF145" s="25"/>
      <c r="QYG145" s="25"/>
      <c r="QYH145" s="25"/>
      <c r="QYI145" s="25"/>
      <c r="QYJ145" s="25"/>
      <c r="QYK145" s="25"/>
      <c r="QYL145" s="25"/>
      <c r="QYM145" s="18"/>
      <c r="QYN145" s="42"/>
      <c r="QYO145" s="44"/>
      <c r="QYP145" s="25"/>
      <c r="QYQ145" s="25"/>
      <c r="QYR145" s="25"/>
      <c r="QYS145" s="25"/>
      <c r="QYT145" s="25"/>
      <c r="QYU145" s="25"/>
      <c r="QYV145" s="25"/>
      <c r="QYW145" s="25"/>
      <c r="QYX145" s="18"/>
      <c r="QYY145" s="42"/>
      <c r="QYZ145" s="44"/>
      <c r="QZA145" s="25"/>
      <c r="QZB145" s="25"/>
      <c r="QZC145" s="25"/>
      <c r="QZD145" s="25"/>
      <c r="QZE145" s="25"/>
      <c r="QZF145" s="25"/>
      <c r="QZG145" s="25"/>
      <c r="QZH145" s="25"/>
      <c r="QZI145" s="18"/>
      <c r="QZJ145" s="42"/>
      <c r="QZK145" s="44"/>
      <c r="QZL145" s="25"/>
      <c r="QZM145" s="25"/>
      <c r="QZN145" s="25"/>
      <c r="QZO145" s="25"/>
      <c r="QZP145" s="25"/>
      <c r="QZQ145" s="25"/>
      <c r="QZR145" s="25"/>
      <c r="QZS145" s="25"/>
      <c r="QZT145" s="18"/>
      <c r="QZU145" s="42"/>
      <c r="QZV145" s="44"/>
      <c r="QZW145" s="25"/>
      <c r="QZX145" s="25"/>
      <c r="QZY145" s="25"/>
      <c r="QZZ145" s="25"/>
      <c r="RAA145" s="25"/>
      <c r="RAB145" s="25"/>
      <c r="RAC145" s="25"/>
      <c r="RAD145" s="25"/>
      <c r="RAE145" s="18"/>
      <c r="RAF145" s="42"/>
      <c r="RAG145" s="44"/>
      <c r="RAH145" s="25"/>
      <c r="RAI145" s="25"/>
      <c r="RAJ145" s="25"/>
      <c r="RAK145" s="25"/>
      <c r="RAL145" s="25"/>
      <c r="RAM145" s="25"/>
      <c r="RAN145" s="25"/>
      <c r="RAO145" s="25"/>
      <c r="RAP145" s="18"/>
      <c r="RAQ145" s="42"/>
      <c r="RAR145" s="44"/>
      <c r="RAS145" s="25"/>
      <c r="RAT145" s="25"/>
      <c r="RAU145" s="25"/>
      <c r="RAV145" s="25"/>
      <c r="RAW145" s="25"/>
      <c r="RAX145" s="25"/>
      <c r="RAY145" s="25"/>
      <c r="RAZ145" s="25"/>
      <c r="RBA145" s="18"/>
      <c r="RBB145" s="42"/>
      <c r="RBC145" s="44"/>
      <c r="RBD145" s="25"/>
      <c r="RBE145" s="25"/>
      <c r="RBF145" s="25"/>
      <c r="RBG145" s="25"/>
      <c r="RBH145" s="25"/>
      <c r="RBI145" s="25"/>
      <c r="RBJ145" s="25"/>
      <c r="RBK145" s="25"/>
      <c r="RBL145" s="18"/>
      <c r="RBM145" s="42"/>
      <c r="RBN145" s="44"/>
      <c r="RBO145" s="25"/>
      <c r="RBP145" s="25"/>
      <c r="RBQ145" s="25"/>
      <c r="RBR145" s="25"/>
      <c r="RBS145" s="25"/>
      <c r="RBT145" s="25"/>
      <c r="RBU145" s="25"/>
      <c r="RBV145" s="25"/>
      <c r="RBW145" s="18"/>
      <c r="RBX145" s="42"/>
      <c r="RBY145" s="44"/>
      <c r="RBZ145" s="25"/>
      <c r="RCA145" s="25"/>
      <c r="RCB145" s="25"/>
      <c r="RCC145" s="25"/>
      <c r="RCD145" s="25"/>
      <c r="RCE145" s="25"/>
      <c r="RCF145" s="25"/>
      <c r="RCG145" s="25"/>
      <c r="RCH145" s="18"/>
      <c r="RCI145" s="42"/>
      <c r="RCJ145" s="44"/>
      <c r="RCK145" s="25"/>
      <c r="RCL145" s="25"/>
      <c r="RCM145" s="25"/>
      <c r="RCN145" s="25"/>
      <c r="RCO145" s="25"/>
      <c r="RCP145" s="25"/>
      <c r="RCQ145" s="25"/>
      <c r="RCR145" s="25"/>
      <c r="RCS145" s="18"/>
      <c r="RCT145" s="42"/>
      <c r="RCU145" s="44"/>
      <c r="RCV145" s="25"/>
      <c r="RCW145" s="25"/>
      <c r="RCX145" s="25"/>
      <c r="RCY145" s="25"/>
      <c r="RCZ145" s="25"/>
      <c r="RDA145" s="25"/>
      <c r="RDB145" s="25"/>
      <c r="RDC145" s="25"/>
      <c r="RDD145" s="18"/>
      <c r="RDE145" s="42"/>
      <c r="RDF145" s="44"/>
      <c r="RDG145" s="25"/>
      <c r="RDH145" s="25"/>
      <c r="RDI145" s="25"/>
      <c r="RDJ145" s="25"/>
      <c r="RDK145" s="25"/>
      <c r="RDL145" s="25"/>
      <c r="RDM145" s="25"/>
      <c r="RDN145" s="25"/>
      <c r="RDO145" s="18"/>
      <c r="RDP145" s="42"/>
      <c r="RDQ145" s="44"/>
      <c r="RDR145" s="25"/>
      <c r="RDS145" s="25"/>
      <c r="RDT145" s="25"/>
      <c r="RDU145" s="25"/>
      <c r="RDV145" s="25"/>
      <c r="RDW145" s="25"/>
      <c r="RDX145" s="25"/>
      <c r="RDY145" s="25"/>
      <c r="RDZ145" s="18"/>
      <c r="REA145" s="42"/>
      <c r="REB145" s="44"/>
      <c r="REC145" s="25"/>
      <c r="RED145" s="25"/>
      <c r="REE145" s="25"/>
      <c r="REF145" s="25"/>
      <c r="REG145" s="25"/>
      <c r="REH145" s="25"/>
      <c r="REI145" s="25"/>
      <c r="REJ145" s="25"/>
      <c r="REK145" s="18"/>
      <c r="REL145" s="42"/>
      <c r="REM145" s="44"/>
      <c r="REN145" s="25"/>
      <c r="REO145" s="25"/>
      <c r="REP145" s="25"/>
      <c r="REQ145" s="25"/>
      <c r="RER145" s="25"/>
      <c r="RES145" s="25"/>
      <c r="RET145" s="25"/>
      <c r="REU145" s="25"/>
      <c r="REV145" s="18"/>
      <c r="REW145" s="42"/>
      <c r="REX145" s="44"/>
      <c r="REY145" s="25"/>
      <c r="REZ145" s="25"/>
      <c r="RFA145" s="25"/>
      <c r="RFB145" s="25"/>
      <c r="RFC145" s="25"/>
      <c r="RFD145" s="25"/>
      <c r="RFE145" s="25"/>
      <c r="RFF145" s="25"/>
      <c r="RFG145" s="18"/>
      <c r="RFH145" s="42"/>
      <c r="RFI145" s="44"/>
      <c r="RFJ145" s="25"/>
      <c r="RFK145" s="25"/>
      <c r="RFL145" s="25"/>
      <c r="RFM145" s="25"/>
      <c r="RFN145" s="25"/>
      <c r="RFO145" s="25"/>
      <c r="RFP145" s="25"/>
      <c r="RFQ145" s="25"/>
      <c r="RFR145" s="18"/>
      <c r="RFS145" s="42"/>
      <c r="RFT145" s="44"/>
      <c r="RFU145" s="25"/>
      <c r="RFV145" s="25"/>
      <c r="RFW145" s="25"/>
      <c r="RFX145" s="25"/>
      <c r="RFY145" s="25"/>
      <c r="RFZ145" s="25"/>
      <c r="RGA145" s="25"/>
      <c r="RGB145" s="25"/>
      <c r="RGC145" s="18"/>
      <c r="RGD145" s="42"/>
      <c r="RGE145" s="44"/>
      <c r="RGF145" s="25"/>
      <c r="RGG145" s="25"/>
      <c r="RGH145" s="25"/>
      <c r="RGI145" s="25"/>
      <c r="RGJ145" s="25"/>
      <c r="RGK145" s="25"/>
      <c r="RGL145" s="25"/>
      <c r="RGM145" s="25"/>
      <c r="RGN145" s="18"/>
      <c r="RGO145" s="42"/>
      <c r="RGP145" s="44"/>
      <c r="RGQ145" s="25"/>
      <c r="RGR145" s="25"/>
      <c r="RGS145" s="25"/>
      <c r="RGT145" s="25"/>
      <c r="RGU145" s="25"/>
      <c r="RGV145" s="25"/>
      <c r="RGW145" s="25"/>
      <c r="RGX145" s="25"/>
      <c r="RGY145" s="18"/>
      <c r="RGZ145" s="42"/>
      <c r="RHA145" s="44"/>
      <c r="RHB145" s="25"/>
      <c r="RHC145" s="25"/>
      <c r="RHD145" s="25"/>
      <c r="RHE145" s="25"/>
      <c r="RHF145" s="25"/>
      <c r="RHG145" s="25"/>
      <c r="RHH145" s="25"/>
      <c r="RHI145" s="25"/>
      <c r="RHJ145" s="18"/>
      <c r="RHK145" s="42"/>
      <c r="RHL145" s="44"/>
      <c r="RHM145" s="25"/>
      <c r="RHN145" s="25"/>
      <c r="RHO145" s="25"/>
      <c r="RHP145" s="25"/>
      <c r="RHQ145" s="25"/>
      <c r="RHR145" s="25"/>
      <c r="RHS145" s="25"/>
      <c r="RHT145" s="25"/>
      <c r="RHU145" s="18"/>
      <c r="RHV145" s="42"/>
      <c r="RHW145" s="44"/>
      <c r="RHX145" s="25"/>
      <c r="RHY145" s="25"/>
      <c r="RHZ145" s="25"/>
      <c r="RIA145" s="25"/>
      <c r="RIB145" s="25"/>
      <c r="RIC145" s="25"/>
      <c r="RID145" s="25"/>
      <c r="RIE145" s="25"/>
      <c r="RIF145" s="18"/>
      <c r="RIG145" s="42"/>
      <c r="RIH145" s="44"/>
      <c r="RII145" s="25"/>
      <c r="RIJ145" s="25"/>
      <c r="RIK145" s="25"/>
      <c r="RIL145" s="25"/>
      <c r="RIM145" s="25"/>
      <c r="RIN145" s="25"/>
      <c r="RIO145" s="25"/>
      <c r="RIP145" s="25"/>
      <c r="RIQ145" s="18"/>
      <c r="RIR145" s="42"/>
      <c r="RIS145" s="44"/>
      <c r="RIT145" s="25"/>
      <c r="RIU145" s="25"/>
      <c r="RIV145" s="25"/>
      <c r="RIW145" s="25"/>
      <c r="RIX145" s="25"/>
      <c r="RIY145" s="25"/>
      <c r="RIZ145" s="25"/>
      <c r="RJA145" s="25"/>
      <c r="RJB145" s="18"/>
      <c r="RJC145" s="42"/>
      <c r="RJD145" s="44"/>
      <c r="RJE145" s="25"/>
      <c r="RJF145" s="25"/>
      <c r="RJG145" s="25"/>
      <c r="RJH145" s="25"/>
      <c r="RJI145" s="25"/>
      <c r="RJJ145" s="25"/>
      <c r="RJK145" s="25"/>
      <c r="RJL145" s="25"/>
      <c r="RJM145" s="18"/>
      <c r="RJN145" s="42"/>
      <c r="RJO145" s="44"/>
      <c r="RJP145" s="25"/>
      <c r="RJQ145" s="25"/>
      <c r="RJR145" s="25"/>
      <c r="RJS145" s="25"/>
      <c r="RJT145" s="25"/>
      <c r="RJU145" s="25"/>
      <c r="RJV145" s="25"/>
      <c r="RJW145" s="25"/>
      <c r="RJX145" s="18"/>
      <c r="RJY145" s="42"/>
      <c r="RJZ145" s="44"/>
      <c r="RKA145" s="25"/>
      <c r="RKB145" s="25"/>
      <c r="RKC145" s="25"/>
      <c r="RKD145" s="25"/>
      <c r="RKE145" s="25"/>
      <c r="RKF145" s="25"/>
      <c r="RKG145" s="25"/>
      <c r="RKH145" s="25"/>
      <c r="RKI145" s="18"/>
      <c r="RKJ145" s="42"/>
      <c r="RKK145" s="44"/>
      <c r="RKL145" s="25"/>
      <c r="RKM145" s="25"/>
      <c r="RKN145" s="25"/>
      <c r="RKO145" s="25"/>
      <c r="RKP145" s="25"/>
      <c r="RKQ145" s="25"/>
      <c r="RKR145" s="25"/>
      <c r="RKS145" s="25"/>
      <c r="RKT145" s="18"/>
      <c r="RKU145" s="42"/>
      <c r="RKV145" s="44"/>
      <c r="RKW145" s="25"/>
      <c r="RKX145" s="25"/>
      <c r="RKY145" s="25"/>
      <c r="RKZ145" s="25"/>
      <c r="RLA145" s="25"/>
      <c r="RLB145" s="25"/>
      <c r="RLC145" s="25"/>
      <c r="RLD145" s="25"/>
      <c r="RLE145" s="18"/>
      <c r="RLF145" s="42"/>
      <c r="RLG145" s="44"/>
      <c r="RLH145" s="25"/>
      <c r="RLI145" s="25"/>
      <c r="RLJ145" s="25"/>
      <c r="RLK145" s="25"/>
      <c r="RLL145" s="25"/>
      <c r="RLM145" s="25"/>
      <c r="RLN145" s="25"/>
      <c r="RLO145" s="25"/>
      <c r="RLP145" s="18"/>
      <c r="RLQ145" s="42"/>
      <c r="RLR145" s="44"/>
      <c r="RLS145" s="25"/>
      <c r="RLT145" s="25"/>
      <c r="RLU145" s="25"/>
      <c r="RLV145" s="25"/>
      <c r="RLW145" s="25"/>
      <c r="RLX145" s="25"/>
      <c r="RLY145" s="25"/>
      <c r="RLZ145" s="25"/>
      <c r="RMA145" s="18"/>
      <c r="RMB145" s="42"/>
      <c r="RMC145" s="44"/>
      <c r="RMD145" s="25"/>
      <c r="RME145" s="25"/>
      <c r="RMF145" s="25"/>
      <c r="RMG145" s="25"/>
      <c r="RMH145" s="25"/>
      <c r="RMI145" s="25"/>
      <c r="RMJ145" s="25"/>
      <c r="RMK145" s="25"/>
      <c r="RML145" s="18"/>
      <c r="RMM145" s="42"/>
      <c r="RMN145" s="44"/>
      <c r="RMO145" s="25"/>
      <c r="RMP145" s="25"/>
      <c r="RMQ145" s="25"/>
      <c r="RMR145" s="25"/>
      <c r="RMS145" s="25"/>
      <c r="RMT145" s="25"/>
      <c r="RMU145" s="25"/>
      <c r="RMV145" s="25"/>
      <c r="RMW145" s="18"/>
      <c r="RMX145" s="42"/>
      <c r="RMY145" s="44"/>
      <c r="RMZ145" s="25"/>
      <c r="RNA145" s="25"/>
      <c r="RNB145" s="25"/>
      <c r="RNC145" s="25"/>
      <c r="RND145" s="25"/>
      <c r="RNE145" s="25"/>
      <c r="RNF145" s="25"/>
      <c r="RNG145" s="25"/>
      <c r="RNH145" s="18"/>
      <c r="RNI145" s="42"/>
      <c r="RNJ145" s="44"/>
      <c r="RNK145" s="25"/>
      <c r="RNL145" s="25"/>
      <c r="RNM145" s="25"/>
      <c r="RNN145" s="25"/>
      <c r="RNO145" s="25"/>
      <c r="RNP145" s="25"/>
      <c r="RNQ145" s="25"/>
      <c r="RNR145" s="25"/>
      <c r="RNS145" s="18"/>
      <c r="RNT145" s="42"/>
      <c r="RNU145" s="44"/>
      <c r="RNV145" s="25"/>
      <c r="RNW145" s="25"/>
      <c r="RNX145" s="25"/>
      <c r="RNY145" s="25"/>
      <c r="RNZ145" s="25"/>
      <c r="ROA145" s="25"/>
      <c r="ROB145" s="25"/>
      <c r="ROC145" s="25"/>
      <c r="ROD145" s="18"/>
      <c r="ROE145" s="42"/>
      <c r="ROF145" s="44"/>
      <c r="ROG145" s="25"/>
      <c r="ROH145" s="25"/>
      <c r="ROI145" s="25"/>
      <c r="ROJ145" s="25"/>
      <c r="ROK145" s="25"/>
      <c r="ROL145" s="25"/>
      <c r="ROM145" s="25"/>
      <c r="RON145" s="25"/>
      <c r="ROO145" s="18"/>
      <c r="ROP145" s="42"/>
      <c r="ROQ145" s="44"/>
      <c r="ROR145" s="25"/>
      <c r="ROS145" s="25"/>
      <c r="ROT145" s="25"/>
      <c r="ROU145" s="25"/>
      <c r="ROV145" s="25"/>
      <c r="ROW145" s="25"/>
      <c r="ROX145" s="25"/>
      <c r="ROY145" s="25"/>
      <c r="ROZ145" s="18"/>
      <c r="RPA145" s="42"/>
      <c r="RPB145" s="44"/>
      <c r="RPC145" s="25"/>
      <c r="RPD145" s="25"/>
      <c r="RPE145" s="25"/>
      <c r="RPF145" s="25"/>
      <c r="RPG145" s="25"/>
      <c r="RPH145" s="25"/>
      <c r="RPI145" s="25"/>
      <c r="RPJ145" s="25"/>
      <c r="RPK145" s="18"/>
      <c r="RPL145" s="42"/>
      <c r="RPM145" s="44"/>
      <c r="RPN145" s="25"/>
      <c r="RPO145" s="25"/>
      <c r="RPP145" s="25"/>
      <c r="RPQ145" s="25"/>
      <c r="RPR145" s="25"/>
      <c r="RPS145" s="25"/>
      <c r="RPT145" s="25"/>
      <c r="RPU145" s="25"/>
      <c r="RPV145" s="18"/>
      <c r="RPW145" s="42"/>
      <c r="RPX145" s="44"/>
      <c r="RPY145" s="25"/>
      <c r="RPZ145" s="25"/>
      <c r="RQA145" s="25"/>
      <c r="RQB145" s="25"/>
      <c r="RQC145" s="25"/>
      <c r="RQD145" s="25"/>
      <c r="RQE145" s="25"/>
      <c r="RQF145" s="25"/>
      <c r="RQG145" s="18"/>
      <c r="RQH145" s="42"/>
      <c r="RQI145" s="44"/>
      <c r="RQJ145" s="25"/>
      <c r="RQK145" s="25"/>
      <c r="RQL145" s="25"/>
      <c r="RQM145" s="25"/>
      <c r="RQN145" s="25"/>
      <c r="RQO145" s="25"/>
      <c r="RQP145" s="25"/>
      <c r="RQQ145" s="25"/>
      <c r="RQR145" s="18"/>
      <c r="RQS145" s="42"/>
      <c r="RQT145" s="44"/>
      <c r="RQU145" s="25"/>
      <c r="RQV145" s="25"/>
      <c r="RQW145" s="25"/>
      <c r="RQX145" s="25"/>
      <c r="RQY145" s="25"/>
      <c r="RQZ145" s="25"/>
      <c r="RRA145" s="25"/>
      <c r="RRB145" s="25"/>
      <c r="RRC145" s="18"/>
      <c r="RRD145" s="42"/>
      <c r="RRE145" s="44"/>
      <c r="RRF145" s="25"/>
      <c r="RRG145" s="25"/>
      <c r="RRH145" s="25"/>
      <c r="RRI145" s="25"/>
      <c r="RRJ145" s="25"/>
      <c r="RRK145" s="25"/>
      <c r="RRL145" s="25"/>
      <c r="RRM145" s="25"/>
      <c r="RRN145" s="18"/>
      <c r="RRO145" s="42"/>
      <c r="RRP145" s="44"/>
      <c r="RRQ145" s="25"/>
      <c r="RRR145" s="25"/>
      <c r="RRS145" s="25"/>
      <c r="RRT145" s="25"/>
      <c r="RRU145" s="25"/>
      <c r="RRV145" s="25"/>
      <c r="RRW145" s="25"/>
      <c r="RRX145" s="25"/>
      <c r="RRY145" s="18"/>
      <c r="RRZ145" s="42"/>
      <c r="RSA145" s="44"/>
      <c r="RSB145" s="25"/>
      <c r="RSC145" s="25"/>
      <c r="RSD145" s="25"/>
      <c r="RSE145" s="25"/>
      <c r="RSF145" s="25"/>
      <c r="RSG145" s="25"/>
      <c r="RSH145" s="25"/>
      <c r="RSI145" s="25"/>
      <c r="RSJ145" s="18"/>
      <c r="RSK145" s="42"/>
      <c r="RSL145" s="44"/>
      <c r="RSM145" s="25"/>
      <c r="RSN145" s="25"/>
      <c r="RSO145" s="25"/>
      <c r="RSP145" s="25"/>
      <c r="RSQ145" s="25"/>
      <c r="RSR145" s="25"/>
      <c r="RSS145" s="25"/>
      <c r="RST145" s="25"/>
      <c r="RSU145" s="18"/>
      <c r="RSV145" s="42"/>
      <c r="RSW145" s="44"/>
      <c r="RSX145" s="25"/>
      <c r="RSY145" s="25"/>
      <c r="RSZ145" s="25"/>
      <c r="RTA145" s="25"/>
      <c r="RTB145" s="25"/>
      <c r="RTC145" s="25"/>
      <c r="RTD145" s="25"/>
      <c r="RTE145" s="25"/>
      <c r="RTF145" s="18"/>
      <c r="RTG145" s="42"/>
      <c r="RTH145" s="44"/>
      <c r="RTI145" s="25"/>
      <c r="RTJ145" s="25"/>
      <c r="RTK145" s="25"/>
      <c r="RTL145" s="25"/>
      <c r="RTM145" s="25"/>
      <c r="RTN145" s="25"/>
      <c r="RTO145" s="25"/>
      <c r="RTP145" s="25"/>
      <c r="RTQ145" s="18"/>
      <c r="RTR145" s="42"/>
      <c r="RTS145" s="44"/>
      <c r="RTT145" s="25"/>
      <c r="RTU145" s="25"/>
      <c r="RTV145" s="25"/>
      <c r="RTW145" s="25"/>
      <c r="RTX145" s="25"/>
      <c r="RTY145" s="25"/>
      <c r="RTZ145" s="25"/>
      <c r="RUA145" s="25"/>
      <c r="RUB145" s="18"/>
      <c r="RUC145" s="42"/>
      <c r="RUD145" s="44"/>
      <c r="RUE145" s="25"/>
      <c r="RUF145" s="25"/>
      <c r="RUG145" s="25"/>
      <c r="RUH145" s="25"/>
      <c r="RUI145" s="25"/>
      <c r="RUJ145" s="25"/>
      <c r="RUK145" s="25"/>
      <c r="RUL145" s="25"/>
      <c r="RUM145" s="18"/>
      <c r="RUN145" s="42"/>
      <c r="RUO145" s="44"/>
      <c r="RUP145" s="25"/>
      <c r="RUQ145" s="25"/>
      <c r="RUR145" s="25"/>
      <c r="RUS145" s="25"/>
      <c r="RUT145" s="25"/>
      <c r="RUU145" s="25"/>
      <c r="RUV145" s="25"/>
      <c r="RUW145" s="25"/>
      <c r="RUX145" s="18"/>
      <c r="RUY145" s="42"/>
      <c r="RUZ145" s="44"/>
      <c r="RVA145" s="25"/>
      <c r="RVB145" s="25"/>
      <c r="RVC145" s="25"/>
      <c r="RVD145" s="25"/>
      <c r="RVE145" s="25"/>
      <c r="RVF145" s="25"/>
      <c r="RVG145" s="25"/>
      <c r="RVH145" s="25"/>
      <c r="RVI145" s="18"/>
      <c r="RVJ145" s="42"/>
      <c r="RVK145" s="44"/>
      <c r="RVL145" s="25"/>
      <c r="RVM145" s="25"/>
      <c r="RVN145" s="25"/>
      <c r="RVO145" s="25"/>
      <c r="RVP145" s="25"/>
      <c r="RVQ145" s="25"/>
      <c r="RVR145" s="25"/>
      <c r="RVS145" s="25"/>
      <c r="RVT145" s="18"/>
      <c r="RVU145" s="42"/>
      <c r="RVV145" s="44"/>
      <c r="RVW145" s="25"/>
      <c r="RVX145" s="25"/>
      <c r="RVY145" s="25"/>
      <c r="RVZ145" s="25"/>
      <c r="RWA145" s="25"/>
      <c r="RWB145" s="25"/>
      <c r="RWC145" s="25"/>
      <c r="RWD145" s="25"/>
      <c r="RWE145" s="18"/>
      <c r="RWF145" s="42"/>
      <c r="RWG145" s="44"/>
      <c r="RWH145" s="25"/>
      <c r="RWI145" s="25"/>
      <c r="RWJ145" s="25"/>
      <c r="RWK145" s="25"/>
      <c r="RWL145" s="25"/>
      <c r="RWM145" s="25"/>
      <c r="RWN145" s="25"/>
      <c r="RWO145" s="25"/>
      <c r="RWP145" s="18"/>
      <c r="RWQ145" s="42"/>
      <c r="RWR145" s="44"/>
      <c r="RWS145" s="25"/>
      <c r="RWT145" s="25"/>
      <c r="RWU145" s="25"/>
      <c r="RWV145" s="25"/>
      <c r="RWW145" s="25"/>
      <c r="RWX145" s="25"/>
      <c r="RWY145" s="25"/>
      <c r="RWZ145" s="25"/>
      <c r="RXA145" s="18"/>
      <c r="RXB145" s="42"/>
      <c r="RXC145" s="44"/>
      <c r="RXD145" s="25"/>
      <c r="RXE145" s="25"/>
      <c r="RXF145" s="25"/>
      <c r="RXG145" s="25"/>
      <c r="RXH145" s="25"/>
      <c r="RXI145" s="25"/>
      <c r="RXJ145" s="25"/>
      <c r="RXK145" s="25"/>
      <c r="RXL145" s="18"/>
      <c r="RXM145" s="42"/>
      <c r="RXN145" s="44"/>
      <c r="RXO145" s="25"/>
      <c r="RXP145" s="25"/>
      <c r="RXQ145" s="25"/>
      <c r="RXR145" s="25"/>
      <c r="RXS145" s="25"/>
      <c r="RXT145" s="25"/>
      <c r="RXU145" s="25"/>
      <c r="RXV145" s="25"/>
      <c r="RXW145" s="18"/>
      <c r="RXX145" s="42"/>
      <c r="RXY145" s="44"/>
      <c r="RXZ145" s="25"/>
      <c r="RYA145" s="25"/>
      <c r="RYB145" s="25"/>
      <c r="RYC145" s="25"/>
      <c r="RYD145" s="25"/>
      <c r="RYE145" s="25"/>
      <c r="RYF145" s="25"/>
      <c r="RYG145" s="25"/>
      <c r="RYH145" s="18"/>
      <c r="RYI145" s="42"/>
      <c r="RYJ145" s="44"/>
      <c r="RYK145" s="25"/>
      <c r="RYL145" s="25"/>
      <c r="RYM145" s="25"/>
      <c r="RYN145" s="25"/>
      <c r="RYO145" s="25"/>
      <c r="RYP145" s="25"/>
      <c r="RYQ145" s="25"/>
      <c r="RYR145" s="25"/>
      <c r="RYS145" s="18"/>
      <c r="RYT145" s="42"/>
      <c r="RYU145" s="44"/>
      <c r="RYV145" s="25"/>
      <c r="RYW145" s="25"/>
      <c r="RYX145" s="25"/>
      <c r="RYY145" s="25"/>
      <c r="RYZ145" s="25"/>
      <c r="RZA145" s="25"/>
      <c r="RZB145" s="25"/>
      <c r="RZC145" s="25"/>
      <c r="RZD145" s="18"/>
      <c r="RZE145" s="42"/>
      <c r="RZF145" s="44"/>
      <c r="RZG145" s="25"/>
      <c r="RZH145" s="25"/>
      <c r="RZI145" s="25"/>
      <c r="RZJ145" s="25"/>
      <c r="RZK145" s="25"/>
      <c r="RZL145" s="25"/>
      <c r="RZM145" s="25"/>
      <c r="RZN145" s="25"/>
      <c r="RZO145" s="18"/>
      <c r="RZP145" s="42"/>
      <c r="RZQ145" s="44"/>
      <c r="RZR145" s="25"/>
      <c r="RZS145" s="25"/>
      <c r="RZT145" s="25"/>
      <c r="RZU145" s="25"/>
      <c r="RZV145" s="25"/>
      <c r="RZW145" s="25"/>
      <c r="RZX145" s="25"/>
      <c r="RZY145" s="25"/>
      <c r="RZZ145" s="18"/>
      <c r="SAA145" s="42"/>
      <c r="SAB145" s="44"/>
      <c r="SAC145" s="25"/>
      <c r="SAD145" s="25"/>
      <c r="SAE145" s="25"/>
      <c r="SAF145" s="25"/>
      <c r="SAG145" s="25"/>
      <c r="SAH145" s="25"/>
      <c r="SAI145" s="25"/>
      <c r="SAJ145" s="25"/>
      <c r="SAK145" s="18"/>
      <c r="SAL145" s="42"/>
      <c r="SAM145" s="44"/>
      <c r="SAN145" s="25"/>
      <c r="SAO145" s="25"/>
      <c r="SAP145" s="25"/>
      <c r="SAQ145" s="25"/>
      <c r="SAR145" s="25"/>
      <c r="SAS145" s="25"/>
      <c r="SAT145" s="25"/>
      <c r="SAU145" s="25"/>
      <c r="SAV145" s="18"/>
      <c r="SAW145" s="42"/>
      <c r="SAX145" s="44"/>
      <c r="SAY145" s="25"/>
      <c r="SAZ145" s="25"/>
      <c r="SBA145" s="25"/>
      <c r="SBB145" s="25"/>
      <c r="SBC145" s="25"/>
      <c r="SBD145" s="25"/>
      <c r="SBE145" s="25"/>
      <c r="SBF145" s="25"/>
      <c r="SBG145" s="18"/>
      <c r="SBH145" s="42"/>
      <c r="SBI145" s="44"/>
      <c r="SBJ145" s="25"/>
      <c r="SBK145" s="25"/>
      <c r="SBL145" s="25"/>
      <c r="SBM145" s="25"/>
      <c r="SBN145" s="25"/>
      <c r="SBO145" s="25"/>
      <c r="SBP145" s="25"/>
      <c r="SBQ145" s="25"/>
      <c r="SBR145" s="18"/>
      <c r="SBS145" s="42"/>
      <c r="SBT145" s="44"/>
      <c r="SBU145" s="25"/>
      <c r="SBV145" s="25"/>
      <c r="SBW145" s="25"/>
      <c r="SBX145" s="25"/>
      <c r="SBY145" s="25"/>
      <c r="SBZ145" s="25"/>
      <c r="SCA145" s="25"/>
      <c r="SCB145" s="25"/>
      <c r="SCC145" s="18"/>
      <c r="SCD145" s="42"/>
      <c r="SCE145" s="44"/>
      <c r="SCF145" s="25"/>
      <c r="SCG145" s="25"/>
      <c r="SCH145" s="25"/>
      <c r="SCI145" s="25"/>
      <c r="SCJ145" s="25"/>
      <c r="SCK145" s="25"/>
      <c r="SCL145" s="25"/>
      <c r="SCM145" s="25"/>
      <c r="SCN145" s="18"/>
      <c r="SCO145" s="42"/>
      <c r="SCP145" s="44"/>
      <c r="SCQ145" s="25"/>
      <c r="SCR145" s="25"/>
      <c r="SCS145" s="25"/>
      <c r="SCT145" s="25"/>
      <c r="SCU145" s="25"/>
      <c r="SCV145" s="25"/>
      <c r="SCW145" s="25"/>
      <c r="SCX145" s="25"/>
      <c r="SCY145" s="18"/>
      <c r="SCZ145" s="42"/>
      <c r="SDA145" s="44"/>
      <c r="SDB145" s="25"/>
      <c r="SDC145" s="25"/>
      <c r="SDD145" s="25"/>
      <c r="SDE145" s="25"/>
      <c r="SDF145" s="25"/>
      <c r="SDG145" s="25"/>
      <c r="SDH145" s="25"/>
      <c r="SDI145" s="25"/>
      <c r="SDJ145" s="18"/>
      <c r="SDK145" s="42"/>
      <c r="SDL145" s="44"/>
      <c r="SDM145" s="25"/>
      <c r="SDN145" s="25"/>
      <c r="SDO145" s="25"/>
      <c r="SDP145" s="25"/>
      <c r="SDQ145" s="25"/>
      <c r="SDR145" s="25"/>
      <c r="SDS145" s="25"/>
      <c r="SDT145" s="25"/>
      <c r="SDU145" s="18"/>
      <c r="SDV145" s="42"/>
      <c r="SDW145" s="44"/>
      <c r="SDX145" s="25"/>
      <c r="SDY145" s="25"/>
      <c r="SDZ145" s="25"/>
      <c r="SEA145" s="25"/>
      <c r="SEB145" s="25"/>
      <c r="SEC145" s="25"/>
      <c r="SED145" s="25"/>
      <c r="SEE145" s="25"/>
      <c r="SEF145" s="18"/>
      <c r="SEG145" s="42"/>
      <c r="SEH145" s="44"/>
      <c r="SEI145" s="25"/>
      <c r="SEJ145" s="25"/>
      <c r="SEK145" s="25"/>
      <c r="SEL145" s="25"/>
      <c r="SEM145" s="25"/>
      <c r="SEN145" s="25"/>
      <c r="SEO145" s="25"/>
      <c r="SEP145" s="25"/>
      <c r="SEQ145" s="18"/>
      <c r="SER145" s="42"/>
      <c r="SES145" s="44"/>
      <c r="SET145" s="25"/>
      <c r="SEU145" s="25"/>
      <c r="SEV145" s="25"/>
      <c r="SEW145" s="25"/>
      <c r="SEX145" s="25"/>
      <c r="SEY145" s="25"/>
      <c r="SEZ145" s="25"/>
      <c r="SFA145" s="25"/>
      <c r="SFB145" s="18"/>
      <c r="SFC145" s="42"/>
      <c r="SFD145" s="44"/>
      <c r="SFE145" s="25"/>
      <c r="SFF145" s="25"/>
      <c r="SFG145" s="25"/>
      <c r="SFH145" s="25"/>
      <c r="SFI145" s="25"/>
      <c r="SFJ145" s="25"/>
      <c r="SFK145" s="25"/>
      <c r="SFL145" s="25"/>
      <c r="SFM145" s="18"/>
      <c r="SFN145" s="42"/>
      <c r="SFO145" s="44"/>
      <c r="SFP145" s="25"/>
      <c r="SFQ145" s="25"/>
      <c r="SFR145" s="25"/>
      <c r="SFS145" s="25"/>
      <c r="SFT145" s="25"/>
      <c r="SFU145" s="25"/>
      <c r="SFV145" s="25"/>
      <c r="SFW145" s="25"/>
      <c r="SFX145" s="18"/>
      <c r="SFY145" s="42"/>
      <c r="SFZ145" s="44"/>
      <c r="SGA145" s="25"/>
      <c r="SGB145" s="25"/>
      <c r="SGC145" s="25"/>
      <c r="SGD145" s="25"/>
      <c r="SGE145" s="25"/>
      <c r="SGF145" s="25"/>
      <c r="SGG145" s="25"/>
      <c r="SGH145" s="25"/>
      <c r="SGI145" s="18"/>
      <c r="SGJ145" s="42"/>
      <c r="SGK145" s="44"/>
      <c r="SGL145" s="25"/>
      <c r="SGM145" s="25"/>
      <c r="SGN145" s="25"/>
      <c r="SGO145" s="25"/>
      <c r="SGP145" s="25"/>
      <c r="SGQ145" s="25"/>
      <c r="SGR145" s="25"/>
      <c r="SGS145" s="25"/>
      <c r="SGT145" s="18"/>
      <c r="SGU145" s="42"/>
      <c r="SGV145" s="44"/>
      <c r="SGW145" s="25"/>
      <c r="SGX145" s="25"/>
      <c r="SGY145" s="25"/>
      <c r="SGZ145" s="25"/>
      <c r="SHA145" s="25"/>
      <c r="SHB145" s="25"/>
      <c r="SHC145" s="25"/>
      <c r="SHD145" s="25"/>
      <c r="SHE145" s="18"/>
      <c r="SHF145" s="42"/>
      <c r="SHG145" s="44"/>
      <c r="SHH145" s="25"/>
      <c r="SHI145" s="25"/>
      <c r="SHJ145" s="25"/>
      <c r="SHK145" s="25"/>
      <c r="SHL145" s="25"/>
      <c r="SHM145" s="25"/>
      <c r="SHN145" s="25"/>
      <c r="SHO145" s="25"/>
      <c r="SHP145" s="18"/>
      <c r="SHQ145" s="42"/>
      <c r="SHR145" s="44"/>
      <c r="SHS145" s="25"/>
      <c r="SHT145" s="25"/>
      <c r="SHU145" s="25"/>
      <c r="SHV145" s="25"/>
      <c r="SHW145" s="25"/>
      <c r="SHX145" s="25"/>
      <c r="SHY145" s="25"/>
      <c r="SHZ145" s="25"/>
      <c r="SIA145" s="18"/>
      <c r="SIB145" s="42"/>
      <c r="SIC145" s="44"/>
      <c r="SID145" s="25"/>
      <c r="SIE145" s="25"/>
      <c r="SIF145" s="25"/>
      <c r="SIG145" s="25"/>
      <c r="SIH145" s="25"/>
      <c r="SII145" s="25"/>
      <c r="SIJ145" s="25"/>
      <c r="SIK145" s="25"/>
      <c r="SIL145" s="18"/>
      <c r="SIM145" s="42"/>
      <c r="SIN145" s="44"/>
      <c r="SIO145" s="25"/>
      <c r="SIP145" s="25"/>
      <c r="SIQ145" s="25"/>
      <c r="SIR145" s="25"/>
      <c r="SIS145" s="25"/>
      <c r="SIT145" s="25"/>
      <c r="SIU145" s="25"/>
      <c r="SIV145" s="25"/>
      <c r="SIW145" s="18"/>
      <c r="SIX145" s="42"/>
      <c r="SIY145" s="44"/>
      <c r="SIZ145" s="25"/>
      <c r="SJA145" s="25"/>
      <c r="SJB145" s="25"/>
      <c r="SJC145" s="25"/>
      <c r="SJD145" s="25"/>
      <c r="SJE145" s="25"/>
      <c r="SJF145" s="25"/>
      <c r="SJG145" s="25"/>
      <c r="SJH145" s="18"/>
      <c r="SJI145" s="42"/>
      <c r="SJJ145" s="44"/>
      <c r="SJK145" s="25"/>
      <c r="SJL145" s="25"/>
      <c r="SJM145" s="25"/>
      <c r="SJN145" s="25"/>
      <c r="SJO145" s="25"/>
      <c r="SJP145" s="25"/>
      <c r="SJQ145" s="25"/>
      <c r="SJR145" s="25"/>
      <c r="SJS145" s="18"/>
      <c r="SJT145" s="42"/>
      <c r="SJU145" s="44"/>
      <c r="SJV145" s="25"/>
      <c r="SJW145" s="25"/>
      <c r="SJX145" s="25"/>
      <c r="SJY145" s="25"/>
      <c r="SJZ145" s="25"/>
      <c r="SKA145" s="25"/>
      <c r="SKB145" s="25"/>
      <c r="SKC145" s="25"/>
      <c r="SKD145" s="18"/>
      <c r="SKE145" s="42"/>
      <c r="SKF145" s="44"/>
      <c r="SKG145" s="25"/>
      <c r="SKH145" s="25"/>
      <c r="SKI145" s="25"/>
      <c r="SKJ145" s="25"/>
      <c r="SKK145" s="25"/>
      <c r="SKL145" s="25"/>
      <c r="SKM145" s="25"/>
      <c r="SKN145" s="25"/>
      <c r="SKO145" s="18"/>
      <c r="SKP145" s="42"/>
      <c r="SKQ145" s="44"/>
      <c r="SKR145" s="25"/>
      <c r="SKS145" s="25"/>
      <c r="SKT145" s="25"/>
      <c r="SKU145" s="25"/>
      <c r="SKV145" s="25"/>
      <c r="SKW145" s="25"/>
      <c r="SKX145" s="25"/>
      <c r="SKY145" s="25"/>
      <c r="SKZ145" s="18"/>
      <c r="SLA145" s="42"/>
      <c r="SLB145" s="44"/>
      <c r="SLC145" s="25"/>
      <c r="SLD145" s="25"/>
      <c r="SLE145" s="25"/>
      <c r="SLF145" s="25"/>
      <c r="SLG145" s="25"/>
      <c r="SLH145" s="25"/>
      <c r="SLI145" s="25"/>
      <c r="SLJ145" s="25"/>
      <c r="SLK145" s="18"/>
      <c r="SLL145" s="42"/>
      <c r="SLM145" s="44"/>
      <c r="SLN145" s="25"/>
      <c r="SLO145" s="25"/>
      <c r="SLP145" s="25"/>
      <c r="SLQ145" s="25"/>
      <c r="SLR145" s="25"/>
      <c r="SLS145" s="25"/>
      <c r="SLT145" s="25"/>
      <c r="SLU145" s="25"/>
      <c r="SLV145" s="18"/>
      <c r="SLW145" s="42"/>
      <c r="SLX145" s="44"/>
      <c r="SLY145" s="25"/>
      <c r="SLZ145" s="25"/>
      <c r="SMA145" s="25"/>
      <c r="SMB145" s="25"/>
      <c r="SMC145" s="25"/>
      <c r="SMD145" s="25"/>
      <c r="SME145" s="25"/>
      <c r="SMF145" s="25"/>
      <c r="SMG145" s="18"/>
      <c r="SMH145" s="42"/>
      <c r="SMI145" s="44"/>
      <c r="SMJ145" s="25"/>
      <c r="SMK145" s="25"/>
      <c r="SML145" s="25"/>
      <c r="SMM145" s="25"/>
      <c r="SMN145" s="25"/>
      <c r="SMO145" s="25"/>
      <c r="SMP145" s="25"/>
      <c r="SMQ145" s="25"/>
      <c r="SMR145" s="18"/>
      <c r="SMS145" s="42"/>
      <c r="SMT145" s="44"/>
      <c r="SMU145" s="25"/>
      <c r="SMV145" s="25"/>
      <c r="SMW145" s="25"/>
      <c r="SMX145" s="25"/>
      <c r="SMY145" s="25"/>
      <c r="SMZ145" s="25"/>
      <c r="SNA145" s="25"/>
      <c r="SNB145" s="25"/>
      <c r="SNC145" s="18"/>
      <c r="SND145" s="42"/>
      <c r="SNE145" s="44"/>
      <c r="SNF145" s="25"/>
      <c r="SNG145" s="25"/>
      <c r="SNH145" s="25"/>
      <c r="SNI145" s="25"/>
      <c r="SNJ145" s="25"/>
      <c r="SNK145" s="25"/>
      <c r="SNL145" s="25"/>
      <c r="SNM145" s="25"/>
      <c r="SNN145" s="18"/>
      <c r="SNO145" s="42"/>
      <c r="SNP145" s="44"/>
      <c r="SNQ145" s="25"/>
      <c r="SNR145" s="25"/>
      <c r="SNS145" s="25"/>
      <c r="SNT145" s="25"/>
      <c r="SNU145" s="25"/>
      <c r="SNV145" s="25"/>
      <c r="SNW145" s="25"/>
      <c r="SNX145" s="25"/>
      <c r="SNY145" s="18"/>
      <c r="SNZ145" s="42"/>
      <c r="SOA145" s="44"/>
      <c r="SOB145" s="25"/>
      <c r="SOC145" s="25"/>
      <c r="SOD145" s="25"/>
      <c r="SOE145" s="25"/>
      <c r="SOF145" s="25"/>
      <c r="SOG145" s="25"/>
      <c r="SOH145" s="25"/>
      <c r="SOI145" s="25"/>
      <c r="SOJ145" s="18"/>
      <c r="SOK145" s="42"/>
      <c r="SOL145" s="44"/>
      <c r="SOM145" s="25"/>
      <c r="SON145" s="25"/>
      <c r="SOO145" s="25"/>
      <c r="SOP145" s="25"/>
      <c r="SOQ145" s="25"/>
      <c r="SOR145" s="25"/>
      <c r="SOS145" s="25"/>
      <c r="SOT145" s="25"/>
      <c r="SOU145" s="18"/>
      <c r="SOV145" s="42"/>
      <c r="SOW145" s="44"/>
      <c r="SOX145" s="25"/>
      <c r="SOY145" s="25"/>
      <c r="SOZ145" s="25"/>
      <c r="SPA145" s="25"/>
      <c r="SPB145" s="25"/>
      <c r="SPC145" s="25"/>
      <c r="SPD145" s="25"/>
      <c r="SPE145" s="25"/>
      <c r="SPF145" s="18"/>
      <c r="SPG145" s="42"/>
      <c r="SPH145" s="44"/>
      <c r="SPI145" s="25"/>
      <c r="SPJ145" s="25"/>
      <c r="SPK145" s="25"/>
      <c r="SPL145" s="25"/>
      <c r="SPM145" s="25"/>
      <c r="SPN145" s="25"/>
      <c r="SPO145" s="25"/>
      <c r="SPP145" s="25"/>
      <c r="SPQ145" s="18"/>
      <c r="SPR145" s="42"/>
      <c r="SPS145" s="44"/>
      <c r="SPT145" s="25"/>
      <c r="SPU145" s="25"/>
      <c r="SPV145" s="25"/>
      <c r="SPW145" s="25"/>
      <c r="SPX145" s="25"/>
      <c r="SPY145" s="25"/>
      <c r="SPZ145" s="25"/>
      <c r="SQA145" s="25"/>
      <c r="SQB145" s="18"/>
      <c r="SQC145" s="42"/>
      <c r="SQD145" s="44"/>
      <c r="SQE145" s="25"/>
      <c r="SQF145" s="25"/>
      <c r="SQG145" s="25"/>
      <c r="SQH145" s="25"/>
      <c r="SQI145" s="25"/>
      <c r="SQJ145" s="25"/>
      <c r="SQK145" s="25"/>
      <c r="SQL145" s="25"/>
      <c r="SQM145" s="18"/>
      <c r="SQN145" s="42"/>
      <c r="SQO145" s="44"/>
      <c r="SQP145" s="25"/>
      <c r="SQQ145" s="25"/>
      <c r="SQR145" s="25"/>
      <c r="SQS145" s="25"/>
      <c r="SQT145" s="25"/>
      <c r="SQU145" s="25"/>
      <c r="SQV145" s="25"/>
      <c r="SQW145" s="25"/>
      <c r="SQX145" s="18"/>
      <c r="SQY145" s="42"/>
      <c r="SQZ145" s="44"/>
      <c r="SRA145" s="25"/>
      <c r="SRB145" s="25"/>
      <c r="SRC145" s="25"/>
      <c r="SRD145" s="25"/>
      <c r="SRE145" s="25"/>
      <c r="SRF145" s="25"/>
      <c r="SRG145" s="25"/>
      <c r="SRH145" s="25"/>
      <c r="SRI145" s="18"/>
      <c r="SRJ145" s="42"/>
      <c r="SRK145" s="44"/>
      <c r="SRL145" s="25"/>
      <c r="SRM145" s="25"/>
      <c r="SRN145" s="25"/>
      <c r="SRO145" s="25"/>
      <c r="SRP145" s="25"/>
      <c r="SRQ145" s="25"/>
      <c r="SRR145" s="25"/>
      <c r="SRS145" s="25"/>
      <c r="SRT145" s="18"/>
      <c r="SRU145" s="42"/>
      <c r="SRV145" s="44"/>
      <c r="SRW145" s="25"/>
      <c r="SRX145" s="25"/>
      <c r="SRY145" s="25"/>
      <c r="SRZ145" s="25"/>
      <c r="SSA145" s="25"/>
      <c r="SSB145" s="25"/>
      <c r="SSC145" s="25"/>
      <c r="SSD145" s="25"/>
      <c r="SSE145" s="18"/>
      <c r="SSF145" s="42"/>
      <c r="SSG145" s="44"/>
      <c r="SSH145" s="25"/>
      <c r="SSI145" s="25"/>
      <c r="SSJ145" s="25"/>
      <c r="SSK145" s="25"/>
      <c r="SSL145" s="25"/>
      <c r="SSM145" s="25"/>
      <c r="SSN145" s="25"/>
      <c r="SSO145" s="25"/>
      <c r="SSP145" s="18"/>
      <c r="SSQ145" s="42"/>
      <c r="SSR145" s="44"/>
      <c r="SSS145" s="25"/>
      <c r="SST145" s="25"/>
      <c r="SSU145" s="25"/>
      <c r="SSV145" s="25"/>
      <c r="SSW145" s="25"/>
      <c r="SSX145" s="25"/>
      <c r="SSY145" s="25"/>
      <c r="SSZ145" s="25"/>
      <c r="STA145" s="18"/>
      <c r="STB145" s="42"/>
      <c r="STC145" s="44"/>
      <c r="STD145" s="25"/>
      <c r="STE145" s="25"/>
      <c r="STF145" s="25"/>
      <c r="STG145" s="25"/>
      <c r="STH145" s="25"/>
      <c r="STI145" s="25"/>
      <c r="STJ145" s="25"/>
      <c r="STK145" s="25"/>
      <c r="STL145" s="18"/>
      <c r="STM145" s="42"/>
      <c r="STN145" s="44"/>
      <c r="STO145" s="25"/>
      <c r="STP145" s="25"/>
      <c r="STQ145" s="25"/>
      <c r="STR145" s="25"/>
      <c r="STS145" s="25"/>
      <c r="STT145" s="25"/>
      <c r="STU145" s="25"/>
      <c r="STV145" s="25"/>
      <c r="STW145" s="18"/>
      <c r="STX145" s="42"/>
      <c r="STY145" s="44"/>
      <c r="STZ145" s="25"/>
      <c r="SUA145" s="25"/>
      <c r="SUB145" s="25"/>
      <c r="SUC145" s="25"/>
      <c r="SUD145" s="25"/>
      <c r="SUE145" s="25"/>
      <c r="SUF145" s="25"/>
      <c r="SUG145" s="25"/>
      <c r="SUH145" s="18"/>
      <c r="SUI145" s="42"/>
      <c r="SUJ145" s="44"/>
      <c r="SUK145" s="25"/>
      <c r="SUL145" s="25"/>
      <c r="SUM145" s="25"/>
      <c r="SUN145" s="25"/>
      <c r="SUO145" s="25"/>
      <c r="SUP145" s="25"/>
      <c r="SUQ145" s="25"/>
      <c r="SUR145" s="25"/>
      <c r="SUS145" s="18"/>
      <c r="SUT145" s="42"/>
      <c r="SUU145" s="44"/>
      <c r="SUV145" s="25"/>
      <c r="SUW145" s="25"/>
      <c r="SUX145" s="25"/>
      <c r="SUY145" s="25"/>
      <c r="SUZ145" s="25"/>
      <c r="SVA145" s="25"/>
      <c r="SVB145" s="25"/>
      <c r="SVC145" s="25"/>
      <c r="SVD145" s="18"/>
      <c r="SVE145" s="42"/>
      <c r="SVF145" s="44"/>
      <c r="SVG145" s="25"/>
      <c r="SVH145" s="25"/>
      <c r="SVI145" s="25"/>
      <c r="SVJ145" s="25"/>
      <c r="SVK145" s="25"/>
      <c r="SVL145" s="25"/>
      <c r="SVM145" s="25"/>
      <c r="SVN145" s="25"/>
      <c r="SVO145" s="18"/>
      <c r="SVP145" s="42"/>
      <c r="SVQ145" s="44"/>
      <c r="SVR145" s="25"/>
      <c r="SVS145" s="25"/>
      <c r="SVT145" s="25"/>
      <c r="SVU145" s="25"/>
      <c r="SVV145" s="25"/>
      <c r="SVW145" s="25"/>
      <c r="SVX145" s="25"/>
      <c r="SVY145" s="25"/>
      <c r="SVZ145" s="18"/>
      <c r="SWA145" s="42"/>
      <c r="SWB145" s="44"/>
      <c r="SWC145" s="25"/>
      <c r="SWD145" s="25"/>
      <c r="SWE145" s="25"/>
      <c r="SWF145" s="25"/>
      <c r="SWG145" s="25"/>
      <c r="SWH145" s="25"/>
      <c r="SWI145" s="25"/>
      <c r="SWJ145" s="25"/>
      <c r="SWK145" s="18"/>
      <c r="SWL145" s="42"/>
      <c r="SWM145" s="44"/>
      <c r="SWN145" s="25"/>
      <c r="SWO145" s="25"/>
      <c r="SWP145" s="25"/>
      <c r="SWQ145" s="25"/>
      <c r="SWR145" s="25"/>
      <c r="SWS145" s="25"/>
      <c r="SWT145" s="25"/>
      <c r="SWU145" s="25"/>
      <c r="SWV145" s="18"/>
      <c r="SWW145" s="42"/>
      <c r="SWX145" s="44"/>
      <c r="SWY145" s="25"/>
      <c r="SWZ145" s="25"/>
      <c r="SXA145" s="25"/>
      <c r="SXB145" s="25"/>
      <c r="SXC145" s="25"/>
      <c r="SXD145" s="25"/>
      <c r="SXE145" s="25"/>
      <c r="SXF145" s="25"/>
      <c r="SXG145" s="18"/>
      <c r="SXH145" s="42"/>
      <c r="SXI145" s="44"/>
      <c r="SXJ145" s="25"/>
      <c r="SXK145" s="25"/>
      <c r="SXL145" s="25"/>
      <c r="SXM145" s="25"/>
      <c r="SXN145" s="25"/>
      <c r="SXO145" s="25"/>
      <c r="SXP145" s="25"/>
      <c r="SXQ145" s="25"/>
      <c r="SXR145" s="18"/>
      <c r="SXS145" s="42"/>
      <c r="SXT145" s="44"/>
      <c r="SXU145" s="25"/>
      <c r="SXV145" s="25"/>
      <c r="SXW145" s="25"/>
      <c r="SXX145" s="25"/>
      <c r="SXY145" s="25"/>
      <c r="SXZ145" s="25"/>
      <c r="SYA145" s="25"/>
      <c r="SYB145" s="25"/>
      <c r="SYC145" s="18"/>
      <c r="SYD145" s="42"/>
      <c r="SYE145" s="44"/>
      <c r="SYF145" s="25"/>
      <c r="SYG145" s="25"/>
      <c r="SYH145" s="25"/>
      <c r="SYI145" s="25"/>
      <c r="SYJ145" s="25"/>
      <c r="SYK145" s="25"/>
      <c r="SYL145" s="25"/>
      <c r="SYM145" s="25"/>
      <c r="SYN145" s="18"/>
      <c r="SYO145" s="42"/>
      <c r="SYP145" s="44"/>
      <c r="SYQ145" s="25"/>
      <c r="SYR145" s="25"/>
      <c r="SYS145" s="25"/>
      <c r="SYT145" s="25"/>
      <c r="SYU145" s="25"/>
      <c r="SYV145" s="25"/>
      <c r="SYW145" s="25"/>
      <c r="SYX145" s="25"/>
      <c r="SYY145" s="18"/>
      <c r="SYZ145" s="42"/>
      <c r="SZA145" s="44"/>
      <c r="SZB145" s="25"/>
      <c r="SZC145" s="25"/>
      <c r="SZD145" s="25"/>
      <c r="SZE145" s="25"/>
      <c r="SZF145" s="25"/>
      <c r="SZG145" s="25"/>
      <c r="SZH145" s="25"/>
      <c r="SZI145" s="25"/>
      <c r="SZJ145" s="18"/>
      <c r="SZK145" s="42"/>
      <c r="SZL145" s="44"/>
      <c r="SZM145" s="25"/>
      <c r="SZN145" s="25"/>
      <c r="SZO145" s="25"/>
      <c r="SZP145" s="25"/>
      <c r="SZQ145" s="25"/>
      <c r="SZR145" s="25"/>
      <c r="SZS145" s="25"/>
      <c r="SZT145" s="25"/>
      <c r="SZU145" s="18"/>
      <c r="SZV145" s="42"/>
      <c r="SZW145" s="44"/>
      <c r="SZX145" s="25"/>
      <c r="SZY145" s="25"/>
      <c r="SZZ145" s="25"/>
      <c r="TAA145" s="25"/>
      <c r="TAB145" s="25"/>
      <c r="TAC145" s="25"/>
      <c r="TAD145" s="25"/>
      <c r="TAE145" s="25"/>
      <c r="TAF145" s="18"/>
      <c r="TAG145" s="42"/>
      <c r="TAH145" s="44"/>
      <c r="TAI145" s="25"/>
      <c r="TAJ145" s="25"/>
      <c r="TAK145" s="25"/>
      <c r="TAL145" s="25"/>
      <c r="TAM145" s="25"/>
      <c r="TAN145" s="25"/>
      <c r="TAO145" s="25"/>
      <c r="TAP145" s="25"/>
      <c r="TAQ145" s="18"/>
      <c r="TAR145" s="42"/>
      <c r="TAS145" s="44"/>
      <c r="TAT145" s="25"/>
      <c r="TAU145" s="25"/>
      <c r="TAV145" s="25"/>
      <c r="TAW145" s="25"/>
      <c r="TAX145" s="25"/>
      <c r="TAY145" s="25"/>
      <c r="TAZ145" s="25"/>
      <c r="TBA145" s="25"/>
      <c r="TBB145" s="18"/>
      <c r="TBC145" s="42"/>
      <c r="TBD145" s="44"/>
      <c r="TBE145" s="25"/>
      <c r="TBF145" s="25"/>
      <c r="TBG145" s="25"/>
      <c r="TBH145" s="25"/>
      <c r="TBI145" s="25"/>
      <c r="TBJ145" s="25"/>
      <c r="TBK145" s="25"/>
      <c r="TBL145" s="25"/>
      <c r="TBM145" s="18"/>
      <c r="TBN145" s="42"/>
      <c r="TBO145" s="44"/>
      <c r="TBP145" s="25"/>
      <c r="TBQ145" s="25"/>
      <c r="TBR145" s="25"/>
      <c r="TBS145" s="25"/>
      <c r="TBT145" s="25"/>
      <c r="TBU145" s="25"/>
      <c r="TBV145" s="25"/>
      <c r="TBW145" s="25"/>
      <c r="TBX145" s="18"/>
      <c r="TBY145" s="42"/>
      <c r="TBZ145" s="44"/>
      <c r="TCA145" s="25"/>
      <c r="TCB145" s="25"/>
      <c r="TCC145" s="25"/>
      <c r="TCD145" s="25"/>
      <c r="TCE145" s="25"/>
      <c r="TCF145" s="25"/>
      <c r="TCG145" s="25"/>
      <c r="TCH145" s="25"/>
      <c r="TCI145" s="18"/>
      <c r="TCJ145" s="42"/>
      <c r="TCK145" s="44"/>
      <c r="TCL145" s="25"/>
      <c r="TCM145" s="25"/>
      <c r="TCN145" s="25"/>
      <c r="TCO145" s="25"/>
      <c r="TCP145" s="25"/>
      <c r="TCQ145" s="25"/>
      <c r="TCR145" s="25"/>
      <c r="TCS145" s="25"/>
      <c r="TCT145" s="18"/>
      <c r="TCU145" s="42"/>
      <c r="TCV145" s="44"/>
      <c r="TCW145" s="25"/>
      <c r="TCX145" s="25"/>
      <c r="TCY145" s="25"/>
      <c r="TCZ145" s="25"/>
      <c r="TDA145" s="25"/>
      <c r="TDB145" s="25"/>
      <c r="TDC145" s="25"/>
      <c r="TDD145" s="25"/>
      <c r="TDE145" s="18"/>
      <c r="TDF145" s="42"/>
      <c r="TDG145" s="44"/>
      <c r="TDH145" s="25"/>
      <c r="TDI145" s="25"/>
      <c r="TDJ145" s="25"/>
      <c r="TDK145" s="25"/>
      <c r="TDL145" s="25"/>
      <c r="TDM145" s="25"/>
      <c r="TDN145" s="25"/>
      <c r="TDO145" s="25"/>
      <c r="TDP145" s="18"/>
      <c r="TDQ145" s="42"/>
      <c r="TDR145" s="44"/>
      <c r="TDS145" s="25"/>
      <c r="TDT145" s="25"/>
      <c r="TDU145" s="25"/>
      <c r="TDV145" s="25"/>
      <c r="TDW145" s="25"/>
      <c r="TDX145" s="25"/>
      <c r="TDY145" s="25"/>
      <c r="TDZ145" s="25"/>
      <c r="TEA145" s="18"/>
      <c r="TEB145" s="42"/>
      <c r="TEC145" s="44"/>
      <c r="TED145" s="25"/>
      <c r="TEE145" s="25"/>
      <c r="TEF145" s="25"/>
      <c r="TEG145" s="25"/>
      <c r="TEH145" s="25"/>
      <c r="TEI145" s="25"/>
      <c r="TEJ145" s="25"/>
      <c r="TEK145" s="25"/>
      <c r="TEL145" s="18"/>
      <c r="TEM145" s="42"/>
      <c r="TEN145" s="44"/>
      <c r="TEO145" s="25"/>
      <c r="TEP145" s="25"/>
      <c r="TEQ145" s="25"/>
      <c r="TER145" s="25"/>
      <c r="TES145" s="25"/>
      <c r="TET145" s="25"/>
      <c r="TEU145" s="25"/>
      <c r="TEV145" s="25"/>
      <c r="TEW145" s="18"/>
      <c r="TEX145" s="42"/>
      <c r="TEY145" s="44"/>
      <c r="TEZ145" s="25"/>
      <c r="TFA145" s="25"/>
      <c r="TFB145" s="25"/>
      <c r="TFC145" s="25"/>
      <c r="TFD145" s="25"/>
      <c r="TFE145" s="25"/>
      <c r="TFF145" s="25"/>
      <c r="TFG145" s="25"/>
      <c r="TFH145" s="18"/>
      <c r="TFI145" s="42"/>
      <c r="TFJ145" s="44"/>
      <c r="TFK145" s="25"/>
      <c r="TFL145" s="25"/>
      <c r="TFM145" s="25"/>
      <c r="TFN145" s="25"/>
      <c r="TFO145" s="25"/>
      <c r="TFP145" s="25"/>
      <c r="TFQ145" s="25"/>
      <c r="TFR145" s="25"/>
      <c r="TFS145" s="18"/>
      <c r="TFT145" s="42"/>
      <c r="TFU145" s="44"/>
      <c r="TFV145" s="25"/>
      <c r="TFW145" s="25"/>
      <c r="TFX145" s="25"/>
      <c r="TFY145" s="25"/>
      <c r="TFZ145" s="25"/>
      <c r="TGA145" s="25"/>
      <c r="TGB145" s="25"/>
      <c r="TGC145" s="25"/>
      <c r="TGD145" s="18"/>
      <c r="TGE145" s="42"/>
      <c r="TGF145" s="44"/>
      <c r="TGG145" s="25"/>
      <c r="TGH145" s="25"/>
      <c r="TGI145" s="25"/>
      <c r="TGJ145" s="25"/>
      <c r="TGK145" s="25"/>
      <c r="TGL145" s="25"/>
      <c r="TGM145" s="25"/>
      <c r="TGN145" s="25"/>
      <c r="TGO145" s="18"/>
      <c r="TGP145" s="42"/>
      <c r="TGQ145" s="44"/>
      <c r="TGR145" s="25"/>
      <c r="TGS145" s="25"/>
      <c r="TGT145" s="25"/>
      <c r="TGU145" s="25"/>
      <c r="TGV145" s="25"/>
      <c r="TGW145" s="25"/>
      <c r="TGX145" s="25"/>
      <c r="TGY145" s="25"/>
      <c r="TGZ145" s="18"/>
      <c r="THA145" s="42"/>
      <c r="THB145" s="44"/>
      <c r="THC145" s="25"/>
      <c r="THD145" s="25"/>
      <c r="THE145" s="25"/>
      <c r="THF145" s="25"/>
      <c r="THG145" s="25"/>
      <c r="THH145" s="25"/>
      <c r="THI145" s="25"/>
      <c r="THJ145" s="25"/>
      <c r="THK145" s="18"/>
      <c r="THL145" s="42"/>
      <c r="THM145" s="44"/>
      <c r="THN145" s="25"/>
      <c r="THO145" s="25"/>
      <c r="THP145" s="25"/>
      <c r="THQ145" s="25"/>
      <c r="THR145" s="25"/>
      <c r="THS145" s="25"/>
      <c r="THT145" s="25"/>
      <c r="THU145" s="25"/>
      <c r="THV145" s="18"/>
      <c r="THW145" s="42"/>
      <c r="THX145" s="44"/>
      <c r="THY145" s="25"/>
      <c r="THZ145" s="25"/>
      <c r="TIA145" s="25"/>
      <c r="TIB145" s="25"/>
      <c r="TIC145" s="25"/>
      <c r="TID145" s="25"/>
      <c r="TIE145" s="25"/>
      <c r="TIF145" s="25"/>
      <c r="TIG145" s="18"/>
      <c r="TIH145" s="42"/>
      <c r="TII145" s="44"/>
      <c r="TIJ145" s="25"/>
      <c r="TIK145" s="25"/>
      <c r="TIL145" s="25"/>
      <c r="TIM145" s="25"/>
      <c r="TIN145" s="25"/>
      <c r="TIO145" s="25"/>
      <c r="TIP145" s="25"/>
      <c r="TIQ145" s="25"/>
      <c r="TIR145" s="18"/>
      <c r="TIS145" s="42"/>
      <c r="TIT145" s="44"/>
      <c r="TIU145" s="25"/>
      <c r="TIV145" s="25"/>
      <c r="TIW145" s="25"/>
      <c r="TIX145" s="25"/>
      <c r="TIY145" s="25"/>
      <c r="TIZ145" s="25"/>
      <c r="TJA145" s="25"/>
      <c r="TJB145" s="25"/>
      <c r="TJC145" s="18"/>
      <c r="TJD145" s="42"/>
      <c r="TJE145" s="44"/>
      <c r="TJF145" s="25"/>
      <c r="TJG145" s="25"/>
      <c r="TJH145" s="25"/>
      <c r="TJI145" s="25"/>
      <c r="TJJ145" s="25"/>
      <c r="TJK145" s="25"/>
      <c r="TJL145" s="25"/>
      <c r="TJM145" s="25"/>
      <c r="TJN145" s="18"/>
      <c r="TJO145" s="42"/>
      <c r="TJP145" s="44"/>
      <c r="TJQ145" s="25"/>
      <c r="TJR145" s="25"/>
      <c r="TJS145" s="25"/>
      <c r="TJT145" s="25"/>
      <c r="TJU145" s="25"/>
      <c r="TJV145" s="25"/>
      <c r="TJW145" s="25"/>
      <c r="TJX145" s="25"/>
      <c r="TJY145" s="18"/>
      <c r="TJZ145" s="42"/>
      <c r="TKA145" s="44"/>
      <c r="TKB145" s="25"/>
      <c r="TKC145" s="25"/>
      <c r="TKD145" s="25"/>
      <c r="TKE145" s="25"/>
      <c r="TKF145" s="25"/>
      <c r="TKG145" s="25"/>
      <c r="TKH145" s="25"/>
      <c r="TKI145" s="25"/>
      <c r="TKJ145" s="18"/>
      <c r="TKK145" s="42"/>
      <c r="TKL145" s="44"/>
      <c r="TKM145" s="25"/>
      <c r="TKN145" s="25"/>
      <c r="TKO145" s="25"/>
      <c r="TKP145" s="25"/>
      <c r="TKQ145" s="25"/>
      <c r="TKR145" s="25"/>
      <c r="TKS145" s="25"/>
      <c r="TKT145" s="25"/>
      <c r="TKU145" s="18"/>
      <c r="TKV145" s="42"/>
      <c r="TKW145" s="44"/>
      <c r="TKX145" s="25"/>
      <c r="TKY145" s="25"/>
      <c r="TKZ145" s="25"/>
      <c r="TLA145" s="25"/>
      <c r="TLB145" s="25"/>
      <c r="TLC145" s="25"/>
      <c r="TLD145" s="25"/>
      <c r="TLE145" s="25"/>
      <c r="TLF145" s="18"/>
      <c r="TLG145" s="42"/>
      <c r="TLH145" s="44"/>
      <c r="TLI145" s="25"/>
      <c r="TLJ145" s="25"/>
      <c r="TLK145" s="25"/>
      <c r="TLL145" s="25"/>
      <c r="TLM145" s="25"/>
      <c r="TLN145" s="25"/>
      <c r="TLO145" s="25"/>
      <c r="TLP145" s="25"/>
      <c r="TLQ145" s="18"/>
      <c r="TLR145" s="42"/>
      <c r="TLS145" s="44"/>
      <c r="TLT145" s="25"/>
      <c r="TLU145" s="25"/>
      <c r="TLV145" s="25"/>
      <c r="TLW145" s="25"/>
      <c r="TLX145" s="25"/>
      <c r="TLY145" s="25"/>
      <c r="TLZ145" s="25"/>
      <c r="TMA145" s="25"/>
      <c r="TMB145" s="18"/>
      <c r="TMC145" s="42"/>
      <c r="TMD145" s="44"/>
      <c r="TME145" s="25"/>
      <c r="TMF145" s="25"/>
      <c r="TMG145" s="25"/>
      <c r="TMH145" s="25"/>
      <c r="TMI145" s="25"/>
      <c r="TMJ145" s="25"/>
      <c r="TMK145" s="25"/>
      <c r="TML145" s="25"/>
      <c r="TMM145" s="18"/>
      <c r="TMN145" s="42"/>
      <c r="TMO145" s="44"/>
      <c r="TMP145" s="25"/>
      <c r="TMQ145" s="25"/>
      <c r="TMR145" s="25"/>
      <c r="TMS145" s="25"/>
      <c r="TMT145" s="25"/>
      <c r="TMU145" s="25"/>
      <c r="TMV145" s="25"/>
      <c r="TMW145" s="25"/>
      <c r="TMX145" s="18"/>
      <c r="TMY145" s="42"/>
      <c r="TMZ145" s="44"/>
      <c r="TNA145" s="25"/>
      <c r="TNB145" s="25"/>
      <c r="TNC145" s="25"/>
      <c r="TND145" s="25"/>
      <c r="TNE145" s="25"/>
      <c r="TNF145" s="25"/>
      <c r="TNG145" s="25"/>
      <c r="TNH145" s="25"/>
      <c r="TNI145" s="18"/>
      <c r="TNJ145" s="42"/>
      <c r="TNK145" s="44"/>
      <c r="TNL145" s="25"/>
      <c r="TNM145" s="25"/>
      <c r="TNN145" s="25"/>
      <c r="TNO145" s="25"/>
      <c r="TNP145" s="25"/>
      <c r="TNQ145" s="25"/>
      <c r="TNR145" s="25"/>
      <c r="TNS145" s="25"/>
      <c r="TNT145" s="18"/>
      <c r="TNU145" s="42"/>
      <c r="TNV145" s="44"/>
      <c r="TNW145" s="25"/>
      <c r="TNX145" s="25"/>
      <c r="TNY145" s="25"/>
      <c r="TNZ145" s="25"/>
      <c r="TOA145" s="25"/>
      <c r="TOB145" s="25"/>
      <c r="TOC145" s="25"/>
      <c r="TOD145" s="25"/>
      <c r="TOE145" s="18"/>
      <c r="TOF145" s="42"/>
      <c r="TOG145" s="44"/>
      <c r="TOH145" s="25"/>
      <c r="TOI145" s="25"/>
      <c r="TOJ145" s="25"/>
      <c r="TOK145" s="25"/>
      <c r="TOL145" s="25"/>
      <c r="TOM145" s="25"/>
      <c r="TON145" s="25"/>
      <c r="TOO145" s="25"/>
      <c r="TOP145" s="18"/>
      <c r="TOQ145" s="42"/>
      <c r="TOR145" s="44"/>
      <c r="TOS145" s="25"/>
      <c r="TOT145" s="25"/>
      <c r="TOU145" s="25"/>
      <c r="TOV145" s="25"/>
      <c r="TOW145" s="25"/>
      <c r="TOX145" s="25"/>
      <c r="TOY145" s="25"/>
      <c r="TOZ145" s="25"/>
      <c r="TPA145" s="18"/>
      <c r="TPB145" s="42"/>
      <c r="TPC145" s="44"/>
      <c r="TPD145" s="25"/>
      <c r="TPE145" s="25"/>
      <c r="TPF145" s="25"/>
      <c r="TPG145" s="25"/>
      <c r="TPH145" s="25"/>
      <c r="TPI145" s="25"/>
      <c r="TPJ145" s="25"/>
      <c r="TPK145" s="25"/>
      <c r="TPL145" s="18"/>
      <c r="TPM145" s="42"/>
      <c r="TPN145" s="44"/>
      <c r="TPO145" s="25"/>
      <c r="TPP145" s="25"/>
      <c r="TPQ145" s="25"/>
      <c r="TPR145" s="25"/>
      <c r="TPS145" s="25"/>
      <c r="TPT145" s="25"/>
      <c r="TPU145" s="25"/>
      <c r="TPV145" s="25"/>
      <c r="TPW145" s="18"/>
      <c r="TPX145" s="42"/>
      <c r="TPY145" s="44"/>
      <c r="TPZ145" s="25"/>
      <c r="TQA145" s="25"/>
      <c r="TQB145" s="25"/>
      <c r="TQC145" s="25"/>
      <c r="TQD145" s="25"/>
      <c r="TQE145" s="25"/>
      <c r="TQF145" s="25"/>
      <c r="TQG145" s="25"/>
      <c r="TQH145" s="18"/>
      <c r="TQI145" s="42"/>
      <c r="TQJ145" s="44"/>
      <c r="TQK145" s="25"/>
      <c r="TQL145" s="25"/>
      <c r="TQM145" s="25"/>
      <c r="TQN145" s="25"/>
      <c r="TQO145" s="25"/>
      <c r="TQP145" s="25"/>
      <c r="TQQ145" s="25"/>
      <c r="TQR145" s="25"/>
      <c r="TQS145" s="18"/>
      <c r="TQT145" s="42"/>
      <c r="TQU145" s="44"/>
      <c r="TQV145" s="25"/>
      <c r="TQW145" s="25"/>
      <c r="TQX145" s="25"/>
      <c r="TQY145" s="25"/>
      <c r="TQZ145" s="25"/>
      <c r="TRA145" s="25"/>
      <c r="TRB145" s="25"/>
      <c r="TRC145" s="25"/>
      <c r="TRD145" s="18"/>
      <c r="TRE145" s="42"/>
      <c r="TRF145" s="44"/>
      <c r="TRG145" s="25"/>
      <c r="TRH145" s="25"/>
      <c r="TRI145" s="25"/>
      <c r="TRJ145" s="25"/>
      <c r="TRK145" s="25"/>
      <c r="TRL145" s="25"/>
      <c r="TRM145" s="25"/>
      <c r="TRN145" s="25"/>
      <c r="TRO145" s="18"/>
      <c r="TRP145" s="42"/>
      <c r="TRQ145" s="44"/>
      <c r="TRR145" s="25"/>
      <c r="TRS145" s="25"/>
      <c r="TRT145" s="25"/>
      <c r="TRU145" s="25"/>
      <c r="TRV145" s="25"/>
      <c r="TRW145" s="25"/>
      <c r="TRX145" s="25"/>
      <c r="TRY145" s="25"/>
      <c r="TRZ145" s="18"/>
      <c r="TSA145" s="42"/>
      <c r="TSB145" s="44"/>
      <c r="TSC145" s="25"/>
      <c r="TSD145" s="25"/>
      <c r="TSE145" s="25"/>
      <c r="TSF145" s="25"/>
      <c r="TSG145" s="25"/>
      <c r="TSH145" s="25"/>
      <c r="TSI145" s="25"/>
      <c r="TSJ145" s="25"/>
      <c r="TSK145" s="18"/>
      <c r="TSL145" s="42"/>
      <c r="TSM145" s="44"/>
      <c r="TSN145" s="25"/>
      <c r="TSO145" s="25"/>
      <c r="TSP145" s="25"/>
      <c r="TSQ145" s="25"/>
      <c r="TSR145" s="25"/>
      <c r="TSS145" s="25"/>
      <c r="TST145" s="25"/>
      <c r="TSU145" s="25"/>
      <c r="TSV145" s="18"/>
      <c r="TSW145" s="42"/>
      <c r="TSX145" s="44"/>
      <c r="TSY145" s="25"/>
      <c r="TSZ145" s="25"/>
      <c r="TTA145" s="25"/>
      <c r="TTB145" s="25"/>
      <c r="TTC145" s="25"/>
      <c r="TTD145" s="25"/>
      <c r="TTE145" s="25"/>
      <c r="TTF145" s="25"/>
      <c r="TTG145" s="18"/>
      <c r="TTH145" s="42"/>
      <c r="TTI145" s="44"/>
      <c r="TTJ145" s="25"/>
      <c r="TTK145" s="25"/>
      <c r="TTL145" s="25"/>
      <c r="TTM145" s="25"/>
      <c r="TTN145" s="25"/>
      <c r="TTO145" s="25"/>
      <c r="TTP145" s="25"/>
      <c r="TTQ145" s="25"/>
      <c r="TTR145" s="18"/>
      <c r="TTS145" s="42"/>
      <c r="TTT145" s="44"/>
      <c r="TTU145" s="25"/>
      <c r="TTV145" s="25"/>
      <c r="TTW145" s="25"/>
      <c r="TTX145" s="25"/>
      <c r="TTY145" s="25"/>
      <c r="TTZ145" s="25"/>
      <c r="TUA145" s="25"/>
      <c r="TUB145" s="25"/>
      <c r="TUC145" s="18"/>
      <c r="TUD145" s="42"/>
      <c r="TUE145" s="44"/>
      <c r="TUF145" s="25"/>
      <c r="TUG145" s="25"/>
      <c r="TUH145" s="25"/>
      <c r="TUI145" s="25"/>
      <c r="TUJ145" s="25"/>
      <c r="TUK145" s="25"/>
      <c r="TUL145" s="25"/>
      <c r="TUM145" s="25"/>
      <c r="TUN145" s="18"/>
      <c r="TUO145" s="42"/>
      <c r="TUP145" s="44"/>
      <c r="TUQ145" s="25"/>
      <c r="TUR145" s="25"/>
      <c r="TUS145" s="25"/>
      <c r="TUT145" s="25"/>
      <c r="TUU145" s="25"/>
      <c r="TUV145" s="25"/>
      <c r="TUW145" s="25"/>
      <c r="TUX145" s="25"/>
      <c r="TUY145" s="18"/>
      <c r="TUZ145" s="42"/>
      <c r="TVA145" s="44"/>
      <c r="TVB145" s="25"/>
      <c r="TVC145" s="25"/>
      <c r="TVD145" s="25"/>
      <c r="TVE145" s="25"/>
      <c r="TVF145" s="25"/>
      <c r="TVG145" s="25"/>
      <c r="TVH145" s="25"/>
      <c r="TVI145" s="25"/>
      <c r="TVJ145" s="18"/>
      <c r="TVK145" s="42"/>
      <c r="TVL145" s="44"/>
      <c r="TVM145" s="25"/>
      <c r="TVN145" s="25"/>
      <c r="TVO145" s="25"/>
      <c r="TVP145" s="25"/>
      <c r="TVQ145" s="25"/>
      <c r="TVR145" s="25"/>
      <c r="TVS145" s="25"/>
      <c r="TVT145" s="25"/>
      <c r="TVU145" s="18"/>
      <c r="TVV145" s="42"/>
      <c r="TVW145" s="44"/>
      <c r="TVX145" s="25"/>
      <c r="TVY145" s="25"/>
      <c r="TVZ145" s="25"/>
      <c r="TWA145" s="25"/>
      <c r="TWB145" s="25"/>
      <c r="TWC145" s="25"/>
      <c r="TWD145" s="25"/>
      <c r="TWE145" s="25"/>
      <c r="TWF145" s="18"/>
      <c r="TWG145" s="42"/>
      <c r="TWH145" s="44"/>
      <c r="TWI145" s="25"/>
      <c r="TWJ145" s="25"/>
      <c r="TWK145" s="25"/>
      <c r="TWL145" s="25"/>
      <c r="TWM145" s="25"/>
      <c r="TWN145" s="25"/>
      <c r="TWO145" s="25"/>
      <c r="TWP145" s="25"/>
      <c r="TWQ145" s="18"/>
      <c r="TWR145" s="42"/>
      <c r="TWS145" s="44"/>
      <c r="TWT145" s="25"/>
      <c r="TWU145" s="25"/>
      <c r="TWV145" s="25"/>
      <c r="TWW145" s="25"/>
      <c r="TWX145" s="25"/>
      <c r="TWY145" s="25"/>
      <c r="TWZ145" s="25"/>
      <c r="TXA145" s="25"/>
      <c r="TXB145" s="18"/>
      <c r="TXC145" s="42"/>
      <c r="TXD145" s="44"/>
      <c r="TXE145" s="25"/>
      <c r="TXF145" s="25"/>
      <c r="TXG145" s="25"/>
      <c r="TXH145" s="25"/>
      <c r="TXI145" s="25"/>
      <c r="TXJ145" s="25"/>
      <c r="TXK145" s="25"/>
      <c r="TXL145" s="25"/>
      <c r="TXM145" s="18"/>
      <c r="TXN145" s="42"/>
      <c r="TXO145" s="44"/>
      <c r="TXP145" s="25"/>
      <c r="TXQ145" s="25"/>
      <c r="TXR145" s="25"/>
      <c r="TXS145" s="25"/>
      <c r="TXT145" s="25"/>
      <c r="TXU145" s="25"/>
      <c r="TXV145" s="25"/>
      <c r="TXW145" s="25"/>
      <c r="TXX145" s="18"/>
      <c r="TXY145" s="42"/>
      <c r="TXZ145" s="44"/>
      <c r="TYA145" s="25"/>
      <c r="TYB145" s="25"/>
      <c r="TYC145" s="25"/>
      <c r="TYD145" s="25"/>
      <c r="TYE145" s="25"/>
      <c r="TYF145" s="25"/>
      <c r="TYG145" s="25"/>
      <c r="TYH145" s="25"/>
      <c r="TYI145" s="18"/>
      <c r="TYJ145" s="42"/>
      <c r="TYK145" s="44"/>
      <c r="TYL145" s="25"/>
      <c r="TYM145" s="25"/>
      <c r="TYN145" s="25"/>
      <c r="TYO145" s="25"/>
      <c r="TYP145" s="25"/>
      <c r="TYQ145" s="25"/>
      <c r="TYR145" s="25"/>
      <c r="TYS145" s="25"/>
      <c r="TYT145" s="18"/>
      <c r="TYU145" s="42"/>
      <c r="TYV145" s="44"/>
      <c r="TYW145" s="25"/>
      <c r="TYX145" s="25"/>
      <c r="TYY145" s="25"/>
      <c r="TYZ145" s="25"/>
      <c r="TZA145" s="25"/>
      <c r="TZB145" s="25"/>
      <c r="TZC145" s="25"/>
      <c r="TZD145" s="25"/>
      <c r="TZE145" s="18"/>
      <c r="TZF145" s="42"/>
      <c r="TZG145" s="44"/>
      <c r="TZH145" s="25"/>
      <c r="TZI145" s="25"/>
      <c r="TZJ145" s="25"/>
      <c r="TZK145" s="25"/>
      <c r="TZL145" s="25"/>
      <c r="TZM145" s="25"/>
      <c r="TZN145" s="25"/>
      <c r="TZO145" s="25"/>
      <c r="TZP145" s="18"/>
      <c r="TZQ145" s="42"/>
      <c r="TZR145" s="44"/>
      <c r="TZS145" s="25"/>
      <c r="TZT145" s="25"/>
      <c r="TZU145" s="25"/>
      <c r="TZV145" s="25"/>
      <c r="TZW145" s="25"/>
      <c r="TZX145" s="25"/>
      <c r="TZY145" s="25"/>
      <c r="TZZ145" s="25"/>
      <c r="UAA145" s="18"/>
      <c r="UAB145" s="42"/>
      <c r="UAC145" s="44"/>
      <c r="UAD145" s="25"/>
      <c r="UAE145" s="25"/>
      <c r="UAF145" s="25"/>
      <c r="UAG145" s="25"/>
      <c r="UAH145" s="25"/>
      <c r="UAI145" s="25"/>
      <c r="UAJ145" s="25"/>
      <c r="UAK145" s="25"/>
      <c r="UAL145" s="18"/>
      <c r="UAM145" s="42"/>
      <c r="UAN145" s="44"/>
      <c r="UAO145" s="25"/>
      <c r="UAP145" s="25"/>
      <c r="UAQ145" s="25"/>
      <c r="UAR145" s="25"/>
      <c r="UAS145" s="25"/>
      <c r="UAT145" s="25"/>
      <c r="UAU145" s="25"/>
      <c r="UAV145" s="25"/>
      <c r="UAW145" s="18"/>
      <c r="UAX145" s="42"/>
      <c r="UAY145" s="44"/>
      <c r="UAZ145" s="25"/>
      <c r="UBA145" s="25"/>
      <c r="UBB145" s="25"/>
      <c r="UBC145" s="25"/>
      <c r="UBD145" s="25"/>
      <c r="UBE145" s="25"/>
      <c r="UBF145" s="25"/>
      <c r="UBG145" s="25"/>
      <c r="UBH145" s="18"/>
      <c r="UBI145" s="42"/>
      <c r="UBJ145" s="44"/>
      <c r="UBK145" s="25"/>
      <c r="UBL145" s="25"/>
      <c r="UBM145" s="25"/>
      <c r="UBN145" s="25"/>
      <c r="UBO145" s="25"/>
      <c r="UBP145" s="25"/>
      <c r="UBQ145" s="25"/>
      <c r="UBR145" s="25"/>
      <c r="UBS145" s="18"/>
      <c r="UBT145" s="42"/>
      <c r="UBU145" s="44"/>
      <c r="UBV145" s="25"/>
      <c r="UBW145" s="25"/>
      <c r="UBX145" s="25"/>
      <c r="UBY145" s="25"/>
      <c r="UBZ145" s="25"/>
      <c r="UCA145" s="25"/>
      <c r="UCB145" s="25"/>
      <c r="UCC145" s="25"/>
      <c r="UCD145" s="18"/>
      <c r="UCE145" s="42"/>
      <c r="UCF145" s="44"/>
      <c r="UCG145" s="25"/>
      <c r="UCH145" s="25"/>
      <c r="UCI145" s="25"/>
      <c r="UCJ145" s="25"/>
      <c r="UCK145" s="25"/>
      <c r="UCL145" s="25"/>
      <c r="UCM145" s="25"/>
      <c r="UCN145" s="25"/>
      <c r="UCO145" s="18"/>
      <c r="UCP145" s="42"/>
      <c r="UCQ145" s="44"/>
      <c r="UCR145" s="25"/>
      <c r="UCS145" s="25"/>
      <c r="UCT145" s="25"/>
      <c r="UCU145" s="25"/>
      <c r="UCV145" s="25"/>
      <c r="UCW145" s="25"/>
      <c r="UCX145" s="25"/>
      <c r="UCY145" s="25"/>
      <c r="UCZ145" s="18"/>
      <c r="UDA145" s="42"/>
      <c r="UDB145" s="44"/>
      <c r="UDC145" s="25"/>
      <c r="UDD145" s="25"/>
      <c r="UDE145" s="25"/>
      <c r="UDF145" s="25"/>
      <c r="UDG145" s="25"/>
      <c r="UDH145" s="25"/>
      <c r="UDI145" s="25"/>
      <c r="UDJ145" s="25"/>
      <c r="UDK145" s="18"/>
      <c r="UDL145" s="42"/>
      <c r="UDM145" s="44"/>
      <c r="UDN145" s="25"/>
      <c r="UDO145" s="25"/>
      <c r="UDP145" s="25"/>
      <c r="UDQ145" s="25"/>
      <c r="UDR145" s="25"/>
      <c r="UDS145" s="25"/>
      <c r="UDT145" s="25"/>
      <c r="UDU145" s="25"/>
      <c r="UDV145" s="18"/>
      <c r="UDW145" s="42"/>
      <c r="UDX145" s="44"/>
      <c r="UDY145" s="25"/>
      <c r="UDZ145" s="25"/>
      <c r="UEA145" s="25"/>
      <c r="UEB145" s="25"/>
      <c r="UEC145" s="25"/>
      <c r="UED145" s="25"/>
      <c r="UEE145" s="25"/>
      <c r="UEF145" s="25"/>
      <c r="UEG145" s="18"/>
      <c r="UEH145" s="42"/>
      <c r="UEI145" s="44"/>
      <c r="UEJ145" s="25"/>
      <c r="UEK145" s="25"/>
      <c r="UEL145" s="25"/>
      <c r="UEM145" s="25"/>
      <c r="UEN145" s="25"/>
      <c r="UEO145" s="25"/>
      <c r="UEP145" s="25"/>
      <c r="UEQ145" s="25"/>
      <c r="UER145" s="18"/>
      <c r="UES145" s="42"/>
      <c r="UET145" s="44"/>
      <c r="UEU145" s="25"/>
      <c r="UEV145" s="25"/>
      <c r="UEW145" s="25"/>
      <c r="UEX145" s="25"/>
      <c r="UEY145" s="25"/>
      <c r="UEZ145" s="25"/>
      <c r="UFA145" s="25"/>
      <c r="UFB145" s="25"/>
      <c r="UFC145" s="18"/>
      <c r="UFD145" s="42"/>
      <c r="UFE145" s="44"/>
      <c r="UFF145" s="25"/>
      <c r="UFG145" s="25"/>
      <c r="UFH145" s="25"/>
      <c r="UFI145" s="25"/>
      <c r="UFJ145" s="25"/>
      <c r="UFK145" s="25"/>
      <c r="UFL145" s="25"/>
      <c r="UFM145" s="25"/>
      <c r="UFN145" s="18"/>
      <c r="UFO145" s="42"/>
      <c r="UFP145" s="44"/>
      <c r="UFQ145" s="25"/>
      <c r="UFR145" s="25"/>
      <c r="UFS145" s="25"/>
      <c r="UFT145" s="25"/>
      <c r="UFU145" s="25"/>
      <c r="UFV145" s="25"/>
      <c r="UFW145" s="25"/>
      <c r="UFX145" s="25"/>
      <c r="UFY145" s="18"/>
      <c r="UFZ145" s="42"/>
      <c r="UGA145" s="44"/>
      <c r="UGB145" s="25"/>
      <c r="UGC145" s="25"/>
      <c r="UGD145" s="25"/>
      <c r="UGE145" s="25"/>
      <c r="UGF145" s="25"/>
      <c r="UGG145" s="25"/>
      <c r="UGH145" s="25"/>
      <c r="UGI145" s="25"/>
      <c r="UGJ145" s="18"/>
      <c r="UGK145" s="42"/>
      <c r="UGL145" s="44"/>
      <c r="UGM145" s="25"/>
      <c r="UGN145" s="25"/>
      <c r="UGO145" s="25"/>
      <c r="UGP145" s="25"/>
      <c r="UGQ145" s="25"/>
      <c r="UGR145" s="25"/>
      <c r="UGS145" s="25"/>
      <c r="UGT145" s="25"/>
      <c r="UGU145" s="18"/>
      <c r="UGV145" s="42"/>
      <c r="UGW145" s="44"/>
      <c r="UGX145" s="25"/>
      <c r="UGY145" s="25"/>
      <c r="UGZ145" s="25"/>
      <c r="UHA145" s="25"/>
      <c r="UHB145" s="25"/>
      <c r="UHC145" s="25"/>
      <c r="UHD145" s="25"/>
      <c r="UHE145" s="25"/>
      <c r="UHF145" s="18"/>
      <c r="UHG145" s="42"/>
      <c r="UHH145" s="44"/>
      <c r="UHI145" s="25"/>
      <c r="UHJ145" s="25"/>
      <c r="UHK145" s="25"/>
      <c r="UHL145" s="25"/>
      <c r="UHM145" s="25"/>
      <c r="UHN145" s="25"/>
      <c r="UHO145" s="25"/>
      <c r="UHP145" s="25"/>
      <c r="UHQ145" s="18"/>
      <c r="UHR145" s="42"/>
      <c r="UHS145" s="44"/>
      <c r="UHT145" s="25"/>
      <c r="UHU145" s="25"/>
      <c r="UHV145" s="25"/>
      <c r="UHW145" s="25"/>
      <c r="UHX145" s="25"/>
      <c r="UHY145" s="25"/>
      <c r="UHZ145" s="25"/>
      <c r="UIA145" s="25"/>
      <c r="UIB145" s="18"/>
      <c r="UIC145" s="42"/>
      <c r="UID145" s="44"/>
      <c r="UIE145" s="25"/>
      <c r="UIF145" s="25"/>
      <c r="UIG145" s="25"/>
      <c r="UIH145" s="25"/>
      <c r="UII145" s="25"/>
      <c r="UIJ145" s="25"/>
      <c r="UIK145" s="25"/>
      <c r="UIL145" s="25"/>
      <c r="UIM145" s="18"/>
      <c r="UIN145" s="42"/>
      <c r="UIO145" s="44"/>
      <c r="UIP145" s="25"/>
      <c r="UIQ145" s="25"/>
      <c r="UIR145" s="25"/>
      <c r="UIS145" s="25"/>
      <c r="UIT145" s="25"/>
      <c r="UIU145" s="25"/>
      <c r="UIV145" s="25"/>
      <c r="UIW145" s="25"/>
      <c r="UIX145" s="18"/>
      <c r="UIY145" s="42"/>
      <c r="UIZ145" s="44"/>
      <c r="UJA145" s="25"/>
      <c r="UJB145" s="25"/>
      <c r="UJC145" s="25"/>
      <c r="UJD145" s="25"/>
      <c r="UJE145" s="25"/>
      <c r="UJF145" s="25"/>
      <c r="UJG145" s="25"/>
      <c r="UJH145" s="25"/>
      <c r="UJI145" s="18"/>
      <c r="UJJ145" s="42"/>
      <c r="UJK145" s="44"/>
      <c r="UJL145" s="25"/>
      <c r="UJM145" s="25"/>
      <c r="UJN145" s="25"/>
      <c r="UJO145" s="25"/>
      <c r="UJP145" s="25"/>
      <c r="UJQ145" s="25"/>
      <c r="UJR145" s="25"/>
      <c r="UJS145" s="25"/>
      <c r="UJT145" s="18"/>
      <c r="UJU145" s="42"/>
      <c r="UJV145" s="44"/>
      <c r="UJW145" s="25"/>
      <c r="UJX145" s="25"/>
      <c r="UJY145" s="25"/>
      <c r="UJZ145" s="25"/>
      <c r="UKA145" s="25"/>
      <c r="UKB145" s="25"/>
      <c r="UKC145" s="25"/>
      <c r="UKD145" s="25"/>
      <c r="UKE145" s="18"/>
      <c r="UKF145" s="42"/>
      <c r="UKG145" s="44"/>
      <c r="UKH145" s="25"/>
      <c r="UKI145" s="25"/>
      <c r="UKJ145" s="25"/>
      <c r="UKK145" s="25"/>
      <c r="UKL145" s="25"/>
      <c r="UKM145" s="25"/>
      <c r="UKN145" s="25"/>
      <c r="UKO145" s="25"/>
      <c r="UKP145" s="18"/>
      <c r="UKQ145" s="42"/>
      <c r="UKR145" s="44"/>
      <c r="UKS145" s="25"/>
      <c r="UKT145" s="25"/>
      <c r="UKU145" s="25"/>
      <c r="UKV145" s="25"/>
      <c r="UKW145" s="25"/>
      <c r="UKX145" s="25"/>
      <c r="UKY145" s="25"/>
      <c r="UKZ145" s="25"/>
      <c r="ULA145" s="18"/>
      <c r="ULB145" s="42"/>
      <c r="ULC145" s="44"/>
      <c r="ULD145" s="25"/>
      <c r="ULE145" s="25"/>
      <c r="ULF145" s="25"/>
      <c r="ULG145" s="25"/>
      <c r="ULH145" s="25"/>
      <c r="ULI145" s="25"/>
      <c r="ULJ145" s="25"/>
      <c r="ULK145" s="25"/>
      <c r="ULL145" s="18"/>
      <c r="ULM145" s="42"/>
      <c r="ULN145" s="44"/>
      <c r="ULO145" s="25"/>
      <c r="ULP145" s="25"/>
      <c r="ULQ145" s="25"/>
      <c r="ULR145" s="25"/>
      <c r="ULS145" s="25"/>
      <c r="ULT145" s="25"/>
      <c r="ULU145" s="25"/>
      <c r="ULV145" s="25"/>
      <c r="ULW145" s="18"/>
      <c r="ULX145" s="42"/>
      <c r="ULY145" s="44"/>
      <c r="ULZ145" s="25"/>
      <c r="UMA145" s="25"/>
      <c r="UMB145" s="25"/>
      <c r="UMC145" s="25"/>
      <c r="UMD145" s="25"/>
      <c r="UME145" s="25"/>
      <c r="UMF145" s="25"/>
      <c r="UMG145" s="25"/>
      <c r="UMH145" s="18"/>
      <c r="UMI145" s="42"/>
      <c r="UMJ145" s="44"/>
      <c r="UMK145" s="25"/>
      <c r="UML145" s="25"/>
      <c r="UMM145" s="25"/>
      <c r="UMN145" s="25"/>
      <c r="UMO145" s="25"/>
      <c r="UMP145" s="25"/>
      <c r="UMQ145" s="25"/>
      <c r="UMR145" s="25"/>
      <c r="UMS145" s="18"/>
      <c r="UMT145" s="42"/>
      <c r="UMU145" s="44"/>
      <c r="UMV145" s="25"/>
      <c r="UMW145" s="25"/>
      <c r="UMX145" s="25"/>
      <c r="UMY145" s="25"/>
      <c r="UMZ145" s="25"/>
      <c r="UNA145" s="25"/>
      <c r="UNB145" s="25"/>
      <c r="UNC145" s="25"/>
      <c r="UND145" s="18"/>
      <c r="UNE145" s="42"/>
      <c r="UNF145" s="44"/>
      <c r="UNG145" s="25"/>
      <c r="UNH145" s="25"/>
      <c r="UNI145" s="25"/>
      <c r="UNJ145" s="25"/>
      <c r="UNK145" s="25"/>
      <c r="UNL145" s="25"/>
      <c r="UNM145" s="25"/>
      <c r="UNN145" s="25"/>
      <c r="UNO145" s="18"/>
      <c r="UNP145" s="42"/>
      <c r="UNQ145" s="44"/>
      <c r="UNR145" s="25"/>
      <c r="UNS145" s="25"/>
      <c r="UNT145" s="25"/>
      <c r="UNU145" s="25"/>
      <c r="UNV145" s="25"/>
      <c r="UNW145" s="25"/>
      <c r="UNX145" s="25"/>
      <c r="UNY145" s="25"/>
      <c r="UNZ145" s="18"/>
      <c r="UOA145" s="42"/>
      <c r="UOB145" s="44"/>
      <c r="UOC145" s="25"/>
      <c r="UOD145" s="25"/>
      <c r="UOE145" s="25"/>
      <c r="UOF145" s="25"/>
      <c r="UOG145" s="25"/>
      <c r="UOH145" s="25"/>
      <c r="UOI145" s="25"/>
      <c r="UOJ145" s="25"/>
      <c r="UOK145" s="18"/>
      <c r="UOL145" s="42"/>
      <c r="UOM145" s="44"/>
      <c r="UON145" s="25"/>
      <c r="UOO145" s="25"/>
      <c r="UOP145" s="25"/>
      <c r="UOQ145" s="25"/>
      <c r="UOR145" s="25"/>
      <c r="UOS145" s="25"/>
      <c r="UOT145" s="25"/>
      <c r="UOU145" s="25"/>
      <c r="UOV145" s="18"/>
      <c r="UOW145" s="42"/>
      <c r="UOX145" s="44"/>
      <c r="UOY145" s="25"/>
      <c r="UOZ145" s="25"/>
      <c r="UPA145" s="25"/>
      <c r="UPB145" s="25"/>
      <c r="UPC145" s="25"/>
      <c r="UPD145" s="25"/>
      <c r="UPE145" s="25"/>
      <c r="UPF145" s="25"/>
      <c r="UPG145" s="18"/>
      <c r="UPH145" s="42"/>
      <c r="UPI145" s="44"/>
      <c r="UPJ145" s="25"/>
      <c r="UPK145" s="25"/>
      <c r="UPL145" s="25"/>
      <c r="UPM145" s="25"/>
      <c r="UPN145" s="25"/>
      <c r="UPO145" s="25"/>
      <c r="UPP145" s="25"/>
      <c r="UPQ145" s="25"/>
      <c r="UPR145" s="18"/>
      <c r="UPS145" s="42"/>
      <c r="UPT145" s="44"/>
      <c r="UPU145" s="25"/>
      <c r="UPV145" s="25"/>
      <c r="UPW145" s="25"/>
      <c r="UPX145" s="25"/>
      <c r="UPY145" s="25"/>
      <c r="UPZ145" s="25"/>
      <c r="UQA145" s="25"/>
      <c r="UQB145" s="25"/>
      <c r="UQC145" s="18"/>
      <c r="UQD145" s="42"/>
      <c r="UQE145" s="44"/>
      <c r="UQF145" s="25"/>
      <c r="UQG145" s="25"/>
      <c r="UQH145" s="25"/>
      <c r="UQI145" s="25"/>
      <c r="UQJ145" s="25"/>
      <c r="UQK145" s="25"/>
      <c r="UQL145" s="25"/>
      <c r="UQM145" s="25"/>
      <c r="UQN145" s="18"/>
      <c r="UQO145" s="42"/>
      <c r="UQP145" s="44"/>
      <c r="UQQ145" s="25"/>
      <c r="UQR145" s="25"/>
      <c r="UQS145" s="25"/>
      <c r="UQT145" s="25"/>
      <c r="UQU145" s="25"/>
      <c r="UQV145" s="25"/>
      <c r="UQW145" s="25"/>
      <c r="UQX145" s="25"/>
      <c r="UQY145" s="18"/>
      <c r="UQZ145" s="42"/>
      <c r="URA145" s="44"/>
      <c r="URB145" s="25"/>
      <c r="URC145" s="25"/>
      <c r="URD145" s="25"/>
      <c r="URE145" s="25"/>
      <c r="URF145" s="25"/>
      <c r="URG145" s="25"/>
      <c r="URH145" s="25"/>
      <c r="URI145" s="25"/>
      <c r="URJ145" s="18"/>
      <c r="URK145" s="42"/>
      <c r="URL145" s="44"/>
      <c r="URM145" s="25"/>
      <c r="URN145" s="25"/>
      <c r="URO145" s="25"/>
      <c r="URP145" s="25"/>
      <c r="URQ145" s="25"/>
      <c r="URR145" s="25"/>
      <c r="URS145" s="25"/>
      <c r="URT145" s="25"/>
      <c r="URU145" s="18"/>
      <c r="URV145" s="42"/>
      <c r="URW145" s="44"/>
      <c r="URX145" s="25"/>
      <c r="URY145" s="25"/>
      <c r="URZ145" s="25"/>
      <c r="USA145" s="25"/>
      <c r="USB145" s="25"/>
      <c r="USC145" s="25"/>
      <c r="USD145" s="25"/>
      <c r="USE145" s="25"/>
      <c r="USF145" s="18"/>
      <c r="USG145" s="42"/>
      <c r="USH145" s="44"/>
      <c r="USI145" s="25"/>
      <c r="USJ145" s="25"/>
      <c r="USK145" s="25"/>
      <c r="USL145" s="25"/>
      <c r="USM145" s="25"/>
      <c r="USN145" s="25"/>
      <c r="USO145" s="25"/>
      <c r="USP145" s="25"/>
      <c r="USQ145" s="18"/>
      <c r="USR145" s="42"/>
      <c r="USS145" s="44"/>
      <c r="UST145" s="25"/>
      <c r="USU145" s="25"/>
      <c r="USV145" s="25"/>
      <c r="USW145" s="25"/>
      <c r="USX145" s="25"/>
      <c r="USY145" s="25"/>
      <c r="USZ145" s="25"/>
      <c r="UTA145" s="25"/>
      <c r="UTB145" s="18"/>
      <c r="UTC145" s="42"/>
      <c r="UTD145" s="44"/>
      <c r="UTE145" s="25"/>
      <c r="UTF145" s="25"/>
      <c r="UTG145" s="25"/>
      <c r="UTH145" s="25"/>
      <c r="UTI145" s="25"/>
      <c r="UTJ145" s="25"/>
      <c r="UTK145" s="25"/>
      <c r="UTL145" s="25"/>
      <c r="UTM145" s="18"/>
      <c r="UTN145" s="42"/>
      <c r="UTO145" s="44"/>
      <c r="UTP145" s="25"/>
      <c r="UTQ145" s="25"/>
      <c r="UTR145" s="25"/>
      <c r="UTS145" s="25"/>
      <c r="UTT145" s="25"/>
      <c r="UTU145" s="25"/>
      <c r="UTV145" s="25"/>
      <c r="UTW145" s="25"/>
      <c r="UTX145" s="18"/>
      <c r="UTY145" s="42"/>
      <c r="UTZ145" s="44"/>
      <c r="UUA145" s="25"/>
      <c r="UUB145" s="25"/>
      <c r="UUC145" s="25"/>
      <c r="UUD145" s="25"/>
      <c r="UUE145" s="25"/>
      <c r="UUF145" s="25"/>
      <c r="UUG145" s="25"/>
      <c r="UUH145" s="25"/>
      <c r="UUI145" s="18"/>
      <c r="UUJ145" s="42"/>
      <c r="UUK145" s="44"/>
      <c r="UUL145" s="25"/>
      <c r="UUM145" s="25"/>
      <c r="UUN145" s="25"/>
      <c r="UUO145" s="25"/>
      <c r="UUP145" s="25"/>
      <c r="UUQ145" s="25"/>
      <c r="UUR145" s="25"/>
      <c r="UUS145" s="25"/>
      <c r="UUT145" s="18"/>
      <c r="UUU145" s="42"/>
      <c r="UUV145" s="44"/>
      <c r="UUW145" s="25"/>
      <c r="UUX145" s="25"/>
      <c r="UUY145" s="25"/>
      <c r="UUZ145" s="25"/>
      <c r="UVA145" s="25"/>
      <c r="UVB145" s="25"/>
      <c r="UVC145" s="25"/>
      <c r="UVD145" s="25"/>
      <c r="UVE145" s="18"/>
      <c r="UVF145" s="42"/>
      <c r="UVG145" s="44"/>
      <c r="UVH145" s="25"/>
      <c r="UVI145" s="25"/>
      <c r="UVJ145" s="25"/>
      <c r="UVK145" s="25"/>
      <c r="UVL145" s="25"/>
      <c r="UVM145" s="25"/>
      <c r="UVN145" s="25"/>
      <c r="UVO145" s="25"/>
      <c r="UVP145" s="18"/>
      <c r="UVQ145" s="42"/>
      <c r="UVR145" s="44"/>
      <c r="UVS145" s="25"/>
      <c r="UVT145" s="25"/>
      <c r="UVU145" s="25"/>
      <c r="UVV145" s="25"/>
      <c r="UVW145" s="25"/>
      <c r="UVX145" s="25"/>
      <c r="UVY145" s="25"/>
      <c r="UVZ145" s="25"/>
      <c r="UWA145" s="18"/>
      <c r="UWB145" s="42"/>
      <c r="UWC145" s="44"/>
      <c r="UWD145" s="25"/>
      <c r="UWE145" s="25"/>
      <c r="UWF145" s="25"/>
      <c r="UWG145" s="25"/>
      <c r="UWH145" s="25"/>
      <c r="UWI145" s="25"/>
      <c r="UWJ145" s="25"/>
      <c r="UWK145" s="25"/>
      <c r="UWL145" s="18"/>
      <c r="UWM145" s="42"/>
      <c r="UWN145" s="44"/>
      <c r="UWO145" s="25"/>
      <c r="UWP145" s="25"/>
      <c r="UWQ145" s="25"/>
      <c r="UWR145" s="25"/>
      <c r="UWS145" s="25"/>
      <c r="UWT145" s="25"/>
      <c r="UWU145" s="25"/>
      <c r="UWV145" s="25"/>
      <c r="UWW145" s="18"/>
      <c r="UWX145" s="42"/>
      <c r="UWY145" s="44"/>
      <c r="UWZ145" s="25"/>
      <c r="UXA145" s="25"/>
      <c r="UXB145" s="25"/>
      <c r="UXC145" s="25"/>
      <c r="UXD145" s="25"/>
      <c r="UXE145" s="25"/>
      <c r="UXF145" s="25"/>
      <c r="UXG145" s="25"/>
      <c r="UXH145" s="18"/>
      <c r="UXI145" s="42"/>
      <c r="UXJ145" s="44"/>
      <c r="UXK145" s="25"/>
      <c r="UXL145" s="25"/>
      <c r="UXM145" s="25"/>
      <c r="UXN145" s="25"/>
      <c r="UXO145" s="25"/>
      <c r="UXP145" s="25"/>
      <c r="UXQ145" s="25"/>
      <c r="UXR145" s="25"/>
      <c r="UXS145" s="18"/>
      <c r="UXT145" s="42"/>
      <c r="UXU145" s="44"/>
      <c r="UXV145" s="25"/>
      <c r="UXW145" s="25"/>
      <c r="UXX145" s="25"/>
      <c r="UXY145" s="25"/>
      <c r="UXZ145" s="25"/>
      <c r="UYA145" s="25"/>
      <c r="UYB145" s="25"/>
      <c r="UYC145" s="25"/>
      <c r="UYD145" s="18"/>
      <c r="UYE145" s="42"/>
      <c r="UYF145" s="44"/>
      <c r="UYG145" s="25"/>
      <c r="UYH145" s="25"/>
      <c r="UYI145" s="25"/>
      <c r="UYJ145" s="25"/>
      <c r="UYK145" s="25"/>
      <c r="UYL145" s="25"/>
      <c r="UYM145" s="25"/>
      <c r="UYN145" s="25"/>
      <c r="UYO145" s="18"/>
      <c r="UYP145" s="42"/>
      <c r="UYQ145" s="44"/>
      <c r="UYR145" s="25"/>
      <c r="UYS145" s="25"/>
      <c r="UYT145" s="25"/>
      <c r="UYU145" s="25"/>
      <c r="UYV145" s="25"/>
      <c r="UYW145" s="25"/>
      <c r="UYX145" s="25"/>
      <c r="UYY145" s="25"/>
      <c r="UYZ145" s="18"/>
      <c r="UZA145" s="42"/>
      <c r="UZB145" s="44"/>
      <c r="UZC145" s="25"/>
      <c r="UZD145" s="25"/>
      <c r="UZE145" s="25"/>
      <c r="UZF145" s="25"/>
      <c r="UZG145" s="25"/>
      <c r="UZH145" s="25"/>
      <c r="UZI145" s="25"/>
      <c r="UZJ145" s="25"/>
      <c r="UZK145" s="18"/>
      <c r="UZL145" s="42"/>
      <c r="UZM145" s="44"/>
      <c r="UZN145" s="25"/>
      <c r="UZO145" s="25"/>
      <c r="UZP145" s="25"/>
      <c r="UZQ145" s="25"/>
      <c r="UZR145" s="25"/>
      <c r="UZS145" s="25"/>
      <c r="UZT145" s="25"/>
      <c r="UZU145" s="25"/>
      <c r="UZV145" s="18"/>
      <c r="UZW145" s="42"/>
      <c r="UZX145" s="44"/>
      <c r="UZY145" s="25"/>
      <c r="UZZ145" s="25"/>
      <c r="VAA145" s="25"/>
      <c r="VAB145" s="25"/>
      <c r="VAC145" s="25"/>
      <c r="VAD145" s="25"/>
      <c r="VAE145" s="25"/>
      <c r="VAF145" s="25"/>
      <c r="VAG145" s="18"/>
      <c r="VAH145" s="42"/>
      <c r="VAI145" s="44"/>
      <c r="VAJ145" s="25"/>
      <c r="VAK145" s="25"/>
      <c r="VAL145" s="25"/>
      <c r="VAM145" s="25"/>
      <c r="VAN145" s="25"/>
      <c r="VAO145" s="25"/>
      <c r="VAP145" s="25"/>
      <c r="VAQ145" s="25"/>
      <c r="VAR145" s="18"/>
      <c r="VAS145" s="42"/>
      <c r="VAT145" s="44"/>
      <c r="VAU145" s="25"/>
      <c r="VAV145" s="25"/>
      <c r="VAW145" s="25"/>
      <c r="VAX145" s="25"/>
      <c r="VAY145" s="25"/>
      <c r="VAZ145" s="25"/>
      <c r="VBA145" s="25"/>
      <c r="VBB145" s="25"/>
      <c r="VBC145" s="18"/>
      <c r="VBD145" s="42"/>
      <c r="VBE145" s="44"/>
      <c r="VBF145" s="25"/>
      <c r="VBG145" s="25"/>
      <c r="VBH145" s="25"/>
      <c r="VBI145" s="25"/>
      <c r="VBJ145" s="25"/>
      <c r="VBK145" s="25"/>
      <c r="VBL145" s="25"/>
      <c r="VBM145" s="25"/>
      <c r="VBN145" s="18"/>
      <c r="VBO145" s="42"/>
      <c r="VBP145" s="44"/>
      <c r="VBQ145" s="25"/>
      <c r="VBR145" s="25"/>
      <c r="VBS145" s="25"/>
      <c r="VBT145" s="25"/>
      <c r="VBU145" s="25"/>
      <c r="VBV145" s="25"/>
      <c r="VBW145" s="25"/>
      <c r="VBX145" s="25"/>
      <c r="VBY145" s="18"/>
      <c r="VBZ145" s="42"/>
      <c r="VCA145" s="44"/>
      <c r="VCB145" s="25"/>
      <c r="VCC145" s="25"/>
      <c r="VCD145" s="25"/>
      <c r="VCE145" s="25"/>
      <c r="VCF145" s="25"/>
      <c r="VCG145" s="25"/>
      <c r="VCH145" s="25"/>
      <c r="VCI145" s="25"/>
      <c r="VCJ145" s="18"/>
      <c r="VCK145" s="42"/>
      <c r="VCL145" s="44"/>
      <c r="VCM145" s="25"/>
      <c r="VCN145" s="25"/>
      <c r="VCO145" s="25"/>
      <c r="VCP145" s="25"/>
      <c r="VCQ145" s="25"/>
      <c r="VCR145" s="25"/>
      <c r="VCS145" s="25"/>
      <c r="VCT145" s="25"/>
      <c r="VCU145" s="18"/>
      <c r="VCV145" s="42"/>
      <c r="VCW145" s="44"/>
      <c r="VCX145" s="25"/>
      <c r="VCY145" s="25"/>
      <c r="VCZ145" s="25"/>
      <c r="VDA145" s="25"/>
      <c r="VDB145" s="25"/>
      <c r="VDC145" s="25"/>
      <c r="VDD145" s="25"/>
      <c r="VDE145" s="25"/>
      <c r="VDF145" s="18"/>
      <c r="VDG145" s="42"/>
      <c r="VDH145" s="44"/>
      <c r="VDI145" s="25"/>
      <c r="VDJ145" s="25"/>
      <c r="VDK145" s="25"/>
      <c r="VDL145" s="25"/>
      <c r="VDM145" s="25"/>
      <c r="VDN145" s="25"/>
      <c r="VDO145" s="25"/>
      <c r="VDP145" s="25"/>
      <c r="VDQ145" s="18"/>
      <c r="VDR145" s="42"/>
      <c r="VDS145" s="44"/>
      <c r="VDT145" s="25"/>
      <c r="VDU145" s="25"/>
      <c r="VDV145" s="25"/>
      <c r="VDW145" s="25"/>
      <c r="VDX145" s="25"/>
      <c r="VDY145" s="25"/>
      <c r="VDZ145" s="25"/>
      <c r="VEA145" s="25"/>
      <c r="VEB145" s="18"/>
      <c r="VEC145" s="42"/>
      <c r="VED145" s="44"/>
      <c r="VEE145" s="25"/>
      <c r="VEF145" s="25"/>
      <c r="VEG145" s="25"/>
      <c r="VEH145" s="25"/>
      <c r="VEI145" s="25"/>
      <c r="VEJ145" s="25"/>
      <c r="VEK145" s="25"/>
      <c r="VEL145" s="25"/>
      <c r="VEM145" s="18"/>
      <c r="VEN145" s="42"/>
      <c r="VEO145" s="44"/>
      <c r="VEP145" s="25"/>
      <c r="VEQ145" s="25"/>
      <c r="VER145" s="25"/>
      <c r="VES145" s="25"/>
      <c r="VET145" s="25"/>
      <c r="VEU145" s="25"/>
      <c r="VEV145" s="25"/>
      <c r="VEW145" s="25"/>
      <c r="VEX145" s="18"/>
      <c r="VEY145" s="42"/>
      <c r="VEZ145" s="44"/>
      <c r="VFA145" s="25"/>
      <c r="VFB145" s="25"/>
      <c r="VFC145" s="25"/>
      <c r="VFD145" s="25"/>
      <c r="VFE145" s="25"/>
      <c r="VFF145" s="25"/>
      <c r="VFG145" s="25"/>
      <c r="VFH145" s="25"/>
      <c r="VFI145" s="18"/>
      <c r="VFJ145" s="42"/>
      <c r="VFK145" s="44"/>
      <c r="VFL145" s="25"/>
      <c r="VFM145" s="25"/>
      <c r="VFN145" s="25"/>
      <c r="VFO145" s="25"/>
      <c r="VFP145" s="25"/>
      <c r="VFQ145" s="25"/>
      <c r="VFR145" s="25"/>
      <c r="VFS145" s="25"/>
      <c r="VFT145" s="18"/>
      <c r="VFU145" s="42"/>
      <c r="VFV145" s="44"/>
      <c r="VFW145" s="25"/>
      <c r="VFX145" s="25"/>
      <c r="VFY145" s="25"/>
      <c r="VFZ145" s="25"/>
      <c r="VGA145" s="25"/>
      <c r="VGB145" s="25"/>
      <c r="VGC145" s="25"/>
      <c r="VGD145" s="25"/>
      <c r="VGE145" s="18"/>
      <c r="VGF145" s="42"/>
      <c r="VGG145" s="44"/>
      <c r="VGH145" s="25"/>
      <c r="VGI145" s="25"/>
      <c r="VGJ145" s="25"/>
      <c r="VGK145" s="25"/>
      <c r="VGL145" s="25"/>
      <c r="VGM145" s="25"/>
      <c r="VGN145" s="25"/>
      <c r="VGO145" s="25"/>
      <c r="VGP145" s="18"/>
      <c r="VGQ145" s="42"/>
      <c r="VGR145" s="44"/>
      <c r="VGS145" s="25"/>
      <c r="VGT145" s="25"/>
      <c r="VGU145" s="25"/>
      <c r="VGV145" s="25"/>
      <c r="VGW145" s="25"/>
      <c r="VGX145" s="25"/>
      <c r="VGY145" s="25"/>
      <c r="VGZ145" s="25"/>
      <c r="VHA145" s="18"/>
      <c r="VHB145" s="42"/>
      <c r="VHC145" s="44"/>
      <c r="VHD145" s="25"/>
      <c r="VHE145" s="25"/>
      <c r="VHF145" s="25"/>
      <c r="VHG145" s="25"/>
      <c r="VHH145" s="25"/>
      <c r="VHI145" s="25"/>
      <c r="VHJ145" s="25"/>
      <c r="VHK145" s="25"/>
      <c r="VHL145" s="18"/>
      <c r="VHM145" s="42"/>
      <c r="VHN145" s="44"/>
      <c r="VHO145" s="25"/>
      <c r="VHP145" s="25"/>
      <c r="VHQ145" s="25"/>
      <c r="VHR145" s="25"/>
      <c r="VHS145" s="25"/>
      <c r="VHT145" s="25"/>
      <c r="VHU145" s="25"/>
      <c r="VHV145" s="25"/>
      <c r="VHW145" s="18"/>
      <c r="VHX145" s="42"/>
      <c r="VHY145" s="44"/>
      <c r="VHZ145" s="25"/>
      <c r="VIA145" s="25"/>
      <c r="VIB145" s="25"/>
      <c r="VIC145" s="25"/>
      <c r="VID145" s="25"/>
      <c r="VIE145" s="25"/>
      <c r="VIF145" s="25"/>
      <c r="VIG145" s="25"/>
      <c r="VIH145" s="18"/>
      <c r="VII145" s="42"/>
      <c r="VIJ145" s="44"/>
      <c r="VIK145" s="25"/>
      <c r="VIL145" s="25"/>
      <c r="VIM145" s="25"/>
      <c r="VIN145" s="25"/>
      <c r="VIO145" s="25"/>
      <c r="VIP145" s="25"/>
      <c r="VIQ145" s="25"/>
      <c r="VIR145" s="25"/>
      <c r="VIS145" s="18"/>
      <c r="VIT145" s="42"/>
      <c r="VIU145" s="44"/>
      <c r="VIV145" s="25"/>
      <c r="VIW145" s="25"/>
      <c r="VIX145" s="25"/>
      <c r="VIY145" s="25"/>
      <c r="VIZ145" s="25"/>
      <c r="VJA145" s="25"/>
      <c r="VJB145" s="25"/>
      <c r="VJC145" s="25"/>
      <c r="VJD145" s="18"/>
      <c r="VJE145" s="42"/>
      <c r="VJF145" s="44"/>
      <c r="VJG145" s="25"/>
      <c r="VJH145" s="25"/>
      <c r="VJI145" s="25"/>
      <c r="VJJ145" s="25"/>
      <c r="VJK145" s="25"/>
      <c r="VJL145" s="25"/>
      <c r="VJM145" s="25"/>
      <c r="VJN145" s="25"/>
      <c r="VJO145" s="18"/>
      <c r="VJP145" s="42"/>
      <c r="VJQ145" s="44"/>
      <c r="VJR145" s="25"/>
      <c r="VJS145" s="25"/>
      <c r="VJT145" s="25"/>
      <c r="VJU145" s="25"/>
      <c r="VJV145" s="25"/>
      <c r="VJW145" s="25"/>
      <c r="VJX145" s="25"/>
      <c r="VJY145" s="25"/>
      <c r="VJZ145" s="18"/>
      <c r="VKA145" s="42"/>
      <c r="VKB145" s="44"/>
      <c r="VKC145" s="25"/>
      <c r="VKD145" s="25"/>
      <c r="VKE145" s="25"/>
      <c r="VKF145" s="25"/>
      <c r="VKG145" s="25"/>
      <c r="VKH145" s="25"/>
      <c r="VKI145" s="25"/>
      <c r="VKJ145" s="25"/>
      <c r="VKK145" s="18"/>
      <c r="VKL145" s="42"/>
      <c r="VKM145" s="44"/>
      <c r="VKN145" s="25"/>
      <c r="VKO145" s="25"/>
      <c r="VKP145" s="25"/>
      <c r="VKQ145" s="25"/>
      <c r="VKR145" s="25"/>
      <c r="VKS145" s="25"/>
      <c r="VKT145" s="25"/>
      <c r="VKU145" s="25"/>
      <c r="VKV145" s="18"/>
      <c r="VKW145" s="42"/>
      <c r="VKX145" s="44"/>
      <c r="VKY145" s="25"/>
      <c r="VKZ145" s="25"/>
      <c r="VLA145" s="25"/>
      <c r="VLB145" s="25"/>
      <c r="VLC145" s="25"/>
      <c r="VLD145" s="25"/>
      <c r="VLE145" s="25"/>
      <c r="VLF145" s="25"/>
      <c r="VLG145" s="18"/>
      <c r="VLH145" s="42"/>
      <c r="VLI145" s="44"/>
      <c r="VLJ145" s="25"/>
      <c r="VLK145" s="25"/>
      <c r="VLL145" s="25"/>
      <c r="VLM145" s="25"/>
      <c r="VLN145" s="25"/>
      <c r="VLO145" s="25"/>
      <c r="VLP145" s="25"/>
      <c r="VLQ145" s="25"/>
      <c r="VLR145" s="18"/>
      <c r="VLS145" s="42"/>
      <c r="VLT145" s="44"/>
      <c r="VLU145" s="25"/>
      <c r="VLV145" s="25"/>
      <c r="VLW145" s="25"/>
      <c r="VLX145" s="25"/>
      <c r="VLY145" s="25"/>
      <c r="VLZ145" s="25"/>
      <c r="VMA145" s="25"/>
      <c r="VMB145" s="25"/>
      <c r="VMC145" s="18"/>
      <c r="VMD145" s="42"/>
      <c r="VME145" s="44"/>
      <c r="VMF145" s="25"/>
      <c r="VMG145" s="25"/>
      <c r="VMH145" s="25"/>
      <c r="VMI145" s="25"/>
      <c r="VMJ145" s="25"/>
      <c r="VMK145" s="25"/>
      <c r="VML145" s="25"/>
      <c r="VMM145" s="25"/>
      <c r="VMN145" s="18"/>
      <c r="VMO145" s="42"/>
      <c r="VMP145" s="44"/>
      <c r="VMQ145" s="25"/>
      <c r="VMR145" s="25"/>
      <c r="VMS145" s="25"/>
      <c r="VMT145" s="25"/>
      <c r="VMU145" s="25"/>
      <c r="VMV145" s="25"/>
      <c r="VMW145" s="25"/>
      <c r="VMX145" s="25"/>
      <c r="VMY145" s="18"/>
      <c r="VMZ145" s="42"/>
      <c r="VNA145" s="44"/>
      <c r="VNB145" s="25"/>
      <c r="VNC145" s="25"/>
      <c r="VND145" s="25"/>
      <c r="VNE145" s="25"/>
      <c r="VNF145" s="25"/>
      <c r="VNG145" s="25"/>
      <c r="VNH145" s="25"/>
      <c r="VNI145" s="25"/>
      <c r="VNJ145" s="18"/>
      <c r="VNK145" s="42"/>
      <c r="VNL145" s="44"/>
      <c r="VNM145" s="25"/>
      <c r="VNN145" s="25"/>
      <c r="VNO145" s="25"/>
      <c r="VNP145" s="25"/>
      <c r="VNQ145" s="25"/>
      <c r="VNR145" s="25"/>
      <c r="VNS145" s="25"/>
      <c r="VNT145" s="25"/>
      <c r="VNU145" s="18"/>
      <c r="VNV145" s="42"/>
      <c r="VNW145" s="44"/>
      <c r="VNX145" s="25"/>
      <c r="VNY145" s="25"/>
      <c r="VNZ145" s="25"/>
      <c r="VOA145" s="25"/>
      <c r="VOB145" s="25"/>
      <c r="VOC145" s="25"/>
      <c r="VOD145" s="25"/>
      <c r="VOE145" s="25"/>
      <c r="VOF145" s="18"/>
      <c r="VOG145" s="42"/>
      <c r="VOH145" s="44"/>
      <c r="VOI145" s="25"/>
      <c r="VOJ145" s="25"/>
      <c r="VOK145" s="25"/>
      <c r="VOL145" s="25"/>
      <c r="VOM145" s="25"/>
      <c r="VON145" s="25"/>
      <c r="VOO145" s="25"/>
      <c r="VOP145" s="25"/>
      <c r="VOQ145" s="18"/>
      <c r="VOR145" s="42"/>
      <c r="VOS145" s="44"/>
      <c r="VOT145" s="25"/>
      <c r="VOU145" s="25"/>
      <c r="VOV145" s="25"/>
      <c r="VOW145" s="25"/>
      <c r="VOX145" s="25"/>
      <c r="VOY145" s="25"/>
      <c r="VOZ145" s="25"/>
      <c r="VPA145" s="25"/>
      <c r="VPB145" s="18"/>
      <c r="VPC145" s="42"/>
      <c r="VPD145" s="44"/>
      <c r="VPE145" s="25"/>
      <c r="VPF145" s="25"/>
      <c r="VPG145" s="25"/>
      <c r="VPH145" s="25"/>
      <c r="VPI145" s="25"/>
      <c r="VPJ145" s="25"/>
      <c r="VPK145" s="25"/>
      <c r="VPL145" s="25"/>
      <c r="VPM145" s="18"/>
      <c r="VPN145" s="42"/>
      <c r="VPO145" s="44"/>
      <c r="VPP145" s="25"/>
      <c r="VPQ145" s="25"/>
      <c r="VPR145" s="25"/>
      <c r="VPS145" s="25"/>
      <c r="VPT145" s="25"/>
      <c r="VPU145" s="25"/>
      <c r="VPV145" s="25"/>
      <c r="VPW145" s="25"/>
      <c r="VPX145" s="18"/>
      <c r="VPY145" s="42"/>
      <c r="VPZ145" s="44"/>
      <c r="VQA145" s="25"/>
      <c r="VQB145" s="25"/>
      <c r="VQC145" s="25"/>
      <c r="VQD145" s="25"/>
      <c r="VQE145" s="25"/>
      <c r="VQF145" s="25"/>
      <c r="VQG145" s="25"/>
      <c r="VQH145" s="25"/>
      <c r="VQI145" s="18"/>
      <c r="VQJ145" s="42"/>
      <c r="VQK145" s="44"/>
      <c r="VQL145" s="25"/>
      <c r="VQM145" s="25"/>
      <c r="VQN145" s="25"/>
      <c r="VQO145" s="25"/>
      <c r="VQP145" s="25"/>
      <c r="VQQ145" s="25"/>
      <c r="VQR145" s="25"/>
      <c r="VQS145" s="25"/>
      <c r="VQT145" s="18"/>
      <c r="VQU145" s="42"/>
      <c r="VQV145" s="44"/>
      <c r="VQW145" s="25"/>
      <c r="VQX145" s="25"/>
      <c r="VQY145" s="25"/>
      <c r="VQZ145" s="25"/>
      <c r="VRA145" s="25"/>
      <c r="VRB145" s="25"/>
      <c r="VRC145" s="25"/>
      <c r="VRD145" s="25"/>
      <c r="VRE145" s="18"/>
      <c r="VRF145" s="42"/>
      <c r="VRG145" s="44"/>
      <c r="VRH145" s="25"/>
      <c r="VRI145" s="25"/>
      <c r="VRJ145" s="25"/>
      <c r="VRK145" s="25"/>
      <c r="VRL145" s="25"/>
      <c r="VRM145" s="25"/>
      <c r="VRN145" s="25"/>
      <c r="VRO145" s="25"/>
      <c r="VRP145" s="18"/>
      <c r="VRQ145" s="42"/>
      <c r="VRR145" s="44"/>
      <c r="VRS145" s="25"/>
      <c r="VRT145" s="25"/>
      <c r="VRU145" s="25"/>
      <c r="VRV145" s="25"/>
      <c r="VRW145" s="25"/>
      <c r="VRX145" s="25"/>
      <c r="VRY145" s="25"/>
      <c r="VRZ145" s="25"/>
      <c r="VSA145" s="18"/>
      <c r="VSB145" s="42"/>
      <c r="VSC145" s="44"/>
      <c r="VSD145" s="25"/>
      <c r="VSE145" s="25"/>
      <c r="VSF145" s="25"/>
      <c r="VSG145" s="25"/>
      <c r="VSH145" s="25"/>
      <c r="VSI145" s="25"/>
      <c r="VSJ145" s="25"/>
      <c r="VSK145" s="25"/>
      <c r="VSL145" s="18"/>
      <c r="VSM145" s="42"/>
      <c r="VSN145" s="44"/>
      <c r="VSO145" s="25"/>
      <c r="VSP145" s="25"/>
      <c r="VSQ145" s="25"/>
      <c r="VSR145" s="25"/>
      <c r="VSS145" s="25"/>
      <c r="VST145" s="25"/>
      <c r="VSU145" s="25"/>
      <c r="VSV145" s="25"/>
      <c r="VSW145" s="18"/>
      <c r="VSX145" s="42"/>
      <c r="VSY145" s="44"/>
      <c r="VSZ145" s="25"/>
      <c r="VTA145" s="25"/>
      <c r="VTB145" s="25"/>
      <c r="VTC145" s="25"/>
      <c r="VTD145" s="25"/>
      <c r="VTE145" s="25"/>
      <c r="VTF145" s="25"/>
      <c r="VTG145" s="25"/>
      <c r="VTH145" s="18"/>
      <c r="VTI145" s="42"/>
      <c r="VTJ145" s="44"/>
      <c r="VTK145" s="25"/>
      <c r="VTL145" s="25"/>
      <c r="VTM145" s="25"/>
      <c r="VTN145" s="25"/>
      <c r="VTO145" s="25"/>
      <c r="VTP145" s="25"/>
      <c r="VTQ145" s="25"/>
      <c r="VTR145" s="25"/>
      <c r="VTS145" s="18"/>
      <c r="VTT145" s="42"/>
      <c r="VTU145" s="44"/>
      <c r="VTV145" s="25"/>
      <c r="VTW145" s="25"/>
      <c r="VTX145" s="25"/>
      <c r="VTY145" s="25"/>
      <c r="VTZ145" s="25"/>
      <c r="VUA145" s="25"/>
      <c r="VUB145" s="25"/>
      <c r="VUC145" s="25"/>
      <c r="VUD145" s="18"/>
      <c r="VUE145" s="42"/>
      <c r="VUF145" s="44"/>
      <c r="VUG145" s="25"/>
      <c r="VUH145" s="25"/>
      <c r="VUI145" s="25"/>
      <c r="VUJ145" s="25"/>
      <c r="VUK145" s="25"/>
      <c r="VUL145" s="25"/>
      <c r="VUM145" s="25"/>
      <c r="VUN145" s="25"/>
      <c r="VUO145" s="18"/>
      <c r="VUP145" s="42"/>
      <c r="VUQ145" s="44"/>
      <c r="VUR145" s="25"/>
      <c r="VUS145" s="25"/>
      <c r="VUT145" s="25"/>
      <c r="VUU145" s="25"/>
      <c r="VUV145" s="25"/>
      <c r="VUW145" s="25"/>
      <c r="VUX145" s="25"/>
      <c r="VUY145" s="25"/>
      <c r="VUZ145" s="18"/>
      <c r="VVA145" s="42"/>
      <c r="VVB145" s="44"/>
      <c r="VVC145" s="25"/>
      <c r="VVD145" s="25"/>
      <c r="VVE145" s="25"/>
      <c r="VVF145" s="25"/>
      <c r="VVG145" s="25"/>
      <c r="VVH145" s="25"/>
      <c r="VVI145" s="25"/>
      <c r="VVJ145" s="25"/>
      <c r="VVK145" s="18"/>
      <c r="VVL145" s="42"/>
      <c r="VVM145" s="44"/>
      <c r="VVN145" s="25"/>
      <c r="VVO145" s="25"/>
      <c r="VVP145" s="25"/>
      <c r="VVQ145" s="25"/>
      <c r="VVR145" s="25"/>
      <c r="VVS145" s="25"/>
      <c r="VVT145" s="25"/>
      <c r="VVU145" s="25"/>
      <c r="VVV145" s="18"/>
      <c r="VVW145" s="42"/>
      <c r="VVX145" s="44"/>
      <c r="VVY145" s="25"/>
      <c r="VVZ145" s="25"/>
      <c r="VWA145" s="25"/>
      <c r="VWB145" s="25"/>
      <c r="VWC145" s="25"/>
      <c r="VWD145" s="25"/>
      <c r="VWE145" s="25"/>
      <c r="VWF145" s="25"/>
      <c r="VWG145" s="18"/>
      <c r="VWH145" s="42"/>
      <c r="VWI145" s="44"/>
      <c r="VWJ145" s="25"/>
      <c r="VWK145" s="25"/>
      <c r="VWL145" s="25"/>
      <c r="VWM145" s="25"/>
      <c r="VWN145" s="25"/>
      <c r="VWO145" s="25"/>
      <c r="VWP145" s="25"/>
      <c r="VWQ145" s="25"/>
      <c r="VWR145" s="18"/>
      <c r="VWS145" s="42"/>
      <c r="VWT145" s="44"/>
      <c r="VWU145" s="25"/>
      <c r="VWV145" s="25"/>
      <c r="VWW145" s="25"/>
      <c r="VWX145" s="25"/>
      <c r="VWY145" s="25"/>
      <c r="VWZ145" s="25"/>
      <c r="VXA145" s="25"/>
      <c r="VXB145" s="25"/>
      <c r="VXC145" s="18"/>
      <c r="VXD145" s="42"/>
      <c r="VXE145" s="44"/>
      <c r="VXF145" s="25"/>
      <c r="VXG145" s="25"/>
      <c r="VXH145" s="25"/>
      <c r="VXI145" s="25"/>
      <c r="VXJ145" s="25"/>
      <c r="VXK145" s="25"/>
      <c r="VXL145" s="25"/>
      <c r="VXM145" s="25"/>
      <c r="VXN145" s="18"/>
      <c r="VXO145" s="42"/>
      <c r="VXP145" s="44"/>
      <c r="VXQ145" s="25"/>
      <c r="VXR145" s="25"/>
      <c r="VXS145" s="25"/>
      <c r="VXT145" s="25"/>
      <c r="VXU145" s="25"/>
      <c r="VXV145" s="25"/>
      <c r="VXW145" s="25"/>
      <c r="VXX145" s="25"/>
      <c r="VXY145" s="18"/>
      <c r="VXZ145" s="42"/>
      <c r="VYA145" s="44"/>
      <c r="VYB145" s="25"/>
      <c r="VYC145" s="25"/>
      <c r="VYD145" s="25"/>
      <c r="VYE145" s="25"/>
      <c r="VYF145" s="25"/>
      <c r="VYG145" s="25"/>
      <c r="VYH145" s="25"/>
      <c r="VYI145" s="25"/>
      <c r="VYJ145" s="18"/>
      <c r="VYK145" s="42"/>
      <c r="VYL145" s="44"/>
      <c r="VYM145" s="25"/>
      <c r="VYN145" s="25"/>
      <c r="VYO145" s="25"/>
      <c r="VYP145" s="25"/>
      <c r="VYQ145" s="25"/>
      <c r="VYR145" s="25"/>
      <c r="VYS145" s="25"/>
      <c r="VYT145" s="25"/>
      <c r="VYU145" s="18"/>
      <c r="VYV145" s="42"/>
      <c r="VYW145" s="44"/>
      <c r="VYX145" s="25"/>
      <c r="VYY145" s="25"/>
      <c r="VYZ145" s="25"/>
      <c r="VZA145" s="25"/>
      <c r="VZB145" s="25"/>
      <c r="VZC145" s="25"/>
      <c r="VZD145" s="25"/>
      <c r="VZE145" s="25"/>
      <c r="VZF145" s="18"/>
      <c r="VZG145" s="42"/>
      <c r="VZH145" s="44"/>
      <c r="VZI145" s="25"/>
      <c r="VZJ145" s="25"/>
      <c r="VZK145" s="25"/>
      <c r="VZL145" s="25"/>
      <c r="VZM145" s="25"/>
      <c r="VZN145" s="25"/>
      <c r="VZO145" s="25"/>
      <c r="VZP145" s="25"/>
      <c r="VZQ145" s="18"/>
      <c r="VZR145" s="42"/>
      <c r="VZS145" s="44"/>
      <c r="VZT145" s="25"/>
      <c r="VZU145" s="25"/>
      <c r="VZV145" s="25"/>
      <c r="VZW145" s="25"/>
      <c r="VZX145" s="25"/>
      <c r="VZY145" s="25"/>
      <c r="VZZ145" s="25"/>
      <c r="WAA145" s="25"/>
      <c r="WAB145" s="18"/>
      <c r="WAC145" s="42"/>
      <c r="WAD145" s="44"/>
      <c r="WAE145" s="25"/>
      <c r="WAF145" s="25"/>
      <c r="WAG145" s="25"/>
      <c r="WAH145" s="25"/>
      <c r="WAI145" s="25"/>
      <c r="WAJ145" s="25"/>
      <c r="WAK145" s="25"/>
      <c r="WAL145" s="25"/>
      <c r="WAM145" s="18"/>
      <c r="WAN145" s="42"/>
      <c r="WAO145" s="44"/>
      <c r="WAP145" s="25"/>
      <c r="WAQ145" s="25"/>
      <c r="WAR145" s="25"/>
      <c r="WAS145" s="25"/>
      <c r="WAT145" s="25"/>
      <c r="WAU145" s="25"/>
      <c r="WAV145" s="25"/>
      <c r="WAW145" s="25"/>
      <c r="WAX145" s="18"/>
      <c r="WAY145" s="42"/>
      <c r="WAZ145" s="44"/>
      <c r="WBA145" s="25"/>
      <c r="WBB145" s="25"/>
      <c r="WBC145" s="25"/>
      <c r="WBD145" s="25"/>
      <c r="WBE145" s="25"/>
      <c r="WBF145" s="25"/>
      <c r="WBG145" s="25"/>
      <c r="WBH145" s="25"/>
      <c r="WBI145" s="18"/>
      <c r="WBJ145" s="42"/>
      <c r="WBK145" s="44"/>
      <c r="WBL145" s="25"/>
      <c r="WBM145" s="25"/>
      <c r="WBN145" s="25"/>
      <c r="WBO145" s="25"/>
      <c r="WBP145" s="25"/>
      <c r="WBQ145" s="25"/>
      <c r="WBR145" s="25"/>
      <c r="WBS145" s="25"/>
      <c r="WBT145" s="18"/>
      <c r="WBU145" s="42"/>
      <c r="WBV145" s="44"/>
      <c r="WBW145" s="25"/>
      <c r="WBX145" s="25"/>
      <c r="WBY145" s="25"/>
      <c r="WBZ145" s="25"/>
      <c r="WCA145" s="25"/>
      <c r="WCB145" s="25"/>
      <c r="WCC145" s="25"/>
      <c r="WCD145" s="25"/>
      <c r="WCE145" s="18"/>
      <c r="WCF145" s="42"/>
      <c r="WCG145" s="44"/>
      <c r="WCH145" s="25"/>
      <c r="WCI145" s="25"/>
      <c r="WCJ145" s="25"/>
      <c r="WCK145" s="25"/>
      <c r="WCL145" s="25"/>
      <c r="WCM145" s="25"/>
      <c r="WCN145" s="25"/>
      <c r="WCO145" s="25"/>
      <c r="WCP145" s="18"/>
      <c r="WCQ145" s="42"/>
      <c r="WCR145" s="44"/>
      <c r="WCS145" s="25"/>
      <c r="WCT145" s="25"/>
      <c r="WCU145" s="25"/>
      <c r="WCV145" s="25"/>
      <c r="WCW145" s="25"/>
      <c r="WCX145" s="25"/>
      <c r="WCY145" s="25"/>
      <c r="WCZ145" s="25"/>
      <c r="WDA145" s="18"/>
      <c r="WDB145" s="42"/>
      <c r="WDC145" s="44"/>
      <c r="WDD145" s="25"/>
      <c r="WDE145" s="25"/>
      <c r="WDF145" s="25"/>
      <c r="WDG145" s="25"/>
      <c r="WDH145" s="25"/>
      <c r="WDI145" s="25"/>
      <c r="WDJ145" s="25"/>
      <c r="WDK145" s="25"/>
      <c r="WDL145" s="18"/>
      <c r="WDM145" s="42"/>
      <c r="WDN145" s="44"/>
      <c r="WDO145" s="25"/>
      <c r="WDP145" s="25"/>
      <c r="WDQ145" s="25"/>
      <c r="WDR145" s="25"/>
      <c r="WDS145" s="25"/>
      <c r="WDT145" s="25"/>
      <c r="WDU145" s="25"/>
      <c r="WDV145" s="25"/>
      <c r="WDW145" s="18"/>
      <c r="WDX145" s="42"/>
      <c r="WDY145" s="44"/>
      <c r="WDZ145" s="25"/>
      <c r="WEA145" s="25"/>
      <c r="WEB145" s="25"/>
      <c r="WEC145" s="25"/>
      <c r="WED145" s="25"/>
      <c r="WEE145" s="25"/>
      <c r="WEF145" s="25"/>
      <c r="WEG145" s="25"/>
      <c r="WEH145" s="18"/>
      <c r="WEI145" s="42"/>
      <c r="WEJ145" s="44"/>
      <c r="WEK145" s="25"/>
      <c r="WEL145" s="25"/>
      <c r="WEM145" s="25"/>
      <c r="WEN145" s="25"/>
      <c r="WEO145" s="25"/>
      <c r="WEP145" s="25"/>
      <c r="WEQ145" s="25"/>
      <c r="WER145" s="25"/>
      <c r="WES145" s="18"/>
      <c r="WET145" s="42"/>
      <c r="WEU145" s="44"/>
      <c r="WEV145" s="25"/>
      <c r="WEW145" s="25"/>
      <c r="WEX145" s="25"/>
      <c r="WEY145" s="25"/>
      <c r="WEZ145" s="25"/>
      <c r="WFA145" s="25"/>
      <c r="WFB145" s="25"/>
      <c r="WFC145" s="25"/>
      <c r="WFD145" s="18"/>
      <c r="WFE145" s="42"/>
      <c r="WFF145" s="44"/>
      <c r="WFG145" s="25"/>
      <c r="WFH145" s="25"/>
      <c r="WFI145" s="25"/>
      <c r="WFJ145" s="25"/>
      <c r="WFK145" s="25"/>
      <c r="WFL145" s="25"/>
      <c r="WFM145" s="25"/>
      <c r="WFN145" s="25"/>
      <c r="WFO145" s="18"/>
      <c r="WFP145" s="42"/>
      <c r="WFQ145" s="44"/>
      <c r="WFR145" s="25"/>
      <c r="WFS145" s="25"/>
      <c r="WFT145" s="25"/>
      <c r="WFU145" s="25"/>
      <c r="WFV145" s="25"/>
      <c r="WFW145" s="25"/>
      <c r="WFX145" s="25"/>
      <c r="WFY145" s="25"/>
      <c r="WFZ145" s="18"/>
      <c r="WGA145" s="42"/>
      <c r="WGB145" s="44"/>
      <c r="WGC145" s="25"/>
      <c r="WGD145" s="25"/>
      <c r="WGE145" s="25"/>
      <c r="WGF145" s="25"/>
      <c r="WGG145" s="25"/>
      <c r="WGH145" s="25"/>
      <c r="WGI145" s="25"/>
      <c r="WGJ145" s="25"/>
      <c r="WGK145" s="18"/>
      <c r="WGL145" s="42"/>
      <c r="WGM145" s="44"/>
      <c r="WGN145" s="25"/>
      <c r="WGO145" s="25"/>
      <c r="WGP145" s="25"/>
      <c r="WGQ145" s="25"/>
      <c r="WGR145" s="25"/>
      <c r="WGS145" s="25"/>
      <c r="WGT145" s="25"/>
      <c r="WGU145" s="25"/>
      <c r="WGV145" s="18"/>
      <c r="WGW145" s="42"/>
      <c r="WGX145" s="44"/>
      <c r="WGY145" s="25"/>
      <c r="WGZ145" s="25"/>
      <c r="WHA145" s="25"/>
      <c r="WHB145" s="25"/>
      <c r="WHC145" s="25"/>
      <c r="WHD145" s="25"/>
      <c r="WHE145" s="25"/>
      <c r="WHF145" s="25"/>
      <c r="WHG145" s="18"/>
      <c r="WHH145" s="42"/>
      <c r="WHI145" s="44"/>
      <c r="WHJ145" s="25"/>
      <c r="WHK145" s="25"/>
      <c r="WHL145" s="25"/>
      <c r="WHM145" s="25"/>
      <c r="WHN145" s="25"/>
      <c r="WHO145" s="25"/>
      <c r="WHP145" s="25"/>
      <c r="WHQ145" s="25"/>
      <c r="WHR145" s="18"/>
      <c r="WHS145" s="42"/>
      <c r="WHT145" s="44"/>
      <c r="WHU145" s="25"/>
      <c r="WHV145" s="25"/>
      <c r="WHW145" s="25"/>
      <c r="WHX145" s="25"/>
      <c r="WHY145" s="25"/>
      <c r="WHZ145" s="25"/>
      <c r="WIA145" s="25"/>
      <c r="WIB145" s="25"/>
      <c r="WIC145" s="18"/>
      <c r="WID145" s="42"/>
      <c r="WIE145" s="44"/>
      <c r="WIF145" s="25"/>
      <c r="WIG145" s="25"/>
      <c r="WIH145" s="25"/>
      <c r="WII145" s="25"/>
      <c r="WIJ145" s="25"/>
      <c r="WIK145" s="25"/>
      <c r="WIL145" s="25"/>
      <c r="WIM145" s="25"/>
      <c r="WIN145" s="18"/>
      <c r="WIO145" s="42"/>
      <c r="WIP145" s="44"/>
      <c r="WIQ145" s="25"/>
      <c r="WIR145" s="25"/>
      <c r="WIS145" s="25"/>
      <c r="WIT145" s="25"/>
      <c r="WIU145" s="25"/>
      <c r="WIV145" s="25"/>
      <c r="WIW145" s="25"/>
      <c r="WIX145" s="25"/>
      <c r="WIY145" s="18"/>
      <c r="WIZ145" s="42"/>
      <c r="WJA145" s="44"/>
      <c r="WJB145" s="25"/>
      <c r="WJC145" s="25"/>
      <c r="WJD145" s="25"/>
      <c r="WJE145" s="25"/>
      <c r="WJF145" s="25"/>
      <c r="WJG145" s="25"/>
      <c r="WJH145" s="25"/>
      <c r="WJI145" s="25"/>
      <c r="WJJ145" s="18"/>
      <c r="WJK145" s="42"/>
      <c r="WJL145" s="44"/>
      <c r="WJM145" s="25"/>
      <c r="WJN145" s="25"/>
      <c r="WJO145" s="25"/>
      <c r="WJP145" s="25"/>
      <c r="WJQ145" s="25"/>
      <c r="WJR145" s="25"/>
      <c r="WJS145" s="25"/>
      <c r="WJT145" s="25"/>
      <c r="WJU145" s="18"/>
      <c r="WJV145" s="42"/>
      <c r="WJW145" s="44"/>
      <c r="WJX145" s="25"/>
      <c r="WJY145" s="25"/>
      <c r="WJZ145" s="25"/>
      <c r="WKA145" s="25"/>
      <c r="WKB145" s="25"/>
      <c r="WKC145" s="25"/>
      <c r="WKD145" s="25"/>
      <c r="WKE145" s="25"/>
      <c r="WKF145" s="18"/>
      <c r="WKG145" s="42"/>
      <c r="WKH145" s="44"/>
      <c r="WKI145" s="25"/>
      <c r="WKJ145" s="25"/>
      <c r="WKK145" s="25"/>
      <c r="WKL145" s="25"/>
      <c r="WKM145" s="25"/>
      <c r="WKN145" s="25"/>
      <c r="WKO145" s="25"/>
      <c r="WKP145" s="25"/>
      <c r="WKQ145" s="18"/>
      <c r="WKR145" s="42"/>
      <c r="WKS145" s="44"/>
      <c r="WKT145" s="25"/>
      <c r="WKU145" s="25"/>
      <c r="WKV145" s="25"/>
      <c r="WKW145" s="25"/>
      <c r="WKX145" s="25"/>
      <c r="WKY145" s="25"/>
      <c r="WKZ145" s="25"/>
      <c r="WLA145" s="25"/>
      <c r="WLB145" s="18"/>
      <c r="WLC145" s="42"/>
      <c r="WLD145" s="44"/>
      <c r="WLE145" s="25"/>
      <c r="WLF145" s="25"/>
      <c r="WLG145" s="25"/>
      <c r="WLH145" s="25"/>
      <c r="WLI145" s="25"/>
      <c r="WLJ145" s="25"/>
      <c r="WLK145" s="25"/>
      <c r="WLL145" s="25"/>
      <c r="WLM145" s="18"/>
      <c r="WLN145" s="42"/>
      <c r="WLO145" s="44"/>
      <c r="WLP145" s="25"/>
      <c r="WLQ145" s="25"/>
      <c r="WLR145" s="25"/>
      <c r="WLS145" s="25"/>
      <c r="WLT145" s="25"/>
      <c r="WLU145" s="25"/>
      <c r="WLV145" s="25"/>
      <c r="WLW145" s="25"/>
      <c r="WLX145" s="18"/>
      <c r="WLY145" s="42"/>
      <c r="WLZ145" s="44"/>
      <c r="WMA145" s="25"/>
      <c r="WMB145" s="25"/>
      <c r="WMC145" s="25"/>
      <c r="WMD145" s="25"/>
      <c r="WME145" s="25"/>
      <c r="WMF145" s="25"/>
      <c r="WMG145" s="25"/>
      <c r="WMH145" s="25"/>
      <c r="WMI145" s="18"/>
      <c r="WMJ145" s="42"/>
      <c r="WMK145" s="44"/>
      <c r="WML145" s="25"/>
      <c r="WMM145" s="25"/>
      <c r="WMN145" s="25"/>
      <c r="WMO145" s="25"/>
      <c r="WMP145" s="25"/>
      <c r="WMQ145" s="25"/>
      <c r="WMR145" s="25"/>
      <c r="WMS145" s="25"/>
      <c r="WMT145" s="18"/>
      <c r="WMU145" s="42"/>
      <c r="WMV145" s="44"/>
      <c r="WMW145" s="25"/>
      <c r="WMX145" s="25"/>
      <c r="WMY145" s="25"/>
      <c r="WMZ145" s="25"/>
      <c r="WNA145" s="25"/>
      <c r="WNB145" s="25"/>
      <c r="WNC145" s="25"/>
      <c r="WND145" s="25"/>
      <c r="WNE145" s="18"/>
      <c r="WNF145" s="42"/>
      <c r="WNG145" s="44"/>
      <c r="WNH145" s="25"/>
      <c r="WNI145" s="25"/>
      <c r="WNJ145" s="25"/>
      <c r="WNK145" s="25"/>
      <c r="WNL145" s="25"/>
      <c r="WNM145" s="25"/>
      <c r="WNN145" s="25"/>
      <c r="WNO145" s="25"/>
      <c r="WNP145" s="18"/>
      <c r="WNQ145" s="42"/>
      <c r="WNR145" s="44"/>
      <c r="WNS145" s="25"/>
      <c r="WNT145" s="25"/>
      <c r="WNU145" s="25"/>
      <c r="WNV145" s="25"/>
      <c r="WNW145" s="25"/>
      <c r="WNX145" s="25"/>
      <c r="WNY145" s="25"/>
      <c r="WNZ145" s="25"/>
      <c r="WOA145" s="18"/>
      <c r="WOB145" s="42"/>
      <c r="WOC145" s="44"/>
      <c r="WOD145" s="25"/>
      <c r="WOE145" s="25"/>
      <c r="WOF145" s="25"/>
      <c r="WOG145" s="25"/>
      <c r="WOH145" s="25"/>
      <c r="WOI145" s="25"/>
      <c r="WOJ145" s="25"/>
      <c r="WOK145" s="25"/>
      <c r="WOL145" s="18"/>
      <c r="WOM145" s="42"/>
      <c r="WON145" s="44"/>
      <c r="WOO145" s="25"/>
      <c r="WOP145" s="25"/>
      <c r="WOQ145" s="25"/>
      <c r="WOR145" s="25"/>
      <c r="WOS145" s="25"/>
      <c r="WOT145" s="25"/>
      <c r="WOU145" s="25"/>
      <c r="WOV145" s="25"/>
      <c r="WOW145" s="18"/>
      <c r="WOX145" s="42"/>
      <c r="WOY145" s="44"/>
      <c r="WOZ145" s="25"/>
      <c r="WPA145" s="25"/>
      <c r="WPB145" s="25"/>
      <c r="WPC145" s="25"/>
      <c r="WPD145" s="25"/>
      <c r="WPE145" s="25"/>
      <c r="WPF145" s="25"/>
      <c r="WPG145" s="25"/>
      <c r="WPH145" s="18"/>
      <c r="WPI145" s="42"/>
      <c r="WPJ145" s="44"/>
      <c r="WPK145" s="25"/>
      <c r="WPL145" s="25"/>
      <c r="WPM145" s="25"/>
      <c r="WPN145" s="25"/>
      <c r="WPO145" s="25"/>
      <c r="WPP145" s="25"/>
      <c r="WPQ145" s="25"/>
      <c r="WPR145" s="25"/>
      <c r="WPS145" s="18"/>
      <c r="WPT145" s="42"/>
      <c r="WPU145" s="44"/>
      <c r="WPV145" s="25"/>
      <c r="WPW145" s="25"/>
      <c r="WPX145" s="25"/>
      <c r="WPY145" s="25"/>
      <c r="WPZ145" s="25"/>
      <c r="WQA145" s="25"/>
      <c r="WQB145" s="25"/>
      <c r="WQC145" s="25"/>
      <c r="WQD145" s="18"/>
      <c r="WQE145" s="42"/>
      <c r="WQF145" s="44"/>
      <c r="WQG145" s="25"/>
      <c r="WQH145" s="25"/>
      <c r="WQI145" s="25"/>
      <c r="WQJ145" s="25"/>
      <c r="WQK145" s="25"/>
      <c r="WQL145" s="25"/>
      <c r="WQM145" s="25"/>
      <c r="WQN145" s="25"/>
      <c r="WQO145" s="18"/>
      <c r="WQP145" s="42"/>
      <c r="WQQ145" s="44"/>
      <c r="WQR145" s="25"/>
      <c r="WQS145" s="25"/>
      <c r="WQT145" s="25"/>
      <c r="WQU145" s="25"/>
      <c r="WQV145" s="25"/>
      <c r="WQW145" s="25"/>
      <c r="WQX145" s="25"/>
      <c r="WQY145" s="25"/>
      <c r="WQZ145" s="18"/>
      <c r="WRA145" s="42"/>
      <c r="WRB145" s="44"/>
      <c r="WRC145" s="25"/>
      <c r="WRD145" s="25"/>
      <c r="WRE145" s="25"/>
      <c r="WRF145" s="25"/>
      <c r="WRG145" s="25"/>
      <c r="WRH145" s="25"/>
      <c r="WRI145" s="25"/>
      <c r="WRJ145" s="25"/>
      <c r="WRK145" s="18"/>
      <c r="WRL145" s="42"/>
      <c r="WRM145" s="44"/>
      <c r="WRN145" s="25"/>
      <c r="WRO145" s="25"/>
      <c r="WRP145" s="25"/>
      <c r="WRQ145" s="25"/>
      <c r="WRR145" s="25"/>
      <c r="WRS145" s="25"/>
      <c r="WRT145" s="25"/>
      <c r="WRU145" s="25"/>
      <c r="WRV145" s="18"/>
      <c r="WRW145" s="42"/>
      <c r="WRX145" s="44"/>
      <c r="WRY145" s="25"/>
      <c r="WRZ145" s="25"/>
      <c r="WSA145" s="25"/>
      <c r="WSB145" s="25"/>
      <c r="WSC145" s="25"/>
      <c r="WSD145" s="25"/>
      <c r="WSE145" s="25"/>
      <c r="WSF145" s="25"/>
      <c r="WSG145" s="18"/>
      <c r="WSH145" s="42"/>
      <c r="WSI145" s="44"/>
      <c r="WSJ145" s="25"/>
      <c r="WSK145" s="25"/>
      <c r="WSL145" s="25"/>
      <c r="WSM145" s="25"/>
      <c r="WSN145" s="25"/>
      <c r="WSO145" s="25"/>
      <c r="WSP145" s="25"/>
      <c r="WSQ145" s="25"/>
      <c r="WSR145" s="18"/>
      <c r="WSS145" s="42"/>
      <c r="WST145" s="44"/>
      <c r="WSU145" s="25"/>
      <c r="WSV145" s="25"/>
      <c r="WSW145" s="25"/>
      <c r="WSX145" s="25"/>
      <c r="WSY145" s="25"/>
      <c r="WSZ145" s="25"/>
      <c r="WTA145" s="25"/>
      <c r="WTB145" s="25"/>
      <c r="WTC145" s="18"/>
      <c r="WTD145" s="42"/>
      <c r="WTE145" s="44"/>
      <c r="WTF145" s="25"/>
      <c r="WTG145" s="25"/>
      <c r="WTH145" s="25"/>
      <c r="WTI145" s="25"/>
      <c r="WTJ145" s="25"/>
      <c r="WTK145" s="25"/>
      <c r="WTL145" s="25"/>
      <c r="WTM145" s="25"/>
      <c r="WTN145" s="18"/>
      <c r="WTO145" s="42"/>
      <c r="WTP145" s="44"/>
      <c r="WTQ145" s="25"/>
      <c r="WTR145" s="25"/>
      <c r="WTS145" s="25"/>
      <c r="WTT145" s="25"/>
      <c r="WTU145" s="25"/>
      <c r="WTV145" s="25"/>
      <c r="WTW145" s="25"/>
      <c r="WTX145" s="25"/>
      <c r="WTY145" s="18"/>
      <c r="WTZ145" s="42"/>
      <c r="WUA145" s="44"/>
      <c r="WUB145" s="25"/>
      <c r="WUC145" s="25"/>
      <c r="WUD145" s="25"/>
      <c r="WUE145" s="25"/>
      <c r="WUF145" s="25"/>
      <c r="WUG145" s="25"/>
      <c r="WUH145" s="25"/>
      <c r="WUI145" s="25"/>
      <c r="WUJ145" s="18"/>
      <c r="WUK145" s="42"/>
      <c r="WUL145" s="44"/>
      <c r="WUM145" s="25"/>
      <c r="WUN145" s="25"/>
      <c r="WUO145" s="25"/>
      <c r="WUP145" s="25"/>
      <c r="WUQ145" s="25"/>
      <c r="WUR145" s="25"/>
      <c r="WUS145" s="25"/>
      <c r="WUT145" s="25"/>
      <c r="WUU145" s="18"/>
      <c r="WUV145" s="42"/>
      <c r="WUW145" s="44"/>
      <c r="WUX145" s="25"/>
      <c r="WUY145" s="25"/>
      <c r="WUZ145" s="25"/>
      <c r="WVA145" s="25"/>
      <c r="WVB145" s="25"/>
      <c r="WVC145" s="25"/>
      <c r="WVD145" s="25"/>
      <c r="WVE145" s="25"/>
      <c r="WVF145" s="18"/>
      <c r="WVG145" s="42"/>
      <c r="WVH145" s="44"/>
      <c r="WVI145" s="25"/>
      <c r="WVJ145" s="25"/>
      <c r="WVK145" s="25"/>
      <c r="WVL145" s="25"/>
      <c r="WVM145" s="25"/>
      <c r="WVN145" s="25"/>
      <c r="WVO145" s="25"/>
      <c r="WVP145" s="25"/>
      <c r="WVQ145" s="18"/>
      <c r="WVR145" s="42"/>
      <c r="WVS145" s="44"/>
      <c r="WVT145" s="25"/>
      <c r="WVU145" s="25"/>
      <c r="WVV145" s="25"/>
      <c r="WVW145" s="25"/>
      <c r="WVX145" s="25"/>
      <c r="WVY145" s="25"/>
      <c r="WVZ145" s="25"/>
      <c r="WWA145" s="25"/>
      <c r="WWB145" s="18"/>
      <c r="WWC145" s="42"/>
      <c r="WWD145" s="44"/>
      <c r="WWE145" s="25"/>
      <c r="WWF145" s="25"/>
      <c r="WWG145" s="25"/>
      <c r="WWH145" s="25"/>
      <c r="WWI145" s="25"/>
      <c r="WWJ145" s="25"/>
      <c r="WWK145" s="25"/>
      <c r="WWL145" s="25"/>
      <c r="WWM145" s="18"/>
      <c r="WWN145" s="42"/>
      <c r="WWO145" s="44"/>
      <c r="WWP145" s="25"/>
      <c r="WWQ145" s="25"/>
      <c r="WWR145" s="25"/>
      <c r="WWS145" s="25"/>
      <c r="WWT145" s="25"/>
      <c r="WWU145" s="25"/>
      <c r="WWV145" s="25"/>
      <c r="WWW145" s="25"/>
      <c r="WWX145" s="18"/>
      <c r="WWY145" s="42"/>
      <c r="WWZ145" s="44"/>
      <c r="WXA145" s="25"/>
      <c r="WXB145" s="25"/>
      <c r="WXC145" s="25"/>
      <c r="WXD145" s="25"/>
      <c r="WXE145" s="25"/>
      <c r="WXF145" s="25"/>
      <c r="WXG145" s="25"/>
      <c r="WXH145" s="25"/>
      <c r="WXI145" s="18"/>
      <c r="WXJ145" s="42"/>
      <c r="WXK145" s="44"/>
      <c r="WXL145" s="25"/>
      <c r="WXM145" s="25"/>
      <c r="WXN145" s="25"/>
      <c r="WXO145" s="25"/>
      <c r="WXP145" s="25"/>
      <c r="WXQ145" s="25"/>
      <c r="WXR145" s="25"/>
      <c r="WXS145" s="25"/>
      <c r="WXT145" s="18"/>
      <c r="WXU145" s="42"/>
      <c r="WXV145" s="44"/>
      <c r="WXW145" s="25"/>
      <c r="WXX145" s="25"/>
      <c r="WXY145" s="25"/>
      <c r="WXZ145" s="25"/>
      <c r="WYA145" s="25"/>
      <c r="WYB145" s="25"/>
      <c r="WYC145" s="25"/>
      <c r="WYD145" s="25"/>
      <c r="WYE145" s="18"/>
      <c r="WYF145" s="42"/>
      <c r="WYG145" s="44"/>
      <c r="WYH145" s="25"/>
      <c r="WYI145" s="25"/>
      <c r="WYJ145" s="25"/>
      <c r="WYK145" s="25"/>
      <c r="WYL145" s="25"/>
      <c r="WYM145" s="25"/>
      <c r="WYN145" s="25"/>
      <c r="WYO145" s="25"/>
      <c r="WYP145" s="18"/>
      <c r="WYQ145" s="42"/>
      <c r="WYR145" s="44"/>
      <c r="WYS145" s="25"/>
      <c r="WYT145" s="25"/>
      <c r="WYU145" s="25"/>
      <c r="WYV145" s="25"/>
      <c r="WYW145" s="25"/>
      <c r="WYX145" s="25"/>
      <c r="WYY145" s="25"/>
      <c r="WYZ145" s="25"/>
      <c r="WZA145" s="18"/>
      <c r="WZB145" s="42"/>
      <c r="WZC145" s="44"/>
      <c r="WZD145" s="25"/>
      <c r="WZE145" s="25"/>
      <c r="WZF145" s="25"/>
      <c r="WZG145" s="25"/>
      <c r="WZH145" s="25"/>
      <c r="WZI145" s="25"/>
      <c r="WZJ145" s="25"/>
      <c r="WZK145" s="25"/>
      <c r="WZL145" s="18"/>
      <c r="WZM145" s="42"/>
      <c r="WZN145" s="44"/>
      <c r="WZO145" s="25"/>
      <c r="WZP145" s="25"/>
      <c r="WZQ145" s="25"/>
      <c r="WZR145" s="25"/>
      <c r="WZS145" s="25"/>
      <c r="WZT145" s="25"/>
      <c r="WZU145" s="25"/>
      <c r="WZV145" s="25"/>
      <c r="WZW145" s="18"/>
      <c r="WZX145" s="42"/>
      <c r="WZY145" s="44"/>
      <c r="WZZ145" s="25"/>
      <c r="XAA145" s="25"/>
      <c r="XAB145" s="25"/>
      <c r="XAC145" s="25"/>
      <c r="XAD145" s="25"/>
      <c r="XAE145" s="25"/>
      <c r="XAF145" s="25"/>
      <c r="XAG145" s="25"/>
      <c r="XAH145" s="18"/>
      <c r="XAI145" s="42"/>
      <c r="XAJ145" s="44"/>
      <c r="XAK145" s="25"/>
      <c r="XAL145" s="25"/>
      <c r="XAM145" s="25"/>
      <c r="XAN145" s="25"/>
      <c r="XAO145" s="25"/>
      <c r="XAP145" s="25"/>
      <c r="XAQ145" s="25"/>
      <c r="XAR145" s="25"/>
      <c r="XAS145" s="18"/>
      <c r="XAT145" s="42"/>
      <c r="XAU145" s="44"/>
      <c r="XAV145" s="25"/>
      <c r="XAW145" s="25"/>
      <c r="XAX145" s="25"/>
      <c r="XAY145" s="25"/>
      <c r="XAZ145" s="25"/>
      <c r="XBA145" s="25"/>
      <c r="XBB145" s="25"/>
      <c r="XBC145" s="25"/>
      <c r="XBD145" s="18"/>
      <c r="XBE145" s="42"/>
      <c r="XBF145" s="44"/>
      <c r="XBG145" s="25"/>
      <c r="XBH145" s="25"/>
      <c r="XBI145" s="25"/>
      <c r="XBJ145" s="25"/>
      <c r="XBK145" s="25"/>
      <c r="XBL145" s="25"/>
      <c r="XBM145" s="25"/>
      <c r="XBN145" s="25"/>
      <c r="XBO145" s="18"/>
      <c r="XBP145" s="42"/>
      <c r="XBQ145" s="44"/>
      <c r="XBR145" s="25"/>
      <c r="XBS145" s="25"/>
      <c r="XBT145" s="25"/>
      <c r="XBU145" s="25"/>
      <c r="XBV145" s="25"/>
      <c r="XBW145" s="25"/>
      <c r="XBX145" s="25"/>
      <c r="XBY145" s="25"/>
      <c r="XBZ145" s="18"/>
      <c r="XCA145" s="42"/>
      <c r="XCB145" s="44"/>
      <c r="XCC145" s="25"/>
      <c r="XCD145" s="25"/>
      <c r="XCE145" s="25"/>
      <c r="XCF145" s="25"/>
      <c r="XCG145" s="25"/>
      <c r="XCH145" s="25"/>
      <c r="XCI145" s="25"/>
      <c r="XCJ145" s="25"/>
      <c r="XCK145" s="18"/>
      <c r="XCL145" s="42"/>
      <c r="XCM145" s="44"/>
      <c r="XCN145" s="25"/>
      <c r="XCO145" s="25"/>
      <c r="XCP145" s="25"/>
      <c r="XCQ145" s="25"/>
      <c r="XCR145" s="25"/>
      <c r="XCS145" s="25"/>
      <c r="XCT145" s="25"/>
      <c r="XCU145" s="25"/>
      <c r="XCV145" s="18"/>
      <c r="XCW145" s="42"/>
      <c r="XCX145" s="44"/>
      <c r="XCY145" s="25"/>
      <c r="XCZ145" s="25"/>
      <c r="XDA145" s="25"/>
      <c r="XDB145" s="25"/>
      <c r="XDC145" s="25"/>
      <c r="XDD145" s="25"/>
      <c r="XDE145" s="25"/>
      <c r="XDF145" s="25"/>
      <c r="XDG145" s="18"/>
      <c r="XDH145" s="42"/>
      <c r="XDI145" s="44"/>
      <c r="XDJ145" s="25"/>
      <c r="XDK145" s="25"/>
      <c r="XDL145" s="25"/>
      <c r="XDM145" s="25"/>
      <c r="XDN145" s="25"/>
      <c r="XDO145" s="25"/>
      <c r="XDP145" s="25"/>
      <c r="XDQ145" s="25"/>
      <c r="XDR145" s="18"/>
      <c r="XDS145" s="42"/>
      <c r="XDT145" s="44"/>
      <c r="XDU145" s="25"/>
      <c r="XDV145" s="25"/>
      <c r="XDW145" s="25"/>
      <c r="XDX145" s="25"/>
      <c r="XDY145" s="25"/>
      <c r="XDZ145" s="25"/>
      <c r="XEA145" s="25"/>
      <c r="XEB145" s="25"/>
      <c r="XEC145" s="18"/>
      <c r="XED145" s="42"/>
      <c r="XEE145" s="44"/>
      <c r="XEF145" s="25"/>
      <c r="XEG145" s="25"/>
      <c r="XEH145" s="25"/>
      <c r="XEI145" s="25"/>
      <c r="XEJ145" s="25"/>
      <c r="XEK145" s="25"/>
      <c r="XEL145" s="25"/>
      <c r="XEM145" s="25"/>
      <c r="XEN145" s="18"/>
      <c r="XEO145" s="42"/>
      <c r="XEP145" s="44"/>
      <c r="XEQ145" s="25"/>
      <c r="XER145" s="25"/>
      <c r="XES145" s="25"/>
      <c r="XET145" s="25"/>
      <c r="XEU145" s="25"/>
      <c r="XEV145" s="25"/>
      <c r="XEW145" s="25"/>
      <c r="XEX145" s="25"/>
      <c r="XEY145" s="18"/>
      <c r="XEZ145" s="42"/>
      <c r="XFA145" s="44"/>
      <c r="XFB145" s="25"/>
      <c r="XFC145" s="25"/>
      <c r="XFD145" s="25"/>
    </row>
    <row r="146" spans="1:16384" x14ac:dyDescent="0.3">
      <c r="A146" s="28">
        <v>43975</v>
      </c>
      <c r="B146" s="29">
        <v>145</v>
      </c>
      <c r="C146" s="29"/>
      <c r="D146" s="29"/>
      <c r="E146" s="29"/>
      <c r="F146" s="29">
        <v>89.586922050766503</v>
      </c>
      <c r="G146" s="29">
        <f>ROUND(Tabella18[[#This Row],[raw '# of cases by symptom onset (frequency fi) - provisional]],0)</f>
        <v>90</v>
      </c>
      <c r="H146" s="29">
        <f>Tabella18[[#This Row],[rounded '# of cases by symptom onset (frequency fi) - provisional]]+E145</f>
        <v>179107</v>
      </c>
      <c r="I146" s="29"/>
      <c r="J146" s="29">
        <f>Tabella18[[#This Row],[Day (category mi)]]*Tabella18[[#This Row],[rounded '# of cases by symptom onset (frequency fi) - provisional]]</f>
        <v>13050</v>
      </c>
      <c r="K146" s="29"/>
    </row>
    <row r="147" spans="1:16384" x14ac:dyDescent="0.3">
      <c r="A147" s="28">
        <v>43976</v>
      </c>
      <c r="B147" s="29">
        <v>146</v>
      </c>
      <c r="C147" s="29"/>
      <c r="D147" s="29"/>
      <c r="E147" s="29"/>
      <c r="F147" s="29">
        <v>172.586754758078</v>
      </c>
      <c r="G147" s="29">
        <f>ROUND(Tabella18[[#This Row],[raw '# of cases by symptom onset (frequency fi) - provisional]],0)</f>
        <v>173</v>
      </c>
      <c r="H147" s="29">
        <f>Tabella18[[#This Row],[rounded '# of cases by symptom onset (frequency fi) - provisional]]+H146</f>
        <v>179280</v>
      </c>
      <c r="I147" s="29"/>
      <c r="J147" s="29">
        <f>Tabella18[[#This Row],[Day (category mi)]]*Tabella18[[#This Row],[rounded '# of cases by symptom onset (frequency fi) - provisional]]</f>
        <v>25258</v>
      </c>
      <c r="K147" s="29"/>
    </row>
    <row r="148" spans="1:16384" x14ac:dyDescent="0.3">
      <c r="A148" s="28">
        <v>43977</v>
      </c>
      <c r="B148" s="29">
        <v>147</v>
      </c>
      <c r="C148" s="29"/>
      <c r="D148" s="29"/>
      <c r="E148" s="29"/>
      <c r="F148" s="29">
        <v>196.998470260228</v>
      </c>
      <c r="G148" s="29">
        <f>ROUND(Tabella18[[#This Row],[raw '# of cases by symptom onset (frequency fi) - provisional]],0)</f>
        <v>197</v>
      </c>
      <c r="H148" s="29">
        <f>Tabella18[[#This Row],[rounded '# of cases by symptom onset (frequency fi) - provisional]]+H147</f>
        <v>179477</v>
      </c>
      <c r="I148" s="29"/>
      <c r="J148" s="29">
        <f>Tabella18[[#This Row],[Day (category mi)]]*Tabella18[[#This Row],[rounded '# of cases by symptom onset (frequency fi) - provisional]]</f>
        <v>28959</v>
      </c>
      <c r="K148" s="29"/>
    </row>
    <row r="149" spans="1:16384" x14ac:dyDescent="0.3">
      <c r="A149" s="28">
        <v>43978</v>
      </c>
      <c r="B149" s="29">
        <v>148</v>
      </c>
      <c r="C149" s="29"/>
      <c r="D149" s="29"/>
      <c r="E149" s="29"/>
      <c r="F149" s="29">
        <v>216.527842661948</v>
      </c>
      <c r="G149" s="29">
        <f>ROUND(Tabella18[[#This Row],[raw '# of cases by symptom onset (frequency fi) - provisional]],0)</f>
        <v>217</v>
      </c>
      <c r="H149" s="29">
        <f>Tabella18[[#This Row],[rounded '# of cases by symptom onset (frequency fi) - provisional]]+H148</f>
        <v>179694</v>
      </c>
      <c r="I149" s="29"/>
      <c r="J149" s="29">
        <f>Tabella18[[#This Row],[Day (category mi)]]*Tabella18[[#This Row],[rounded '# of cases by symptom onset (frequency fi) - provisional]]</f>
        <v>32116</v>
      </c>
      <c r="K149" s="29"/>
    </row>
    <row r="150" spans="1:16384" x14ac:dyDescent="0.3">
      <c r="A150" s="28">
        <v>43979</v>
      </c>
      <c r="B150" s="29">
        <v>149</v>
      </c>
      <c r="C150" s="29"/>
      <c r="D150" s="29"/>
      <c r="E150" s="29"/>
      <c r="F150" s="29">
        <v>153.05738235635701</v>
      </c>
      <c r="G150" s="29">
        <f>ROUND(Tabella18[[#This Row],[raw '# of cases by symptom onset (frequency fi) - provisional]],0)</f>
        <v>153</v>
      </c>
      <c r="H150" s="29">
        <f>Tabella18[[#This Row],[rounded '# of cases by symptom onset (frequency fi) - provisional]]+H149</f>
        <v>179847</v>
      </c>
      <c r="I150" s="29"/>
      <c r="J150" s="29">
        <f>Tabella18[[#This Row],[Day (category mi)]]*Tabella18[[#This Row],[rounded '# of cases by symptom onset (frequency fi) - provisional]]</f>
        <v>22797</v>
      </c>
      <c r="K150" s="29"/>
    </row>
    <row r="151" spans="1:16384" x14ac:dyDescent="0.3">
      <c r="A151" s="28">
        <v>43980</v>
      </c>
      <c r="B151" s="29">
        <v>150</v>
      </c>
      <c r="C151" s="29"/>
      <c r="D151" s="29"/>
      <c r="E151" s="29"/>
      <c r="F151" s="29">
        <v>148.175039255927</v>
      </c>
      <c r="G151" s="29">
        <f>ROUND(Tabella18[[#This Row],[raw '# of cases by symptom onset (frequency fi) - provisional]],0)</f>
        <v>148</v>
      </c>
      <c r="H151" s="29">
        <f>Tabella18[[#This Row],[rounded '# of cases by symptom onset (frequency fi) - provisional]]+H150</f>
        <v>179995</v>
      </c>
      <c r="I151" s="29"/>
      <c r="J151" s="29">
        <f>Tabella18[[#This Row],[Day (category mi)]]*Tabella18[[#This Row],[rounded '# of cases by symptom onset (frequency fi) - provisional]]</f>
        <v>22200</v>
      </c>
      <c r="K151" s="29"/>
    </row>
    <row r="152" spans="1:16384" x14ac:dyDescent="0.3">
      <c r="A152" s="28">
        <v>43981</v>
      </c>
      <c r="B152" s="29">
        <v>151</v>
      </c>
      <c r="C152" s="29"/>
      <c r="D152" s="29"/>
      <c r="E152" s="29"/>
      <c r="F152" s="29">
        <v>123.763323753777</v>
      </c>
      <c r="G152" s="29">
        <f>ROUND(Tabella18[[#This Row],[raw '# of cases by symptom onset (frequency fi) - provisional]],0)</f>
        <v>124</v>
      </c>
      <c r="H152" s="29">
        <f>Tabella18[[#This Row],[rounded '# of cases by symptom onset (frequency fi) - provisional]]+H151</f>
        <v>180119</v>
      </c>
      <c r="I152" s="29"/>
      <c r="J152" s="29">
        <f>Tabella18[[#This Row],[Day (category mi)]]*Tabella18[[#This Row],[rounded '# of cases by symptom onset (frequency fi) - provisional]]</f>
        <v>18724</v>
      </c>
      <c r="K152" s="29"/>
    </row>
    <row r="153" spans="1:16384" x14ac:dyDescent="0.3">
      <c r="A153" s="28">
        <v>43982</v>
      </c>
      <c r="B153" s="29">
        <v>152</v>
      </c>
      <c r="C153" s="29"/>
      <c r="D153" s="29"/>
      <c r="E153" s="29"/>
      <c r="F153" s="29">
        <v>26.1164617451753</v>
      </c>
      <c r="G153" s="29">
        <f>ROUND(Tabella18[[#This Row],[raw '# of cases by symptom onset (frequency fi) - provisional]],0)</f>
        <v>26</v>
      </c>
      <c r="H153" s="29">
        <f>Tabella18[[#This Row],[rounded '# of cases by symptom onset (frequency fi) - provisional]]+H152</f>
        <v>180145</v>
      </c>
      <c r="I153" s="29"/>
      <c r="J153" s="29">
        <f>Tabella18[[#This Row],[Day (category mi)]]*Tabella18[[#This Row],[raw '# of cases by symptom onset (frequency fi) - provisional]]</f>
        <v>3969.7021852666458</v>
      </c>
      <c r="K153" s="29"/>
    </row>
    <row r="154" spans="1:16384" x14ac:dyDescent="0.3">
      <c r="A154" s="28">
        <v>43983</v>
      </c>
      <c r="B154" s="29">
        <v>153</v>
      </c>
      <c r="C154" s="29"/>
      <c r="D154" s="29"/>
      <c r="E154" s="29"/>
      <c r="F154" s="29">
        <v>128.64566685420701</v>
      </c>
      <c r="G154" s="29">
        <f>ROUND(Tabella18[[#This Row],[raw '# of cases by symptom onset (frequency fi) - provisional]],0)</f>
        <v>129</v>
      </c>
      <c r="H154" s="29">
        <f>Tabella18[[#This Row],[rounded '# of cases by symptom onset (frequency fi) - provisional]]+H153</f>
        <v>180274</v>
      </c>
      <c r="I154" s="29"/>
      <c r="J154" s="29">
        <f>Tabella18[[#This Row],[Day (category mi)]]*Tabella18[[#This Row],[raw '# of cases by symptom onset (frequency fi) - provisional]]</f>
        <v>19682.78702869367</v>
      </c>
      <c r="K154" s="29"/>
    </row>
    <row r="155" spans="1:16384" x14ac:dyDescent="0.3">
      <c r="A155" s="28">
        <v>43984</v>
      </c>
      <c r="B155" s="29">
        <v>154</v>
      </c>
      <c r="C155" s="29"/>
      <c r="D155" s="29"/>
      <c r="E155" s="29"/>
      <c r="F155" s="29">
        <v>26.1164617451753</v>
      </c>
      <c r="G155" s="29">
        <f>ROUND(Tabella18[[#This Row],[raw '# of cases by symptom onset (frequency fi) - provisional]],0)</f>
        <v>26</v>
      </c>
      <c r="H155" s="29">
        <f>Tabella18[[#This Row],[rounded '# of cases by symptom onset (frequency fi) - provisional]]+H154</f>
        <v>180300</v>
      </c>
      <c r="I155" s="29"/>
      <c r="J155" s="29">
        <f>Tabella18[[#This Row],[Day (category mi)]]*Tabella18[[#This Row],[raw '# of cases by symptom onset (frequency fi) - provisional]]</f>
        <v>4021.9351087569962</v>
      </c>
      <c r="K155" s="29"/>
    </row>
    <row r="156" spans="1:16384" x14ac:dyDescent="0.3">
      <c r="A156" s="28">
        <v>43985</v>
      </c>
      <c r="B156" s="29">
        <v>155</v>
      </c>
      <c r="C156" s="29"/>
      <c r="D156" s="29"/>
      <c r="E156" s="29"/>
      <c r="F156" s="29">
        <v>74.939892749476201</v>
      </c>
      <c r="G156" s="29">
        <f>ROUND(Tabella18[[#This Row],[raw '# of cases by symptom onset (frequency fi) - provisional]],0)</f>
        <v>75</v>
      </c>
      <c r="H156" s="29">
        <f>Tabella18[[#This Row],[rounded '# of cases by symptom onset (frequency fi) - provisional]]+H155</f>
        <v>180375</v>
      </c>
      <c r="I156" s="29"/>
      <c r="J156" s="29">
        <f>Tabella18[[#This Row],[Day (category mi)]]*Tabella18[[#This Row],[raw '# of cases by symptom onset (frequency fi) - provisional]]</f>
        <v>11615.68337616881</v>
      </c>
      <c r="K156" s="29"/>
    </row>
    <row r="157" spans="1:16384" x14ac:dyDescent="0.3">
      <c r="A157" s="28">
        <v>43986</v>
      </c>
      <c r="B157" s="29">
        <v>156</v>
      </c>
      <c r="C157" s="29"/>
      <c r="D157" s="29"/>
      <c r="E157" s="29"/>
      <c r="F157" s="29">
        <v>45.645834146895602</v>
      </c>
      <c r="G157" s="29">
        <f>ROUND(Tabella18[[#This Row],[raw '# of cases by symptom onset (frequency fi) - provisional]],0)</f>
        <v>46</v>
      </c>
      <c r="H157" s="29">
        <f>Tabella18[[#This Row],[rounded '# of cases by symptom onset (frequency fi) - provisional]]+H156</f>
        <v>180421</v>
      </c>
      <c r="I157" s="29"/>
      <c r="J157" s="29">
        <f>Tabella18[[#This Row],[Day (category mi)]]*Tabella18[[#This Row],[raw '# of cases by symptom onset (frequency fi) - provisional]]</f>
        <v>7120.7501269157137</v>
      </c>
      <c r="K157" s="29"/>
    </row>
    <row r="158" spans="1:16384" x14ac:dyDescent="0.3">
      <c r="A158" s="28">
        <v>43987</v>
      </c>
      <c r="B158" s="29">
        <v>157</v>
      </c>
      <c r="C158" s="29"/>
      <c r="D158" s="29"/>
      <c r="E158" s="29"/>
      <c r="F158" s="29">
        <v>35.881147946035497</v>
      </c>
      <c r="G158" s="29">
        <f>ROUND(Tabella18[[#This Row],[raw '# of cases by symptom onset (frequency fi) - provisional]],0)</f>
        <v>36</v>
      </c>
      <c r="H158" s="29">
        <f>Tabella18[[#This Row],[rounded '# of cases by symptom onset (frequency fi) - provisional]]+H157</f>
        <v>180457</v>
      </c>
      <c r="I158" s="29"/>
      <c r="J158" s="29">
        <f>Tabella18[[#This Row],[Day (category mi)]]*Tabella18[[#This Row],[raw '# of cases by symptom onset (frequency fi) - provisional]]</f>
        <v>5633.340227527573</v>
      </c>
      <c r="K158" s="29"/>
    </row>
  </sheetData>
  <mergeCells count="16">
    <mergeCell ref="L4:M4"/>
    <mergeCell ref="L1:O1"/>
    <mergeCell ref="L2:M2"/>
    <mergeCell ref="X2:AB2"/>
    <mergeCell ref="L3:M3"/>
    <mergeCell ref="X3:AB3"/>
    <mergeCell ref="AD74:AG80"/>
    <mergeCell ref="L10:M10"/>
    <mergeCell ref="L12:M12"/>
    <mergeCell ref="L13:M13"/>
    <mergeCell ref="L5:M5"/>
    <mergeCell ref="O5:O6"/>
    <mergeCell ref="L6:M6"/>
    <mergeCell ref="L7:M7"/>
    <mergeCell ref="L8:M8"/>
    <mergeCell ref="L9:M9"/>
  </mergeCells>
  <hyperlinks>
    <hyperlink ref="P3" r:id="rId1" xr:uid="{59D7474B-8FD9-424E-BBED-BED533031A5A}"/>
  </hyperlinks>
  <pageMargins left="0.7" right="0.7" top="0.75" bottom="0.75" header="0.3" footer="0.3"/>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0 F A A B Q S w M E F A A C A A g A O b f J U O R t Q d u o A A A A + A A A A B I A H A B D b 2 5 m a W c v U G F j a 2 F n Z S 5 4 b W w g o h g A K K A U A A A A A A A A A A A A A A A A A A A A A A A A A A A A h Y / R C o I w G I V f R X b v N i e V y O + 8 6 C p I C I r o d q y l I 5 3 h Z v P d u u i R e o W E s r r r 8 h y + A 9 9 5 3 O 6 Q D 0 0 d X F V n d W s y F G G K A m V k e 9 S m z F D v T m G C c g 4 b I c + i V M E I G 5 s O V m e o c u 6 S E u K 9 x z 7 G b V c S R m l E D s V 6 K y v V i F A b 6 4 S R C n 1 W x / 8 r x G H / k u E M J x G e J X G E F 3 M G Z K q h 0 O a L s N E Y U y A / J S z 7 2 v W d 4 t q F q x 2 Q K Q J 5 v + B P U E s D B B Q A A g A I A D m 3 y V 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5 t 8 l Q i a 5 K P g M C A A D E E w A A E w A c A E Z v c m 1 1 b G F z L 1 N l Y 3 R p b 2 4 x L m 0 g o h g A K K A U A A A A A A A A A A A A A A A A A A A A A A A A A A A A 7 Z b P b 9 o w F M f v S P w P V r g k U o h k p + Z X l c N E N q 2 H r p t A u 7 Q 7 u M E w T 4 5 d 2 S + s t O J / n y l l M I i 2 d m S X h V w c P / t 9 7 f d 5 z 5 Y t z 0 B o h U b r F p 8 3 G 8 2 G / c o M n 6 C W l / I p K y S g l A G z H D y U I M m h 2 U D u u z J i J h R 3 p q G d R 6 n O i p w r 8 N 8 J y a O h V u A 6 1 v f S w c 3 w 6 v N F 2 s b 9 m z 2 1 K L N z L w i v U y 5 F L o C b x D v 3 Q j T U s s i V T U i I 3 q p M T 4 S a J Z h Q 1 / 1 U a O A j W E i e b H + j D 1 r x L 0 G 4 3 l T L u 3 Q e U 5 E x B O J O r z Y 8 Z r d u 1 t g w Z a f a 5 G v 5 8 e K O W / 8 5 h P D x 0 V u b s V s f 3 B A C f g / L E G 3 s Z G N X R X 7 L z X I Z N B t C l S + 5 S 9 A K B T p n I D J x y W Y z o Y 8 D e C A X w T 3 s I U Q 7 C O n f I b x w a 1 t g D 6 4 e B G L y g Q F H E 4 G k m H M p d 5 h + N D p 3 G u 8 5 m 3 C z p Y m u n w f e S D n K m G T G J m C K s i S B f k m a / r i j V Q J b L m 4 3 r X M W r Z y e c o c H D p F R + n C E h P E A 0 3 b + B N H H t N P p x s H h t E P L W U g H + K c f o X 1 K 9 / z K S 2 M T 6 G + P F / J J c D p i r z x i J R T j E 8 X X U z T s e x v 3 c r Z o s w L 0 k Q B / F a s h P 1 I p Q P J v C b 7 s F q 6 Y Y f m N u I q b k A q r c C t W m y o k t E p + t H 7 8 u l X y 6 9 a P X 7 9 K f v 0 a 8 6 v g Q X h i e P x z s K Y M 8 b d C V f Y Y 3 G j V h l 5 c I b 2 4 d v R 6 F d L r / e / 0 f g B Q S w E C L Q A U A A I A C A A 5 t 8 l Q 5 G 1 B 2 6 g A A A D 4 A A A A E g A A A A A A A A A A A A A A A A A A A A A A Q 2 9 u Z m l n L 1 B h Y 2 t h Z 2 U u e G 1 s U E s B A i 0 A F A A C A A g A O b f J U A / K 6 a u k A A A A 6 Q A A A B M A A A A A A A A A A A A A A A A A 9 A A A A F t D b 2 5 0 Z W 5 0 X 1 R 5 c G V z X S 5 4 b W x Q S w E C L Q A U A A I A C A A 5 t 8 l Q i a 5 K P g M C A A D E E w A A E w A A A A A A A A A A A A A A A A D l A Q A A R m 9 y b X V s Y X M v U 2 V j d G l v b j E u b V B L B Q Y A A A A A A w A D A M I A A A A 1 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8 d Q A A A A A A A N p 1 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Z W Z h d W x 0 J T I w R G F 0 Y X N l d 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S Z W N v d m V y e V R h c m d l d F N o Z W V 0 I i B W Y W x 1 Z T 0 i c 0 l 0 Y W x 5 I G N h c 2 V z I G J 5 I H N 5 b X B 0 b 2 0 g b 2 5 z Z X Q g Z G E i I C 8 + P E V u d H J 5 I F R 5 c G U 9 I l J l Y 2 9 2 Z X J 5 V G F y Z 2 V 0 Q 2 9 s d W 1 u I i B W Y W x 1 Z T 0 i b D I 0 I i A v P j x F b n R y e S B U e X B l P S J S Z W N v d m V y e V R h c m d l d F J v d y I g V m F s d W U 9 I m w 3 I i A v P j x F b n R y e S B U e X B l P S J G a W x s Z W R D b 2 1 w b G V 0 Z V J l c 3 V s d F R v V 2 9 y a 3 N o Z W V 0 I i B W Y W x 1 Z T 0 i b D E i I C 8 + P E V u d H J 5 I F R 5 c G U 9 I k F k Z G V k V G 9 E Y X R h T W 9 k Z W w i I F Z h b H V l P S J s M C I g L z 4 8 R W 5 0 c n k g V H l w Z T 0 i R m l s b E N v d W 5 0 I i B W Y W x 1 Z T 0 i b D E w N i I g L z 4 8 R W 5 0 c n k g V H l w Z T 0 i R m l s b E V y c m 9 y Q 2 9 k Z S I g V m F s d W U 9 I n N V b m t u b 3 d u I i A v P j x F b n R y e S B U e X B l P S J G a W x s R X J y b 3 J D b 3 V u d C I g V m F s d W U 9 I m w w I i A v P j x F b n R y e S B U e X B l P S J G a W x s T G F z d F V w Z G F 0 Z W Q i I F Z h b H V l P S J k M j A y M C 0 w N S 0 x N l Q y M j o z M j o 1 M y 4 z N z M x O T Y x W i I g L z 4 8 R W 5 0 c n k g V H l w Z T 0 i R m l s b E N v b H V t b l R 5 c G V z I i B W Y W x 1 Z T 0 i c 0 J n V T 0 i I C 8 + P E V u d H J 5 I F R 5 c G U 9 I k Z p b G x D b 2 x 1 b W 5 O Y W 1 l c y I g V m F s d W U 9 I n N b J n F 1 b 3 Q 7 Q 2 9 s d W 1 u M S Z x d W 9 0 O y w m c X V v d D t D b 2 x 1 b W 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R G V m Y X V s d C B E Y X R h c 2 V 0 L 0 1 v Z G l m a W N h I H R p c G 8 u e 0 N v b H V t b j E s M H 0 m c X V v d D s s J n F 1 b 3 Q 7 U 2 V j d G l v b j E v R G V m Y X V s d C B E Y X R h c 2 V 0 L 0 1 v Z G l m a W N h I H R p c G 8 u e 0 N v b H V t b j I s M X 0 m c X V v d D t d L C Z x d W 9 0 O 0 N v b H V t b k N v d W 5 0 J n F 1 b 3 Q 7 O j I s J n F 1 b 3 Q 7 S 2 V 5 Q 2 9 s d W 1 u T m F t Z X M m c X V v d D s 6 W 1 0 s J n F 1 b 3 Q 7 Q 2 9 s d W 1 u S W R l b n R p d G l l c y Z x d W 9 0 O z p b J n F 1 b 3 Q 7 U 2 V j d G l v b j E v R G V m Y X V s d C B E Y X R h c 2 V 0 L 0 1 v Z G l m a W N h I H R p c G 8 u e 0 N v b H V t b j E s M H 0 m c X V v d D s s J n F 1 b 3 Q 7 U 2 V j d G l v b j E v R G V m Y X V s d C B E Y X R h c 2 V 0 L 0 1 v Z G l m a W N h I H R p c G 8 u e 0 N v b H V t b j I s M X 0 m c X V v d D t d L C Z x d W 9 0 O 1 J l b G F 0 a W 9 u c 2 h p c E l u Z m 8 m c X V v d D s 6 W 1 1 9 I i A v P j w v U 3 R h Y m x l R W 5 0 c m l l c z 4 8 L 0 l 0 Z W 0 + P E l 0 Z W 0 + P E l 0 Z W 1 M b 2 N h d G l v b j 4 8 S X R l b V R 5 c G U + R m 9 y b X V s Y T w v S X R l b V R 5 c G U + P E l 0 Z W 1 Q Y X R o P l N l Y 3 R p b 2 4 x L 0 R l Z m F 1 b H Q l M j B E Y X R h c 2 V 0 L 0 9 y a W d p b m U 8 L 0 l 0 Z W 1 Q Y X R o P j w v S X R l b U x v Y 2 F 0 a W 9 u P j x T d G F i b G V F b n R y a W V z I C 8 + P C 9 J d G V t P j x J d G V t P j x J d G V t T G 9 j Y X R p b 2 4 + P E l 0 Z W 1 U e X B l P k Z v c m 1 1 b G E 8 L 0 l 0 Z W 1 U e X B l P j x J d G V t U G F 0 a D 5 T Z W N 0 a W 9 u M S 9 E Z W Z h d W x 0 J T I w R G F 0 Y X N l d C 9 N b 2 R p Z m l j Y S U y M H R p c G 8 8 L 0 l 0 Z W 1 Q Y X R o P j w v S X R l b U x v Y 2 F 0 a W 9 u P j x T d G F i b G V F b n R y a W V z I C 8 + P C 9 J d G V t P j x J d G V t P j x J d G V t T G 9 j Y X R p b 2 4 + P E l 0 Z W 1 U e X B l P k Z v c m 1 1 b G E 8 L 0 l 0 Z W 1 U e X B l P j x J d G V t U G F 0 a D 5 T Z W N 0 a W 9 u M S 9 z a W 5 0 b 2 1 h d G l j a U 1 h Z 2 d p b 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S Z W N v d m V y e V R h c m d l d F N o Z W V 0 I i B W Y W x 1 Z T 0 i c 1 J v b W U g Z 3 J v d X A i I C 8 + P E V u d H J 5 I F R 5 c G U 9 I l J l Y 2 9 2 Z X J 5 V G F y Z 2 V 0 Q 2 9 s d W 1 u I i B W Y W x 1 Z T 0 i b D E i I C 8 + P E V u d H J 5 I F R 5 c G U 9 I l J l Y 2 9 2 Z X J 5 V G F y Z 2 V 0 U m 9 3 I i B W Y W x 1 Z T 0 i b D E i I C 8 + P E V u d H J 5 I F R 5 c G U 9 I k Z p b G x l Z E N v b X B s Z X R l U m V z d W x 0 V G 9 X b 3 J r c 2 h l Z X Q i I F Z h b H V l P S J s M S I g L z 4 8 R W 5 0 c n k g V H l w Z T 0 i Q W R k Z W R U b 0 R h d G F N b 2 R l b C I g V m F s d W U 9 I m w w I i A v P j x F b n R y e S B U e X B l P S J G a W x s Q 2 9 1 b n Q i I F Z h b H V l P S J s O T M i I C 8 + P E V u d H J 5 I F R 5 c G U 9 I k Z p b G x F c n J v c k N v Z G U i I F Z h b H V l P S J z V W 5 r b m 9 3 b i I g L z 4 8 R W 5 0 c n k g V H l w Z T 0 i R m l s b E V y c m 9 y Q 2 9 1 b n Q i I F Z h b H V l P S J s M C I g L z 4 8 R W 5 0 c n k g V H l w Z T 0 i R m l s b E x h c 3 R V c G R h d G V k I i B W Y W x 1 Z T 0 i Z D I w M j A t M D U t M T h U M T k 6 N T A 6 N T Q u N j E y N T I z M l o i I C 8 + P E V u d H J 5 I F R 5 c G U 9 I k Z p b G x D b 2 x 1 b W 5 U e X B l c y I g V m F s d W U 9 I n N B d 0 1 E Q X d N P S I g L z 4 8 R W 5 0 c n k g V H l w Z T 0 i R m l s b E N v b H V t b k 5 h b W V z I i B W Y W x 1 Z T 0 i c 1 s m c X V v d D s j J n F 1 b 3 Q 7 L C Z x d W 9 0 O z E 6 Z 2 l v c m 5 v J n F 1 b 3 Q 7 L C Z x d W 9 0 O z I s M z o x N S 1 t Y W d n a W 8 o M T U 2 N j c z K S Z x d W 9 0 O y w m c X V v d D t D b 2 x 1 b W 4 x J n F 1 b 3 Q 7 L C Z x d W 9 0 O z Q s N T o x L W 1 h Z 2 d p b y g x M j U 5 N T U p 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c 2 l u d G 9 t Y X R p Y 2 l N Y W d n a W 8 v T W 9 k a W Z p Y 2 F 0 b y B 0 a X B v L n s j L D B 9 J n F 1 b 3 Q 7 L C Z x d W 9 0 O 1 N l Y 3 R p b 2 4 x L 3 N p b n R v b W F 0 a W N p T W F n Z 2 l v L 0 1 v Z G l m a W N h d G 8 g d G l w b y 5 7 M T p n a W 9 y b m 8 s M X 0 m c X V v d D s s J n F 1 b 3 Q 7 U 2 V j d G l v b j E v c 2 l u d G 9 t Y X R p Y 2 l N Y W d n a W 8 v T W 9 k a W Z p Y 2 F 0 b y B 0 a X B v L n s y L D M 6 M T U t b W F n Z 2 l v K D E 1 N j Y 3 M y k s M n 0 m c X V v d D s s J n F 1 b 3 Q 7 U 2 V j d G l v b j E v c 2 l u d G 9 t Y X R p Y 2 l N Y W d n a W 8 v T W 9 k a W Z p Y 2 F 0 b y B 0 a X B v L n s s M 3 0 m c X V v d D s s J n F 1 b 3 Q 7 U 2 V j d G l v b j E v c 2 l u d G 9 t Y X R p Y 2 l N Y W d n a W 8 v T W 9 k a W Z p Y 2 F 0 b y B 0 a X B v L n s 0 L D U 6 M S 1 t Y W d n a W 8 o M T I 1 O T U 1 K S w 0 f S Z x d W 9 0 O 1 0 s J n F 1 b 3 Q 7 Q 2 9 s d W 1 u Q 2 9 1 b n Q m c X V v d D s 6 N S w m c X V v d D t L Z X l D b 2 x 1 b W 5 O Y W 1 l c y Z x d W 9 0 O z p b X S w m c X V v d D t D b 2 x 1 b W 5 J Z G V u d G l 0 a W V z J n F 1 b 3 Q 7 O l s m c X V v d D t T Z W N 0 a W 9 u M S 9 z a W 5 0 b 2 1 h d G l j a U 1 h Z 2 d p b y 9 N b 2 R p Z m l j Y X R v I H R p c G 8 u e y M s M H 0 m c X V v d D s s J n F 1 b 3 Q 7 U 2 V j d G l v b j E v c 2 l u d G 9 t Y X R p Y 2 l N Y W d n a W 8 v T W 9 k a W Z p Y 2 F 0 b y B 0 a X B v L n s x O m d p b 3 J u b y w x f S Z x d W 9 0 O y w m c X V v d D t T Z W N 0 a W 9 u M S 9 z a W 5 0 b 2 1 h d G l j a U 1 h Z 2 d p b y 9 N b 2 R p Z m l j Y X R v I H R p c G 8 u e z I s M z o x N S 1 t Y W d n a W 8 o M T U 2 N j c z K S w y f S Z x d W 9 0 O y w m c X V v d D t T Z W N 0 a W 9 u M S 9 z a W 5 0 b 2 1 h d G l j a U 1 h Z 2 d p b y 9 N b 2 R p Z m l j Y X R v I H R p c G 8 u e y w z f S Z x d W 9 0 O y w m c X V v d D t T Z W N 0 a W 9 u M S 9 z a W 5 0 b 2 1 h d G l j a U 1 h Z 2 d p b y 9 N b 2 R p Z m l j Y X R v I H R p c G 8 u e z Q s N T o x L W 1 h Z 2 d p b y g x M j U 5 N T U p L D R 9 J n F 1 b 3 Q 7 X S w m c X V v d D t S Z W x h d G l v b n N o a X B J b m Z v J n F 1 b 3 Q 7 O l t d f S I g L z 4 8 L 1 N 0 Y W J s Z U V u d H J p Z X M + P C 9 J d G V t P j x J d G V t P j x J d G V t T G 9 j Y X R p b 2 4 + P E l 0 Z W 1 U e X B l P k Z v c m 1 1 b G E 8 L 0 l 0 Z W 1 U e X B l P j x J d G V t U G F 0 a D 5 T Z W N 0 a W 9 u M S 9 z a W 5 0 b 2 1 h d G l j a U 1 h Z 2 d p b y 9 P c m l n a W 5 l P C 9 J d G V t U G F 0 a D 4 8 L 0 l 0 Z W 1 M b 2 N h d G l v b j 4 8 U 3 R h Y m x l R W 5 0 c m l l c y A v P j w v S X R l b T 4 8 S X R l b T 4 8 S X R l b U x v Y 2 F 0 a W 9 u P j x J d G V t V H l w Z T 5 G b 3 J t d W x h P C 9 J d G V t V H l w Z T 4 8 S X R l b V B h d G g + U 2 V j d G l v b j E v c 2 l u d G 9 t Y X R p Y 2 l N Y W d n a W 8 v S W 5 0 Z X N 0 Y X p p b 2 5 p J T I w Y W x 6 Y X R l J T I w Z G k l M j B s a X Z l b G x v P C 9 J d G V t U G F 0 a D 4 8 L 0 l 0 Z W 1 M b 2 N h d G l v b j 4 8 U 3 R h Y m x l R W 5 0 c m l l c y A v P j w v S X R l b T 4 8 S X R l b T 4 8 S X R l b U x v Y 2 F 0 a W 9 u P j x J d G V t V H l w Z T 5 G b 3 J t d W x h P C 9 J d G V t V H l w Z T 4 8 S X R l b V B h d G g + U 2 V j d G l v b j E v c 2 l u d G 9 t Y X R p Y 2 l N Y W d n a W 8 v T W 9 k a W Z p Y 2 F 0 b y U y M H R p c G 8 8 L 0 l 0 Z W 1 Q Y X R o P j w v S X R l b U x v Y 2 F 0 a W 9 u P j x T d G F i b G V F b n R y a W V z I C 8 + P C 9 J d G V t P j x J d G V t P j x J d G V t T G 9 j Y X R p b 2 4 + P E l 0 Z W 1 U e X B l P k Z v c m 1 1 b G E 8 L 0 l 0 Z W 1 U e X B l P j x J d G V t U G F 0 a D 5 T Z W N 0 a W 9 u M S 9 E Z W Z h d W x 0 J T I w R G F 0 Y X N l d C 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S Z W N v d m V y e V R h c m d l d F N o Z W V 0 I i B W Y W x 1 Z T 0 i c 0 Z v Z 2 x p b z M i I C 8 + P E V u d H J 5 I F R 5 c G U 9 I l J l Y 2 9 2 Z X J 5 V G F y Z 2 V 0 Q 2 9 s d W 1 u I i B W Y W x 1 Z T 0 i b D E i I C 8 + P E V u d H J 5 I F R 5 c G U 9 I l J l Y 2 9 2 Z X J 5 V G F y Z 2 V 0 U m 9 3 I i B W Y W x 1 Z T 0 i b D E i I C 8 + P E V u d H J 5 I F R 5 c G U 9 I k Z p b G x l Z E N v b X B s Z X R l U m V z d W x 0 V G 9 X b 3 J r c 2 h l Z X Q i I F Z h b H V l P S J s M S I g L z 4 8 R W 5 0 c n k g V H l w Z T 0 i Q W R k Z W R U b 0 R h d G F N b 2 R l b C I g V m F s d W U 9 I m w w I i A v P j x F b n R y e S B U e X B l P S J G a W x s Q 2 9 1 b n Q i I F Z h b H V l P S J s M j E 2 I i A v P j x F b n R y e S B U e X B l P S J G a W x s R X J y b 3 J D b 2 R l I i B W Y W x 1 Z T 0 i c 1 V u a 2 5 v d 2 4 i I C 8 + P E V u d H J 5 I F R 5 c G U 9 I k Z p b G x F c n J v c k N v d W 5 0 I i B W Y W x 1 Z T 0 i b D A i I C 8 + P E V u d H J 5 I F R 5 c G U 9 I k Z p b G x M Y X N 0 V X B k Y X R l Z C I g V m F s d W U 9 I m Q y M D I w L T A 1 L T E 5 V D A w O j E 3 O j A z L j A y N T Y w M z Z a I i A v P j x F b n R y e S B U e X B l P S J G a W x s Q 2 9 s d W 1 u V H l w Z X M i I F Z h b H V l P S J z Q m d V 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E Z W Z h d W x 0 I E R h d G F z Z X Q g K D I p L 0 1 v Z G l m a W N h I H R p c G 8 u e 0 N v b H V t b j E s M H 0 m c X V v d D s s J n F 1 b 3 Q 7 U 2 V j d G l v b j E v R G V m Y X V s d C B E Y X R h c 2 V 0 I C g y K S 9 N b 2 R p Z m l j Y S B 0 a X B v L n t D b 2 x 1 b W 4 y L D F 9 J n F 1 b 3 Q 7 X S w m c X V v d D t D b 2 x 1 b W 5 D b 3 V u d C Z x d W 9 0 O z o y L C Z x d W 9 0 O 0 t l e U N v b H V t b k 5 h b W V z J n F 1 b 3 Q 7 O l t d L C Z x d W 9 0 O 0 N v b H V t b k l k Z W 5 0 a X R p Z X M m c X V v d D s 6 W y Z x d W 9 0 O 1 N l Y 3 R p b 2 4 x L 0 R l Z m F 1 b H Q g R G F 0 Y X N l d C A o M i k v T W 9 k a W Z p Y 2 E g d G l w b y 5 7 Q 2 9 s d W 1 u M S w w f S Z x d W 9 0 O y w m c X V v d D t T Z W N 0 a W 9 u M S 9 E Z W Z h d W x 0 I E R h d G F z Z X Q g K D I p L 0 1 v Z G l m a W N h I H R p c G 8 u e 0 N v b H V t b j I s M X 0 m c X V v d D t d L C Z x d W 9 0 O 1 J l b G F 0 a W 9 u c 2 h p c E l u Z m 8 m c X V v d D s 6 W 1 1 9 I i A v P j w v U 3 R h Y m x l R W 5 0 c m l l c z 4 8 L 0 l 0 Z W 0 + P E l 0 Z W 0 + P E l 0 Z W 1 M b 2 N h d G l v b j 4 8 S X R l b V R 5 c G U + R m 9 y b X V s Y T w v S X R l b V R 5 c G U + P E l 0 Z W 1 Q Y X R o P l N l Y 3 R p b 2 4 x L 0 R l Z m F 1 b H Q l M j B E Y X R h c 2 V 0 J T I w K D I p L 0 9 y a W d p b m U 8 L 0 l 0 Z W 1 Q Y X R o P j w v S X R l b U x v Y 2 F 0 a W 9 u P j x T d G F i b G V F b n R y a W V z I C 8 + P C 9 J d G V t P j x J d G V t P j x J d G V t T G 9 j Y X R p b 2 4 + P E l 0 Z W 1 U e X B l P k Z v c m 1 1 b G E 8 L 0 l 0 Z W 1 U e X B l P j x J d G V t U G F 0 a D 5 T Z W N 0 a W 9 u M S 9 E Z W Z h d W x 0 J T I w R G F 0 Y X N l d C U y M C g y K S 9 N b 2 R p Z m l j Y S U y M H R p c G 8 8 L 0 l 0 Z W 1 Q Y X R o P j w v S X R l b U x v Y 2 F 0 a W 9 u P j x T d G F i b G V F b n R y a W V z I C 8 + P C 9 J d G V t P j x J d G V t P j x J d G V t T G 9 j Y X R p b 2 4 + P E l 0 Z W 1 U e X B l P k Z v c m 1 1 b G E 8 L 0 l 0 Z W 1 U e X B l P j x J d G V t U G F 0 a D 5 T Z W N 0 a W 9 u M S 9 E Z W Z h d W x 0 J T I w R G F 0 Y X N l d C U y M C g z 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S Z W N v d m V y e V R h c m d l d F J v d y I g V m F s d W U 9 I m w x I i A v P j x F b n R y e S B U e X B l P S J S Z W N v d m V y e V R h c m d l d E N v b H V t b i I g V m F s d W U 9 I m w x I i A v P j x F b n R y e S B U e X B l P S J S Z W N v d m V y e V R h c m d l d F N o Z W V 0 I i B W Y W x 1 Z T 0 i c 0 Z v Z 2 x p b z M i I C 8 + P E V u d H J 5 I F R 5 c G U 9 I k Z p b G x U Y X J n Z X Q i I F Z h b H V l P S J z R G V m Y X V s d F 9 E Y X R h c 2 V 0 X 1 8 z I i A v P j x F b n R y e S B U e X B l P S J G a W x s Z W R D b 2 1 w b G V 0 Z V J l c 3 V s d F R v V 2 9 y a 3 N o Z W V 0 I i B W Y W x 1 Z T 0 i b D E i I C 8 + P E V u d H J 5 I F R 5 c G U 9 I k Z p b G x T d G F 0 d X M i I F Z h b H V l P S J z Q 2 9 t c G x l d G U i I C 8 + P E V u d H J 5 I F R 5 c G U 9 I k Z p b G x D b 2 x 1 b W 5 O Y W 1 l c y I g V m F s d W U 9 I n N b J n F 1 b 3 Q 7 Q 2 9 s d W 1 u M S Z x d W 9 0 O y w m c X V v d D t D b 2 x 1 b W 4 y J n F 1 b 3 Q 7 X S I g L z 4 8 R W 5 0 c n k g V H l w Z T 0 i R m l s b E N v b H V t b l R 5 c G V z I i B W Y W x 1 Z T 0 i c 0 J n V T 0 i I C 8 + P E V u d H J 5 I F R 5 c G U 9 I k Z p b G x M Y X N 0 V X B k Y X R l Z C I g V m F s d W U 9 I m Q y M D I w L T A 1 L T E 5 V D A w O j I y O j U 1 L j c w O D A y N z V a I i A v P j x F b n R y e S B U e X B l P S J G a W x s R X J y b 3 J D b 3 V u d C I g V m F s d W U 9 I m w w I i A v P j x F b n R y e S B U e X B l P S J B Z G R l Z F R v R G F 0 Y U 1 v Z G V s I i B W Y W x 1 Z T 0 i b D A i I C 8 + P E V u d H J 5 I F R 5 c G U 9 I k Z p b G x D b 3 V u d C I g V m F s d W U 9 I m w y M T Y i I C 8 + P E V u d H J 5 I F R 5 c G U 9 I k Z p b G x F c n J v c k N v Z G U i I F Z h b H V l P S J z V W 5 r b m 9 3 b i I g L z 4 8 R W 5 0 c n k g V H l w Z T 0 i U m V s Y X R p b 2 5 z a G l w S W 5 m b 0 N v b n R h a W 5 l c i I g V m F s d W U 9 I n N 7 J n F 1 b 3 Q 7 Y 2 9 s d W 1 u Q 2 9 1 b n Q m c X V v d D s 6 M i w m c X V v d D t r Z X l D b 2 x 1 b W 5 O Y W 1 l c y Z x d W 9 0 O z p b X S w m c X V v d D t x d W V y e V J l b G F 0 a W 9 u c 2 h p c H M m c X V v d D s 6 W 1 0 s J n F 1 b 3 Q 7 Y 2 9 s d W 1 u S W R l b n R p d G l l c y Z x d W 9 0 O z p b J n F 1 b 3 Q 7 U 2 V j d G l v b j E v R G V m Y X V s d C B E Y X R h c 2 V 0 I C g z K S 9 N b 2 R p Z m l j Y S B 0 a X B v L n t D b 2 x 1 b W 4 x L D B 9 J n F 1 b 3 Q 7 L C Z x d W 9 0 O 1 N l Y 3 R p b 2 4 x L 0 R l Z m F 1 b H Q g R G F 0 Y X N l d C A o M y k v T W 9 k a W Z p Y 2 E g d G l w b y 5 7 Q 2 9 s d W 1 u M i w x f S Z x d W 9 0 O 1 0 s J n F 1 b 3 Q 7 Q 2 9 s d W 1 u Q 2 9 1 b n Q m c X V v d D s 6 M i w m c X V v d D t L Z X l D b 2 x 1 b W 5 O Y W 1 l c y Z x d W 9 0 O z p b X S w m c X V v d D t D b 2 x 1 b W 5 J Z G V u d G l 0 a W V z J n F 1 b 3 Q 7 O l s m c X V v d D t T Z W N 0 a W 9 u M S 9 E Z W Z h d W x 0 I E R h d G F z Z X Q g K D M p L 0 1 v Z G l m a W N h I H R p c G 8 u e 0 N v b H V t b j E s M H 0 m c X V v d D s s J n F 1 b 3 Q 7 U 2 V j d G l v b j E v R G V m Y X V s d C B E Y X R h c 2 V 0 I C g z K S 9 N b 2 R p Z m l j Y S B 0 a X B v L n t D b 2 x 1 b W 4 y L D F 9 J n F 1 b 3 Q 7 X S w m c X V v d D t S Z W x h d G l v b n N o a X B J b m Z v J n F 1 b 3 Q 7 O l t d f S I g L z 4 8 L 1 N 0 Y W J s Z U V u d H J p Z X M + P C 9 J d G V t P j x J d G V t P j x J d G V t T G 9 j Y X R p b 2 4 + P E l 0 Z W 1 U e X B l P k Z v c m 1 1 b G E 8 L 0 l 0 Z W 1 U e X B l P j x J d G V t U G F 0 a D 5 T Z W N 0 a W 9 u M S 9 E Z W Z h d W x 0 J T I w R G F 0 Y X N l d C U y M C g z K S 9 P c m l n a W 5 l P C 9 J d G V t U G F 0 a D 4 8 L 0 l 0 Z W 1 M b 2 N h d G l v b j 4 8 U 3 R h Y m x l R W 5 0 c m l l c y A v P j w v S X R l b T 4 8 S X R l b T 4 8 S X R l b U x v Y 2 F 0 a W 9 u P j x J d G V t V H l w Z T 5 G b 3 J t d W x h P C 9 J d G V t V H l w Z T 4 8 S X R l b V B h d G g + U 2 V j d G l v b j E v R G V m Y X V s d C U y M E R h d G F z Z X Q l M j A o M y k v T W 9 k a W Z p Y 2 E l M j B 0 a X B v P C 9 J d G V t U G F 0 a D 4 8 L 0 l 0 Z W 1 M b 2 N h d G l v b j 4 8 U 3 R h Y m x l R W 5 0 c m l l c y A v P j w v S X R l b T 4 8 S X R l b T 4 8 S X R l b U x v Y 2 F 0 a W 9 u P j x J d G V t V H l w Z T 5 G b 3 J t d W x h P C 9 J d G V t V H l w Z T 4 8 S X R l b V B h d G g + U 2 V j d G l v b j E v c m F 3 L T E 4 b W F 5 L W F 1 d G 8 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U m V j b 3 Z l c n l U Y X J n Z X R S b 3 c i I F Z h b H V l P S J s M S I g L z 4 8 R W 5 0 c n k g V H l w Z T 0 i U m V j b 3 Z l c n l U Y X J n Z X R D b 2 x 1 b W 4 i I F Z h b H V l P S J s N i I g L z 4 8 R W 5 0 c n k g V H l w Z T 0 i U m V j b 3 Z l c n l U Y X J n Z X R T a G V l d C I g V m F s d W U 9 I n N y Y X c g Z G F 0 Y S A x O G 1 h e S I g L z 4 8 R W 5 0 c n k g V H l w Z T 0 i R m l s b F R h c m d l d C I g V m F s d W U 9 I n N y Y X d f M T h t Y X l f Y X V 0 b y I g L z 4 8 R W 5 0 c n k g V H l w Z T 0 i R m l s b G V k Q 2 9 t c G x l d G V S Z X N 1 b H R U b 1 d v c m t z a G V l d C I g V m F s d W U 9 I m w x I i A v P j x F b n R y e S B U e X B l P S J G a W x s U 3 R h d H V z I i B W Y W x 1 Z T 0 i c 0 N v b X B s Z X R l I i A v P j x F b n R y e S B U e X B l P S J G a W x s Q 2 9 s d W 1 u T m F t Z X M i I F Z h b H V l P S J z W y Z x d W 9 0 O 0 N v b H V t b j E m c X V v d D s s J n F 1 b 3 Q 7 Q 2 9 s d W 1 u M i Z x d W 9 0 O 1 0 i I C 8 + P E V u d H J 5 I F R 5 c G U 9 I k Z p b G x D b 2 x 1 b W 5 U e X B l c y I g V m F s d W U 9 I n N C Z 1 U 9 I i A v P j x F b n R y e S B U e X B l P S J G a W x s T G F z d F V w Z G F 0 Z W Q i I F Z h b H V l P S J k M j A y M C 0 w N S 0 y M V Q w M D o 1 N T o 1 N i 4 w M j E 1 M j E 4 W i I g L z 4 8 R W 5 0 c n k g V H l w Z T 0 i R m l s b E V y c m 9 y Q 2 9 1 b n Q i I F Z h b H V l P S J s M C I g L z 4 8 R W 5 0 c n k g V H l w Z T 0 i Q W R k Z W R U b 0 R h d G F N b 2 R l b C I g V m F s d W U 9 I m w w I i A v P j x F b n R y e S B U e X B l P S J G a W x s Q 2 9 1 b n Q i I F Z h b H V l P S J s O T Q i I C 8 + P E V u d H J 5 I F R 5 c G U 9 I k Z p b G x F c n J v c k N v Z G U i I F Z h b H V l P S J z V W 5 r b m 9 3 b i I g L z 4 8 R W 5 0 c n k g V H l w Z T 0 i U m V s Y X R p b 2 5 z a G l w S W 5 m b 0 N v b n R h a W 5 l c i I g V m F s d W U 9 I n N 7 J n F 1 b 3 Q 7 Y 2 9 s d W 1 u Q 2 9 1 b n Q m c X V v d D s 6 M i w m c X V v d D t r Z X l D b 2 x 1 b W 5 O Y W 1 l c y Z x d W 9 0 O z p b X S w m c X V v d D t x d W V y e V J l b G F 0 a W 9 u c 2 h p c H M m c X V v d D s 6 W 1 0 s J n F 1 b 3 Q 7 Y 2 9 s d W 1 u S W R l b n R p d G l l c y Z x d W 9 0 O z p b J n F 1 b 3 Q 7 U 2 V j d G l v b j E v c m F 3 L T E 4 b W F 5 L W F 1 d G 8 v T W 9 k a W Z p Y 2 E g d G l w b y 5 7 Q 2 9 s d W 1 u M S w w f S Z x d W 9 0 O y w m c X V v d D t T Z W N 0 a W 9 u M S 9 y Y X c t M T h t Y X k t Y X V 0 b y 9 N b 2 R p Z m l j Y S B 0 a X B v L n t D b 2 x 1 b W 4 y L D F 9 J n F 1 b 3 Q 7 X S w m c X V v d D t D b 2 x 1 b W 5 D b 3 V u d C Z x d W 9 0 O z o y L C Z x d W 9 0 O 0 t l e U N v b H V t b k 5 h b W V z J n F 1 b 3 Q 7 O l t d L C Z x d W 9 0 O 0 N v b H V t b k l k Z W 5 0 a X R p Z X M m c X V v d D s 6 W y Z x d W 9 0 O 1 N l Y 3 R p b 2 4 x L 3 J h d y 0 x O G 1 h e S 1 h d X R v L 0 1 v Z G l m a W N h I H R p c G 8 u e 0 N v b H V t b j E s M H 0 m c X V v d D s s J n F 1 b 3 Q 7 U 2 V j d G l v b j E v c m F 3 L T E 4 b W F 5 L W F 1 d G 8 v T W 9 k a W Z p Y 2 E g d G l w b y 5 7 Q 2 9 s d W 1 u M i w x f S Z x d W 9 0 O 1 0 s J n F 1 b 3 Q 7 U m V s Y X R p b 2 5 z a G l w S W 5 m b y Z x d W 9 0 O z p b X X 0 i I C 8 + P C 9 T d G F i b G V F b n R y a W V z P j w v S X R l b T 4 8 S X R l b T 4 8 S X R l b U x v Y 2 F 0 a W 9 u P j x J d G V t V H l w Z T 5 G b 3 J t d W x h P C 9 J d G V t V H l w Z T 4 8 S X R l b V B h d G g + U 2 V j d G l v b j E v c m F 3 L T E 4 b W F 5 L W F 1 d G 8 v T 3 J p Z 2 l u Z T w v S X R l b V B h d G g + P C 9 J d G V t T G 9 j Y X R p b 2 4 + P F N 0 Y W J s Z U V u d H J p Z X M g L z 4 8 L 0 l 0 Z W 0 + P E l 0 Z W 0 + P E l 0 Z W 1 M b 2 N h d G l v b j 4 8 S X R l b V R 5 c G U + R m 9 y b X V s Y T w v S X R l b V R 5 c G U + P E l 0 Z W 1 Q Y X R o P l N l Y 3 R p b 2 4 x L 3 J h d y 0 x O G 1 h e S 1 h d X R v L 0 1 v Z G l m a W N h J T I w d G l w b z w v S X R l b V B h d G g + P C 9 J d G V t T G 9 j Y X R p b 2 4 + P F N 0 Y W J s Z U V u d H J p Z X M g L z 4 8 L 0 l 0 Z W 0 + P E l 0 Z W 0 + P E l 0 Z W 1 M b 2 N h d G l v b j 4 8 S X R l b V R 5 c G U + R m 9 y b X V s Y T w v S X R l b V R 5 c G U + P E l 0 Z W 1 Q Y X R o P l N l Y 3 R p b 2 4 x L 3 J h d y 0 x O G 1 h e S 1 h d X R v 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S Z W N v d m V y e V R h c m d l d F N o Z W V 0 I i B W Y W x 1 Z T 0 i c 3 J h d y B k Y X R h I D E 4 b W F 5 I i A v P j x F b n R y e S B U e X B l P S J S Z W N v d m V y e V R h c m d l d E N v b H V t b i I g V m F s d W U 9 I m w x M C I g L z 4 8 R W 5 0 c n k g V H l w Z T 0 i U m V j b 3 Z l c n l U Y X J n Z X R S b 3 c i I F Z h b H V l P S J s O T Y i I C 8 + P E V u d H J 5 I F R 5 c G U 9 I k Z p b G x l Z E N v b X B s Z X R l U m V z d W x 0 V G 9 X b 3 J r c 2 h l Z X Q i I F Z h b H V l P S J s M S I g L z 4 8 R W 5 0 c n k g V H l w Z T 0 i Q W R k Z W R U b 0 R h d G F N b 2 R l b C I g V m F s d W U 9 I m w w I i A v P j x F b n R y e S B U e X B l P S J G a W x s Q 2 9 1 b n Q i I F Z h b H V l P S J s M T I i I C 8 + P E V u d H J 5 I F R 5 c G U 9 I k Z p b G x F c n J v c k N v Z G U i I F Z h b H V l P S J z V W 5 r b m 9 3 b i I g L z 4 8 R W 5 0 c n k g V H l w Z T 0 i R m l s b E V y c m 9 y Q 2 9 1 b n Q i I F Z h b H V l P S J s M C I g L z 4 8 R W 5 0 c n k g V H l w Z T 0 i R m l s b E x h c 3 R V c G R h d G V k I i B W Y W x 1 Z T 0 i Z D I w M j A t M D U t M j F U M T Q 6 M z c 6 M j k u N j Q w N T U 1 M 1 o i I C 8 + P E V u d H J 5 I F R 5 c G U 9 I k Z p b G x D b 2 x 1 b W 5 U e X B l c y I g V m F s d W U 9 I n N C Z 1 U 9 I i A v P j x F b n R y e S B U e X B l P S J G a W x s Q 2 9 s d W 1 u T m F t Z X M i I F Z h b H V l P S J z W y Z x d W 9 0 O 0 N v b H V t b j E m c X V v d D s s J n F 1 b 3 Q 7 Q 2 9 s d W 1 u M 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3 J h d y 0 x O G 1 h e S 1 h d X R v M i 9 N b 2 R p Z m l j Y X R v I H R p c G 8 u e 0 N v b H V t b j E s M H 0 m c X V v d D s s J n F 1 b 3 Q 7 U 2 V j d G l v b j E v c m F 3 L T E 4 b W F 5 L W F 1 d G 8 y L 0 1 v Z G l m a W N h d G 8 g d G l w b y 5 7 Q 2 9 s d W 1 u M i w x f S Z x d W 9 0 O 1 0 s J n F 1 b 3 Q 7 Q 2 9 s d W 1 u Q 2 9 1 b n Q m c X V v d D s 6 M i w m c X V v d D t L Z X l D b 2 x 1 b W 5 O Y W 1 l c y Z x d W 9 0 O z p b X S w m c X V v d D t D b 2 x 1 b W 5 J Z G V u d G l 0 a W V z J n F 1 b 3 Q 7 O l s m c X V v d D t T Z W N 0 a W 9 u M S 9 y Y X c t M T h t Y X k t Y X V 0 b z I v T W 9 k a W Z p Y 2 F 0 b y B 0 a X B v L n t D b 2 x 1 b W 4 x L D B 9 J n F 1 b 3 Q 7 L C Z x d W 9 0 O 1 N l Y 3 R p b 2 4 x L 3 J h d y 0 x O G 1 h e S 1 h d X R v M i 9 N b 2 R p Z m l j Y X R v I H R p c G 8 u e 0 N v b H V t b j I s M X 0 m c X V v d D t d L C Z x d W 9 0 O 1 J l b G F 0 a W 9 u c 2 h p c E l u Z m 8 m c X V v d D s 6 W 1 1 9 I i A v P j w v U 3 R h Y m x l R W 5 0 c m l l c z 4 8 L 0 l 0 Z W 0 + P E l 0 Z W 0 + P E l 0 Z W 1 M b 2 N h d G l v b j 4 8 S X R l b V R 5 c G U + R m 9 y b X V s Y T w v S X R l b V R 5 c G U + P E l 0 Z W 1 Q Y X R o P l N l Y 3 R p b 2 4 x L 3 J h d y 0 x O G 1 h e S 1 h d X R v M i 9 P c m l n a W 5 l P C 9 J d G V t U G F 0 a D 4 8 L 0 l 0 Z W 1 M b 2 N h d G l v b j 4 8 U 3 R h Y m x l R W 5 0 c m l l c y A v P j w v S X R l b T 4 8 S X R l b T 4 8 S X R l b U x v Y 2 F 0 a W 9 u P j x J d G V t V H l w Z T 5 G b 3 J t d W x h P C 9 J d G V t V H l w Z T 4 8 S X R l b V B h d G g + U 2 V j d G l v b j E v c m F 3 L T E 4 b W F 5 L W F 1 d G 8 y L 0 1 v Z G l m a W N h d G 8 l M j B 0 a X B v P C 9 J d G V t U G F 0 a D 4 8 L 0 l 0 Z W 1 M b 2 N h d G l v b j 4 8 U 3 R h Y m x l R W 5 0 c m l l c y A v P j w v S X R l b T 4 8 S X R l b T 4 8 S X R l b U x v Y 2 F 0 a W 9 u P j x J d G V t V H l w Z T 5 G b 3 J t d W x h P C 9 J d G V t V H l w Z T 4 8 S X R l b V B h d G g + U 2 V j d G l v b j E v c m F 3 L T I y b W F 5 L W F 1 d G 8 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U m V j b 3 Z l c n l U Y X J n Z X R T a G V l d C I g V m F s d W U 9 I n N y Y X c g Z G F 0 Y S A y M m 1 h e S I g L z 4 8 R W 5 0 c n k g V H l w Z T 0 i U m V j b 3 Z l c n l U Y X J n Z X R D b 2 x 1 b W 4 i I F Z h b H V l P S J s M y I g L z 4 8 R W 5 0 c n k g V H l w Z T 0 i U m V j b 3 Z l c n l U Y X J n Z X R S b 3 c i I F Z h b H V l P S J s M S I g L z 4 8 R W 5 0 c n k g V H l w Z T 0 i R m l s b G V k Q 2 9 t c G x l d G V S Z X N 1 b H R U b 1 d v c m t z a G V l d C I g V m F s d W U 9 I m w x I i A v P j x F b n R y e S B U e X B l P S J B Z G R l Z F R v R G F 0 Y U 1 v Z G V s I i B W Y W x 1 Z T 0 i b D A i I C 8 + P E V u d H J 5 I F R 5 c G U 9 I k Z p b G x D b 3 V u d C I g V m F s d W U 9 I m w 5 O S I g L z 4 8 R W 5 0 c n k g V H l w Z T 0 i R m l s b E V y c m 9 y Q 2 9 k Z S I g V m F s d W U 9 I n N V b m t u b 3 d u I i A v P j x F b n R y e S B U e X B l P S J G a W x s R X J y b 3 J D b 3 V u d C I g V m F s d W U 9 I m w w I i A v P j x F b n R y e S B U e X B l P S J G a W x s T G F z d F V w Z G F 0 Z W Q i I F Z h b H V l P S J k M j A y M C 0 w N S 0 y M 1 Q y M T o 0 N z o x M C 4 3 N T k 3 M z g 0 W i I g L z 4 8 R W 5 0 c n k g V H l w Z T 0 i R m l s b E N v b H V t b l R 5 c G V z I i B W Y W x 1 Z T 0 i c 0 J n V T 0 i I C 8 + P E V u d H J 5 I F R 5 c G U 9 I k Z p b G x D b 2 x 1 b W 5 O Y W 1 l c y I g V m F s d W U 9 I n N b J n F 1 b 3 Q 7 Q 2 9 s d W 1 u M S Z x d W 9 0 O y w m c X V v d D t D b 2 x 1 b W 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c m F 3 L T I y b W F 5 L W F 1 d G 8 v T W 9 k a W Z p Y 2 E g d G l w b y 5 7 Q 2 9 s d W 1 u M S w w f S Z x d W 9 0 O y w m c X V v d D t T Z W N 0 a W 9 u M S 9 y Y X c t M j J t Y X k t Y X V 0 b y 9 N b 2 R p Z m l j Y S B 0 a X B v L n t D b 2 x 1 b W 4 y L D F 9 J n F 1 b 3 Q 7 X S w m c X V v d D t D b 2 x 1 b W 5 D b 3 V u d C Z x d W 9 0 O z o y L C Z x d W 9 0 O 0 t l e U N v b H V t b k 5 h b W V z J n F 1 b 3 Q 7 O l t d L C Z x d W 9 0 O 0 N v b H V t b k l k Z W 5 0 a X R p Z X M m c X V v d D s 6 W y Z x d W 9 0 O 1 N l Y 3 R p b 2 4 x L 3 J h d y 0 y M m 1 h e S 1 h d X R v L 0 1 v Z G l m a W N h I H R p c G 8 u e 0 N v b H V t b j E s M H 0 m c X V v d D s s J n F 1 b 3 Q 7 U 2 V j d G l v b j E v c m F 3 L T I y b W F 5 L W F 1 d G 8 v T W 9 k a W Z p Y 2 E g d G l w b y 5 7 Q 2 9 s d W 1 u M i w x f S Z x d W 9 0 O 1 0 s J n F 1 b 3 Q 7 U m V s Y X R p b 2 5 z a G l w S W 5 m b y Z x d W 9 0 O z p b X X 0 i I C 8 + P C 9 T d G F i b G V F b n R y a W V z P j w v S X R l b T 4 8 S X R l b T 4 8 S X R l b U x v Y 2 F 0 a W 9 u P j x J d G V t V H l w Z T 5 G b 3 J t d W x h P C 9 J d G V t V H l w Z T 4 8 S X R l b V B h d G g + U 2 V j d G l v b j E v c m F 3 L T I y b W F 5 L W F 1 d G 8 v T 3 J p Z 2 l u Z T w v S X R l b V B h d G g + P C 9 J d G V t T G 9 j Y X R p b 2 4 + P F N 0 Y W J s Z U V u d H J p Z X M g L z 4 8 L 0 l 0 Z W 0 + P E l 0 Z W 0 + P E l 0 Z W 1 M b 2 N h d G l v b j 4 8 S X R l b V R 5 c G U + R m 9 y b X V s Y T w v S X R l b V R 5 c G U + P E l 0 Z W 1 Q Y X R o P l N l Y 3 R p b 2 4 x L 3 J h d y 0 y M m 1 h e S 1 h d X R v L 0 1 v Z G l m a W N h J T I w d G l w b z w v S X R l b V B h d G g + P C 9 J d G V t T G 9 j Y X R p b 2 4 + P F N 0 Y W J s Z U V u d H J p Z X M g L z 4 8 L 0 l 0 Z W 0 + P E l 0 Z W 0 + P E l 0 Z W 1 M b 2 N h d G l v b j 4 8 S X R l b V R 5 c G U + R m 9 y b X V s Y T w v S X R l b V R 5 c G U + P E l 0 Z W 1 Q Y X R o P l N l Y 3 R p b 2 4 x L 3 J h d y 0 y N W 1 h e S 1 h d X R v 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l J l Y 2 9 2 Z X J 5 V G F y Z 2 V 0 U 2 h l Z X Q i I F Z h b H V l P S J z c m F 3 I G R h d G E g M j V t Y X k i I C 8 + P E V u d H J 5 I F R 5 c G U 9 I l J l Y 2 9 2 Z X J 5 V G F y Z 2 V 0 Q 2 9 s d W 1 u I i B W Y W x 1 Z T 0 i b D Q i I C 8 + P E V u d H J 5 I F R 5 c G U 9 I l J l Y 2 9 2 Z X J 5 V G F y Z 2 V 0 U m 9 3 I i B W Y W x 1 Z T 0 i b D E i I C 8 + P E V u d H J 5 I F R 5 c G U 9 I k Z p b G x U Y X J n Z X Q i I F Z h b H V l P S J z c m F 3 X z I 1 b W F 5 X 2 F 1 d G 8 i I C 8 + P E V u d H J 5 I F R 5 c G U 9 I k Z p b G x l Z E N v b X B s Z X R l U m V z d W x 0 V G 9 X b 3 J r c 2 h l Z X Q i I F Z h b H V l P S J s M S I g L z 4 8 R W 5 0 c n k g V H l w Z T 0 i Q W R k Z W R U b 0 R h d G F N b 2 R l b C I g V m F s d W U 9 I m w w I i A v P j x F b n R y e S B U e X B l P S J G a W x s Q 2 9 1 b n Q i I F Z h b H V l P S J s M T A y I i A v P j x F b n R y e S B U e X B l P S J G a W x s R X J y b 3 J D b 2 R l I i B W Y W x 1 Z T 0 i c 1 V u a 2 5 v d 2 4 i I C 8 + P E V u d H J 5 I F R 5 c G U 9 I k Z p b G x F c n J v c k N v d W 5 0 I i B W Y W x 1 Z T 0 i b D A i I C 8 + P E V u d H J 5 I F R 5 c G U 9 I k Z p b G x M Y X N 0 V X B k Y X R l Z C I g V m F s d W U 9 I m Q y M D I w L T A 1 L T I 1 V D I w O j M y O j U 4 L j g 2 N T Q x M D F a I i A v P j x F b n R y e S B U e X B l P S J G a W x s Q 2 9 s d W 1 u V H l w Z X M i I F Z h b H V l P S J z Q m d V 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y Y X c t M j V t Y X k t Y X V 0 b y 9 N b 2 R p Z m l j Y S B 0 a X B v L n t D b 2 x 1 b W 4 x L D B 9 J n F 1 b 3 Q 7 L C Z x d W 9 0 O 1 N l Y 3 R p b 2 4 x L 3 J h d y 0 y N W 1 h e S 1 h d X R v L 0 1 v Z G l m a W N h I H R p c G 8 u e 0 N v b H V t b j I s M X 0 m c X V v d D t d L C Z x d W 9 0 O 0 N v b H V t b k N v d W 5 0 J n F 1 b 3 Q 7 O j I s J n F 1 b 3 Q 7 S 2 V 5 Q 2 9 s d W 1 u T m F t Z X M m c X V v d D s 6 W 1 0 s J n F 1 b 3 Q 7 Q 2 9 s d W 1 u S W R l b n R p d G l l c y Z x d W 9 0 O z p b J n F 1 b 3 Q 7 U 2 V j d G l v b j E v c m F 3 L T I 1 b W F 5 L W F 1 d G 8 v T W 9 k a W Z p Y 2 E g d G l w b y 5 7 Q 2 9 s d W 1 u M S w w f S Z x d W 9 0 O y w m c X V v d D t T Z W N 0 a W 9 u M S 9 y Y X c t M j V t Y X k t Y X V 0 b y 9 N b 2 R p Z m l j Y S B 0 a X B v L n t D b 2 x 1 b W 4 y L D F 9 J n F 1 b 3 Q 7 X S w m c X V v d D t S Z W x h d G l v b n N o a X B J b m Z v J n F 1 b 3 Q 7 O l t d f S I g L z 4 8 L 1 N 0 Y W J s Z U V u d H J p Z X M + P C 9 J d G V t P j x J d G V t P j x J d G V t T G 9 j Y X R p b 2 4 + P E l 0 Z W 1 U e X B l P k Z v c m 1 1 b G E 8 L 0 l 0 Z W 1 U e X B l P j x J d G V t U G F 0 a D 5 T Z W N 0 a W 9 u M S 9 y Y X c t M j V t Y X k t Y X V 0 b y 9 P c m l n a W 5 l P C 9 J d G V t U G F 0 a D 4 8 L 0 l 0 Z W 1 M b 2 N h d G l v b j 4 8 U 3 R h Y m x l R W 5 0 c m l l c y A v P j w v S X R l b T 4 8 S X R l b T 4 8 S X R l b U x v Y 2 F 0 a W 9 u P j x J d G V t V H l w Z T 5 G b 3 J t d W x h P C 9 J d G V t V H l w Z T 4 8 S X R l b V B h d G g + U 2 V j d G l v b j E v c m F 3 L T I 1 b W F 5 L W F 1 d G 8 v T W 9 k a W Z p Y 2 E l M j B 0 a X B v P C 9 J d G V t U G F 0 a D 4 8 L 0 l 0 Z W 1 M b 2 N h d G l v b j 4 8 U 3 R h Y m x l R W 5 0 c m l l c y A v P j w v S X R l b T 4 8 S X R l b T 4 8 S X R l b U x v Y 2 F 0 a W 9 u P j x J d G V t V H l w Z T 5 G b 3 J t d W x h P C 9 J d G V t V H l w Z T 4 8 S X R l b V B h d G g + U 2 V j d G l v b j E v c m F 3 L T I 3 b W F 5 L W F 1 d G 8 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U m V j b 3 Z l c n l U Y X J n Z X R T a G V l d C I g V m F s d W U 9 I n N y Y X c g Z G F 0 Y S A y N 2 1 h e S I g L z 4 8 R W 5 0 c n k g V H l w Z T 0 i U m V j b 3 Z l c n l U Y X J n Z X R D b 2 x 1 b W 4 i I F Z h b H V l P S J s N C I g L z 4 8 R W 5 0 c n k g V H l w Z T 0 i U m V j b 3 Z l c n l U Y X J n Z X R S b 3 c i I F Z h b H V l P S J s M S I g L z 4 8 R W 5 0 c n k g V H l w Z T 0 i R m l s b G V k Q 2 9 t c G x l d G V S Z X N 1 b H R U b 1 d v c m t z a G V l d C I g V m F s d W U 9 I m w x I i A v P j x F b n R y e S B U e X B l P S J B Z G R l Z F R v R G F 0 Y U 1 v Z G V s I i B W Y W x 1 Z T 0 i b D A i I C 8 + P E V u d H J 5 I F R 5 c G U 9 I k Z p b G x D b 3 V u d C I g V m F s d W U 9 I m w x M D M i I C 8 + P E V u d H J 5 I F R 5 c G U 9 I k Z p b G x F c n J v c k N v Z G U i I F Z h b H V l P S J z V W 5 r b m 9 3 b i I g L z 4 8 R W 5 0 c n k g V H l w Z T 0 i R m l s b E V y c m 9 y Q 2 9 1 b n Q i I F Z h b H V l P S J s M C I g L z 4 8 R W 5 0 c n k g V H l w Z T 0 i R m l s b E x h c 3 R V c G R h d G V k I i B W Y W x 1 Z T 0 i Z D I w M j A t M D U t M j h U M j A 6 N D I 6 M D I u N D k 2 M j A w O F o i I C 8 + P E V u d H J 5 I F R 5 c G U 9 I k Z p b G x D b 2 x 1 b W 5 U e X B l c y I g V m F s d W U 9 I n N C Z 1 U 9 I i A v P j x F b n R y e S B U e X B l P S J G a W x s Q 2 9 s d W 1 u T m F t Z X M i I F Z h b H V l P S J z W y Z x d W 9 0 O 0 N v b H V t b j E m c X V v d D s s J n F 1 b 3 Q 7 Q 2 9 s d W 1 u M 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3 J h d y 0 y N 2 1 h e S 1 h d X R v L 0 1 v Z G l m a W N h I H R p c G 8 u e 0 N v b H V t b j E s M H 0 m c X V v d D s s J n F 1 b 3 Q 7 U 2 V j d G l v b j E v c m F 3 L T I 3 b W F 5 L W F 1 d G 8 v T W 9 k a W Z p Y 2 E g d G l w b y 5 7 Q 2 9 s d W 1 u M i w x f S Z x d W 9 0 O 1 0 s J n F 1 b 3 Q 7 Q 2 9 s d W 1 u Q 2 9 1 b n Q m c X V v d D s 6 M i w m c X V v d D t L Z X l D b 2 x 1 b W 5 O Y W 1 l c y Z x d W 9 0 O z p b X S w m c X V v d D t D b 2 x 1 b W 5 J Z G V u d G l 0 a W V z J n F 1 b 3 Q 7 O l s m c X V v d D t T Z W N 0 a W 9 u M S 9 y Y X c t M j d t Y X k t Y X V 0 b y 9 N b 2 R p Z m l j Y S B 0 a X B v L n t D b 2 x 1 b W 4 x L D B 9 J n F 1 b 3 Q 7 L C Z x d W 9 0 O 1 N l Y 3 R p b 2 4 x L 3 J h d y 0 y N 2 1 h e S 1 h d X R v L 0 1 v Z G l m a W N h I H R p c G 8 u e 0 N v b H V t b j I s M X 0 m c X V v d D t d L C Z x d W 9 0 O 1 J l b G F 0 a W 9 u c 2 h p c E l u Z m 8 m c X V v d D s 6 W 1 1 9 I i A v P j w v U 3 R h Y m x l R W 5 0 c m l l c z 4 8 L 0 l 0 Z W 0 + P E l 0 Z W 0 + P E l 0 Z W 1 M b 2 N h d G l v b j 4 8 S X R l b V R 5 c G U + R m 9 y b X V s Y T w v S X R l b V R 5 c G U + P E l 0 Z W 1 Q Y X R o P l N l Y 3 R p b 2 4 x L 3 J h d y 0 y N 2 1 h e S 1 h d X R v L 0 9 y a W d p b m U 8 L 0 l 0 Z W 1 Q Y X R o P j w v S X R l b U x v Y 2 F 0 a W 9 u P j x T d G F i b G V F b n R y a W V z I C 8 + P C 9 J d G V t P j x J d G V t P j x J d G V t T G 9 j Y X R p b 2 4 + P E l 0 Z W 1 U e X B l P k Z v c m 1 1 b G E 8 L 0 l 0 Z W 1 U e X B l P j x J d G V t U G F 0 a D 5 T Z W N 0 a W 9 u M S 9 y Y X c t M j d t Y X k t Y X V 0 b y 9 N b 2 R p Z m l j Y S U y M H R p c G 8 8 L 0 l 0 Z W 1 Q Y X R o P j w v S X R l b U x v Y 2 F 0 a W 9 u P j x T d G F i b G V F b n R y a W V z I C 8 + P C 9 J d G V t P j x J d G V t P j x J d G V t T G 9 j Y X R p b 2 4 + P E l 0 Z W 1 U e X B l P k Z v c m 1 1 b G E 8 L 0 l 0 Z W 1 U e X B l P j x J d G V t U G F 0 a D 5 T Z W N 0 a W 9 u M S 9 y Y X c t M j l t Y X k t Y X V 0 b 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S Z W N v d m V y e V R h c m d l d F N o Z W V 0 I i B W Y W x 1 Z T 0 i c 3 J h d y B k Y X R h I D I 5 b W F 5 I i A v P j x F b n R y e S B U e X B l P S J S Z W N v d m V y e V R h c m d l d E N v b H V t b i I g V m F s d W U 9 I m w z I i A v P j x F b n R y e S B U e X B l P S J S Z W N v d m V y e V R h c m d l d F J v d y I g V m F s d W U 9 I m w y I i A v P j x F b n R y e S B U e X B l P S J G a W x s Z W R D b 2 1 w b G V 0 Z V J l c 3 V s d F R v V 2 9 y a 3 N o Z W V 0 I i B W Y W x 1 Z T 0 i b D E i I C 8 + P E V u d H J 5 I F R 5 c G U 9 I k F k Z G V k V G 9 E Y X R h T W 9 k Z W w i I F Z h b H V l P S J s M C I g L z 4 8 R W 5 0 c n k g V H l w Z T 0 i R m l s b E N v d W 5 0 I i B W Y W x 1 Z T 0 i b D E w N S I g L z 4 8 R W 5 0 c n k g V H l w Z T 0 i R m l s b E V y c m 9 y Q 2 9 k Z S I g V m F s d W U 9 I n N V b m t u b 3 d u I i A v P j x F b n R y e S B U e X B l P S J G a W x s R X J y b 3 J D b 3 V u d C I g V m F s d W U 9 I m w w I i A v P j x F b n R y e S B U e X B l P S J G a W x s T G F z d F V w Z G F 0 Z W Q i I F Z h b H V l P S J k M j A y M C 0 w N S 0 y O V Q y M D o x M j o y N S 4 3 M j I z M T Y 3 W i I g L z 4 8 R W 5 0 c n k g V H l w Z T 0 i R m l s b E N v b H V t b l R 5 c G V z I i B W Y W x 1 Z T 0 i c 0 J n V T 0 i I C 8 + P E V u d H J 5 I F R 5 c G U 9 I k Z p b G x D b 2 x 1 b W 5 O Y W 1 l c y I g V m F s d W U 9 I n N b J n F 1 b 3 Q 7 Q 2 9 s d W 1 u M S Z x d W 9 0 O y w m c X V v d D t D b 2 x 1 b W 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c m F 3 L T I 5 b W F 5 L W F 1 d G 8 v T W 9 k a W Z p Y 2 E g d G l w b y 5 7 Q 2 9 s d W 1 u M S w w f S Z x d W 9 0 O y w m c X V v d D t T Z W N 0 a W 9 u M S 9 y Y X c t M j l t Y X k t Y X V 0 b y 9 N b 2 R p Z m l j Y S B 0 a X B v L n t D b 2 x 1 b W 4 y L D F 9 J n F 1 b 3 Q 7 X S w m c X V v d D t D b 2 x 1 b W 5 D b 3 V u d C Z x d W 9 0 O z o y L C Z x d W 9 0 O 0 t l e U N v b H V t b k 5 h b W V z J n F 1 b 3 Q 7 O l t d L C Z x d W 9 0 O 0 N v b H V t b k l k Z W 5 0 a X R p Z X M m c X V v d D s 6 W y Z x d W 9 0 O 1 N l Y 3 R p b 2 4 x L 3 J h d y 0 y O W 1 h e S 1 h d X R v L 0 1 v Z G l m a W N h I H R p c G 8 u e 0 N v b H V t b j E s M H 0 m c X V v d D s s J n F 1 b 3 Q 7 U 2 V j d G l v b j E v c m F 3 L T I 5 b W F 5 L W F 1 d G 8 v T W 9 k a W Z p Y 2 E g d G l w b y 5 7 Q 2 9 s d W 1 u M i w x f S Z x d W 9 0 O 1 0 s J n F 1 b 3 Q 7 U m V s Y X R p b 2 5 z a G l w S W 5 m b y Z x d W 9 0 O z p b X X 0 i I C 8 + P C 9 T d G F i b G V F b n R y a W V z P j w v S X R l b T 4 8 S X R l b T 4 8 S X R l b U x v Y 2 F 0 a W 9 u P j x J d G V t V H l w Z T 5 G b 3 J t d W x h P C 9 J d G V t V H l w Z T 4 8 S X R l b V B h d G g + U 2 V j d G l v b j E v c m F 3 L T I 5 b W F 5 L W F 1 d G 8 v T 3 J p Z 2 l u Z T w v S X R l b V B h d G g + P C 9 J d G V t T G 9 j Y X R p b 2 4 + P F N 0 Y W J s Z U V u d H J p Z X M g L z 4 8 L 0 l 0 Z W 0 + P E l 0 Z W 0 + P E l 0 Z W 1 M b 2 N h d G l v b j 4 8 S X R l b V R 5 c G U + R m 9 y b X V s Y T w v S X R l b V R 5 c G U + P E l 0 Z W 1 Q Y X R o P l N l Y 3 R p b 2 4 x L 3 J h d y 0 y O W 1 h e S 1 h d X R v L 0 1 v Z G l m a W N h J T I w d G l w b z w v S X R l b V B h d G g + P C 9 J d G V t T G 9 j Y X R p b 2 4 + P F N 0 Y W J s Z U V u d H J p Z X M g L z 4 8 L 0 l 0 Z W 0 + P E l 0 Z W 0 + P E l 0 Z W 1 M b 2 N h d G l v b j 4 8 S X R l b V R 5 c G U + R m 9 y b X V s Y T w v S X R l b V R 5 c G U + P E l 0 Z W 1 Q Y X R o P l N l Y 3 R p b 2 4 x L 3 J h d y 0 y O W 1 h e S 1 h d X R v 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l J l Y 2 9 2 Z X J 5 V G F y Z 2 V 0 U 2 h l Z X Q i I F Z h b H V l P S J z c m F 3 I G R h d G E g M j l t Y X k i I C 8 + P E V u d H J 5 I F R 5 c G U 9 I l J l Y 2 9 2 Z X J 5 V G F y Z 2 V 0 Q 2 9 s d W 1 u I i B W Y W x 1 Z T 0 i b D M i I C 8 + P E V u d H J 5 I F R 5 c G U 9 I l J l Y 2 9 2 Z X J 5 V G F y Z 2 V 0 U m 9 3 I i B W Y W x 1 Z T 0 i b D E i I C 8 + P E V u d H J 5 I F R 5 c G U 9 I k Z p b G x l Z E N v b X B s Z X R l U m V z d W x 0 V G 9 X b 3 J r c 2 h l Z X Q i I F Z h b H V l P S J s M S I g L z 4 8 R W 5 0 c n k g V H l w Z T 0 i Q W R k Z W R U b 0 R h d G F N b 2 R l b C I g V m F s d W U 9 I m w w I i A v P j x F b n R y e S B U e X B l P S J G a W x s Q 2 9 1 b n Q i I F Z h b H V l P S J s M T A 1 I i A v P j x F b n R y e S B U e X B l P S J G a W x s R X J y b 3 J D b 2 R l I i B W Y W x 1 Z T 0 i c 1 V u a 2 5 v d 2 4 i I C 8 + P E V u d H J 5 I F R 5 c G U 9 I k Z p b G x F c n J v c k N v d W 5 0 I i B W Y W x 1 Z T 0 i b D A i I C 8 + P E V u d H J 5 I F R 5 c G U 9 I k Z p b G x M Y X N 0 V X B k Y X R l Z C I g V m F s d W U 9 I m Q y M D I w L T A 1 L T I 5 V D I w O j E z O j A 1 L j k 4 M z c w O T l a I i A v P j x F b n R y e S B U e X B l P S J G a W x s Q 2 9 s d W 1 u V H l w Z X M i I F Z h b H V l P S J z Q m d V 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y Y X c t M j l t Y X k t Y X V 0 b y A o M i k v T W 9 k a W Z p Y 2 E g d G l w b y 5 7 Q 2 9 s d W 1 u M S w w f S Z x d W 9 0 O y w m c X V v d D t T Z W N 0 a W 9 u M S 9 y Y X c t M j l t Y X k t Y X V 0 b y A o M i k v T W 9 k a W Z p Y 2 E g d G l w b y 5 7 Q 2 9 s d W 1 u M i w x f S Z x d W 9 0 O 1 0 s J n F 1 b 3 Q 7 Q 2 9 s d W 1 u Q 2 9 1 b n Q m c X V v d D s 6 M i w m c X V v d D t L Z X l D b 2 x 1 b W 5 O Y W 1 l c y Z x d W 9 0 O z p b X S w m c X V v d D t D b 2 x 1 b W 5 J Z G V u d G l 0 a W V z J n F 1 b 3 Q 7 O l s m c X V v d D t T Z W N 0 a W 9 u M S 9 y Y X c t M j l t Y X k t Y X V 0 b y A o M i k v T W 9 k a W Z p Y 2 E g d G l w b y 5 7 Q 2 9 s d W 1 u M S w w f S Z x d W 9 0 O y w m c X V v d D t T Z W N 0 a W 9 u M S 9 y Y X c t M j l t Y X k t Y X V 0 b y A o M i k v T W 9 k a W Z p Y 2 E g d G l w b y 5 7 Q 2 9 s d W 1 u M i w x f S Z x d W 9 0 O 1 0 s J n F 1 b 3 Q 7 U m V s Y X R p b 2 5 z a G l w S W 5 m b y Z x d W 9 0 O z p b X X 0 i I C 8 + P C 9 T d G F i b G V F b n R y a W V z P j w v S X R l b T 4 8 S X R l b T 4 8 S X R l b U x v Y 2 F 0 a W 9 u P j x J d G V t V H l w Z T 5 G b 3 J t d W x h P C 9 J d G V t V H l w Z T 4 8 S X R l b V B h d G g + U 2 V j d G l v b j E v c m F 3 L T I 5 b W F 5 L W F 1 d G 8 l M j A o M i k v T 3 J p Z 2 l u Z T w v S X R l b V B h d G g + P C 9 J d G V t T G 9 j Y X R p b 2 4 + P F N 0 Y W J s Z U V u d H J p Z X M g L z 4 8 L 0 l 0 Z W 0 + P E l 0 Z W 0 + P E l 0 Z W 1 M b 2 N h d G l v b j 4 8 S X R l b V R 5 c G U + R m 9 y b X V s Y T w v S X R l b V R 5 c G U + P E l 0 Z W 1 Q Y X R o P l N l Y 3 R p b 2 4 x L 3 J h d y 0 y O W 1 h e S 1 h d X R v J T I w K D I p L 0 1 v Z G l m a W N h J T I w d G l w b z w v S X R l b V B h d G g + P C 9 J d G V t T G 9 j Y X R p b 2 4 + P F N 0 Y W J s Z U V u d H J p Z X M g L z 4 8 L 0 l 0 Z W 0 + P E l 0 Z W 0 + P E l 0 Z W 1 M b 2 N h d G l v b j 4 8 S X R l b V R 5 c G U + R m 9 y b X V s Y T w v S X R l b V R 5 c G U + P E l 0 Z W 1 Q Y X R o P l N l Y 3 R p b 2 4 x L 3 J h d y 0 y O W 1 h e S 1 h d X R v J T I w K D M 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l J l Y 2 9 2 Z X J 5 V G F y Z 2 V 0 U 2 h l Z X Q i I F Z h b H V l P S J z c m F 3 I G R h d G E g M j l t Y X k i I C 8 + P E V u d H J 5 I F R 5 c G U 9 I l J l Y 2 9 2 Z X J 5 V G F y Z 2 V 0 Q 2 9 s d W 1 u I i B W Y W x 1 Z T 0 i b D U i I C 8 + P E V u d H J 5 I F R 5 c G U 9 I l J l Y 2 9 2 Z X J 5 V G F y Z 2 V 0 U m 9 3 I i B W Y W x 1 Z T 0 i b D E i I C 8 + P E V u d H J 5 I F R 5 c G U 9 I k Z p b G x l Z E N v b X B s Z X R l U m V z d W x 0 V G 9 X b 3 J r c 2 h l Z X Q i I F Z h b H V l P S J s M S I g L z 4 8 R W 5 0 c n k g V H l w Z T 0 i Q W R k Z W R U b 0 R h d G F N b 2 R l b C I g V m F s d W U 9 I m w w I i A v P j x F b n R y e S B U e X B l P S J G a W x s Q 2 9 1 b n Q i I F Z h b H V l P S J s M T A 1 I i A v P j x F b n R y e S B U e X B l P S J G a W x s R X J y b 3 J D b 2 R l I i B W Y W x 1 Z T 0 i c 1 V u a 2 5 v d 2 4 i I C 8 + P E V u d H J 5 I F R 5 c G U 9 I k Z p b G x F c n J v c k N v d W 5 0 I i B W Y W x 1 Z T 0 i b D A i I C 8 + P E V u d H J 5 I F R 5 c G U 9 I k Z p b G x M Y X N 0 V X B k Y X R l Z C I g V m F s d W U 9 I m Q y M D I w L T A 1 L T I 5 V D I w O j M y O j M 4 L j k w N T k 2 O T d a I i A v P j x F b n R y e S B U e X B l P S J G a W x s Q 2 9 s d W 1 u V H l w Z X M i I F Z h b H V l P S J z Q m d V 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y Y X c t M j l t Y X k t Y X V 0 b y A o M y k v T W 9 k a W Z p Y 2 E g d G l w b y 5 7 Q 2 9 s d W 1 u M S w w f S Z x d W 9 0 O y w m c X V v d D t T Z W N 0 a W 9 u M S 9 y Y X c t M j l t Y X k t Y X V 0 b y A o M y k v T W 9 k a W Z p Y 2 E g d G l w b y 5 7 Q 2 9 s d W 1 u M i w x f S Z x d W 9 0 O 1 0 s J n F 1 b 3 Q 7 Q 2 9 s d W 1 u Q 2 9 1 b n Q m c X V v d D s 6 M i w m c X V v d D t L Z X l D b 2 x 1 b W 5 O Y W 1 l c y Z x d W 9 0 O z p b X S w m c X V v d D t D b 2 x 1 b W 5 J Z G V u d G l 0 a W V z J n F 1 b 3 Q 7 O l s m c X V v d D t T Z W N 0 a W 9 u M S 9 y Y X c t M j l t Y X k t Y X V 0 b y A o M y k v T W 9 k a W Z p Y 2 E g d G l w b y 5 7 Q 2 9 s d W 1 u M S w w f S Z x d W 9 0 O y w m c X V v d D t T Z W N 0 a W 9 u M S 9 y Y X c t M j l t Y X k t Y X V 0 b y A o M y k v T W 9 k a W Z p Y 2 E g d G l w b y 5 7 Q 2 9 s d W 1 u M i w x f S Z x d W 9 0 O 1 0 s J n F 1 b 3 Q 7 U m V s Y X R p b 2 5 z a G l w S W 5 m b y Z x d W 9 0 O z p b X X 0 i I C 8 + P C 9 T d G F i b G V F b n R y a W V z P j w v S X R l b T 4 8 S X R l b T 4 8 S X R l b U x v Y 2 F 0 a W 9 u P j x J d G V t V H l w Z T 5 G b 3 J t d W x h P C 9 J d G V t V H l w Z T 4 8 S X R l b V B h d G g + U 2 V j d G l v b j E v c m F 3 L T I 5 b W F 5 L W F 1 d G 8 l M j A o M y k v T 3 J p Z 2 l u Z T w v S X R l b V B h d G g + P C 9 J d G V t T G 9 j Y X R p b 2 4 + P F N 0 Y W J s Z U V u d H J p Z X M g L z 4 8 L 0 l 0 Z W 0 + P E l 0 Z W 0 + P E l 0 Z W 1 M b 2 N h d G l v b j 4 8 S X R l b V R 5 c G U + R m 9 y b X V s Y T w v S X R l b V R 5 c G U + P E l 0 Z W 1 Q Y X R o P l N l Y 3 R p b 2 4 x L 3 J h d y 0 y O W 1 h e S 1 h d X R v J T I w K D M p L 0 1 v Z G l m a W N h J T I w d G l w b z w v S X R l b V B h d G g + P C 9 J d G V t T G 9 j Y X R p b 2 4 + P F N 0 Y W J s Z U V u d H J p Z X M g L z 4 8 L 0 l 0 Z W 0 + P E l 0 Z W 0 + P E l 0 Z W 1 M b 2 N h d G l v b j 4 8 S X R l b V R 5 c G U + R m 9 y b X V s Y T w v S X R l b V R 5 c G U + P E l 0 Z W 1 Q Y X R o P l N l Y 3 R p b 2 4 x L 3 J h d y 0 x a n V u L W F 1 d G 8 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U m V j b 3 Z l c n l U Y X J n Z X R T a G V l d C I g V m F s d W U 9 I n N y Y X c g Z G F 0 Y S A x a n V u I i A v P j x F b n R y e S B U e X B l P S J S Z W N v d m V y e V R h c m d l d E N v b H V t b i I g V m F s d W U 9 I m w 0 I i A v P j x F b n R y e S B U e X B l P S J S Z W N v d m V y e V R h c m d l d F J v d y I g V m F s d W U 9 I m w x I i A v P j x F b n R y e S B U e X B l P S J G a W x s Z W R D b 2 1 w b G V 0 Z V J l c 3 V s d F R v V 2 9 y a 3 N o Z W V 0 I i B W Y W x 1 Z T 0 i b D E i I C 8 + P E V u d H J 5 I F R 5 c G U 9 I k F k Z G V k V G 9 E Y X R h T W 9 k Z W w i I F Z h b H V l P S J s M C I g L z 4 8 R W 5 0 c n k g V H l w Z T 0 i R m l s b E N v d W 5 0 I i B W Y W x 1 Z T 0 i b D E x M C I g L z 4 8 R W 5 0 c n k g V H l w Z T 0 i R m l s b E V y c m 9 y Q 2 9 k Z S I g V m F s d W U 9 I n N V b m t u b 3 d u I i A v P j x F b n R y e S B U e X B l P S J G a W x s R X J y b 3 J D b 3 V u d C I g V m F s d W U 9 I m w w I i A v P j x F b n R y e S B U e X B l P S J G a W x s T G F z d F V w Z G F 0 Z W Q i I F Z h b H V l P S J k M j A y M C 0 w N i 0 w M 1 Q y M D o y O T o 1 M i 4 w M z U 2 M T I 0 W i I g L z 4 8 R W 5 0 c n k g V H l w Z T 0 i R m l s b E N v b H V t b l R 5 c G V z I i B W Y W x 1 Z T 0 i c 0 J n V T 0 i I C 8 + P E V u d H J 5 I F R 5 c G U 9 I k Z p b G x D b 2 x 1 b W 5 O Y W 1 l c y I g V m F s d W U 9 I n N b J n F 1 b 3 Q 7 Q 2 9 s d W 1 u M S Z x d W 9 0 O y w m c X V v d D t D b 2 x 1 b W 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c m F 3 L T F q d W 4 t Y X V 0 b y 9 N b 2 R p Z m l j Y S B 0 a X B v L n t D b 2 x 1 b W 4 x L D B 9 J n F 1 b 3 Q 7 L C Z x d W 9 0 O 1 N l Y 3 R p b 2 4 x L 3 J h d y 0 x a n V u L W F 1 d G 8 v T W 9 k a W Z p Y 2 E g d G l w b y 5 7 Q 2 9 s d W 1 u M i w x f S Z x d W 9 0 O 1 0 s J n F 1 b 3 Q 7 Q 2 9 s d W 1 u Q 2 9 1 b n Q m c X V v d D s 6 M i w m c X V v d D t L Z X l D b 2 x 1 b W 5 O Y W 1 l c y Z x d W 9 0 O z p b X S w m c X V v d D t D b 2 x 1 b W 5 J Z G V u d G l 0 a W V z J n F 1 b 3 Q 7 O l s m c X V v d D t T Z W N 0 a W 9 u M S 9 y Y X c t M W p 1 b i 1 h d X R v L 0 1 v Z G l m a W N h I H R p c G 8 u e 0 N v b H V t b j E s M H 0 m c X V v d D s s J n F 1 b 3 Q 7 U 2 V j d G l v b j E v c m F 3 L T F q d W 4 t Y X V 0 b y 9 N b 2 R p Z m l j Y S B 0 a X B v L n t D b 2 x 1 b W 4 y L D F 9 J n F 1 b 3 Q 7 X S w m c X V v d D t S Z W x h d G l v b n N o a X B J b m Z v J n F 1 b 3 Q 7 O l t d f S I g L z 4 8 L 1 N 0 Y W J s Z U V u d H J p Z X M + P C 9 J d G V t P j x J d G V t P j x J d G V t T G 9 j Y X R p b 2 4 + P E l 0 Z W 1 U e X B l P k Z v c m 1 1 b G E 8 L 0 l 0 Z W 1 U e X B l P j x J d G V t U G F 0 a D 5 T Z W N 0 a W 9 u M S 9 y Y X c t M W p 1 b i 1 h d X R v L 0 9 y a W d p b m U 8 L 0 l 0 Z W 1 Q Y X R o P j w v S X R l b U x v Y 2 F 0 a W 9 u P j x T d G F i b G V F b n R y a W V z I C 8 + P C 9 J d G V t P j x J d G V t P j x J d G V t T G 9 j Y X R p b 2 4 + P E l 0 Z W 1 U e X B l P k Z v c m 1 1 b G E 8 L 0 l 0 Z W 1 U e X B l P j x J d G V t U G F 0 a D 5 T Z W N 0 a W 9 u M S 9 y Y X c t M W p 1 b i 1 h d X R v L 0 1 v Z G l m a W N h J T I w d G l w b z w v S X R l b V B h d G g + P C 9 J d G V t T G 9 j Y X R p b 2 4 + P F N 0 Y W J s Z U V u d H J p Z X M g L z 4 8 L 0 l 0 Z W 0 + P E l 0 Z W 0 + P E l 0 Z W 1 M b 2 N h d G l v b j 4 8 S X R l b V R 5 c G U + R m 9 y b X V s Y T w v S X R l b V R 5 c G U + P E l 0 Z W 1 Q Y X R o P l N l Y 3 R p b 2 4 x L 3 J h d y 0 z a n V u L W F 1 d G 8 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U m V j b 3 Z l c n l U Y X J n Z X R T a G V l d C I g V m F s d W U 9 I n N y Y X c g Z G F 0 Y S A z a n V u I i A v P j x F b n R y e S B U e X B l P S J S Z W N v d m V y e V R h c m d l d E N v b H V t b i I g V m F s d W U 9 I m w 0 I i A v P j x F b n R y e S B U e X B l P S J S Z W N v d m V y e V R h c m d l d F J v d y I g V m F s d W U 9 I m w x I i A v P j x F b n R y e S B U e X B l P S J G a W x s Z W R D b 2 1 w b G V 0 Z V J l c 3 V s d F R v V 2 9 y a 3 N o Z W V 0 I i B W Y W x 1 Z T 0 i b D E i I C 8 + P E V u d H J 5 I F R 5 c G U 9 I k F k Z G V k V G 9 E Y X R h T W 9 k Z W w i I F Z h b H V l P S J s M C I g L z 4 8 R W 5 0 c n k g V H l w Z T 0 i R m l s b E N v d W 5 0 I i B W Y W x 1 Z T 0 i b D E x M S I g L z 4 8 R W 5 0 c n k g V H l w Z T 0 i R m l s b E V y c m 9 y Q 2 9 k Z S I g V m F s d W U 9 I n N V b m t u b 3 d u I i A v P j x F b n R y e S B U e X B l P S J G a W x s R X J y b 3 J D b 3 V u d C I g V m F s d W U 9 I m w w I i A v P j x F b n R y e S B U e X B l P S J G a W x s T G F z d F V w Z G F 0 Z W Q i I F Z h b H V l P S J k M j A y M C 0 w N i 0 w N F Q y M j o y N T o 0 M i 4 2 N T Q w O D k x W i I g L z 4 8 R W 5 0 c n k g V H l w Z T 0 i R m l s b E N v b H V t b l R 5 c G V z I i B W Y W x 1 Z T 0 i c 0 J n V T 0 i I C 8 + P E V u d H J 5 I F R 5 c G U 9 I k Z p b G x D b 2 x 1 b W 5 O Y W 1 l c y I g V m F s d W U 9 I n N b J n F 1 b 3 Q 7 Q 2 9 s d W 1 u M S Z x d W 9 0 O y w m c X V v d D t D b 2 x 1 b W 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c m F 3 L T N q d W 4 t Y X V 0 b y 9 N b 2 R p Z m l j Y S B 0 a X B v L n t D b 2 x 1 b W 4 x L D B 9 J n F 1 b 3 Q 7 L C Z x d W 9 0 O 1 N l Y 3 R p b 2 4 x L 3 J h d y 0 z a n V u L W F 1 d G 8 v T W 9 k a W Z p Y 2 E g d G l w b y 5 7 Q 2 9 s d W 1 u M i w x f S Z x d W 9 0 O 1 0 s J n F 1 b 3 Q 7 Q 2 9 s d W 1 u Q 2 9 1 b n Q m c X V v d D s 6 M i w m c X V v d D t L Z X l D b 2 x 1 b W 5 O Y W 1 l c y Z x d W 9 0 O z p b X S w m c X V v d D t D b 2 x 1 b W 5 J Z G V u d G l 0 a W V z J n F 1 b 3 Q 7 O l s m c X V v d D t T Z W N 0 a W 9 u M S 9 y Y X c t M 2 p 1 b i 1 h d X R v L 0 1 v Z G l m a W N h I H R p c G 8 u e 0 N v b H V t b j E s M H 0 m c X V v d D s s J n F 1 b 3 Q 7 U 2 V j d G l v b j E v c m F 3 L T N q d W 4 t Y X V 0 b y 9 N b 2 R p Z m l j Y S B 0 a X B v L n t D b 2 x 1 b W 4 y L D F 9 J n F 1 b 3 Q 7 X S w m c X V v d D t S Z W x h d G l v b n N o a X B J b m Z v J n F 1 b 3 Q 7 O l t d f S I g L z 4 8 L 1 N 0 Y W J s Z U V u d H J p Z X M + P C 9 J d G V t P j x J d G V t P j x J d G V t T G 9 j Y X R p b 2 4 + P E l 0 Z W 1 U e X B l P k Z v c m 1 1 b G E 8 L 0 l 0 Z W 1 U e X B l P j x J d G V t U G F 0 a D 5 T Z W N 0 a W 9 u M S 9 y Y X c t M 2 p 1 b i 1 h d X R v L 0 9 y a W d p b m U 8 L 0 l 0 Z W 1 Q Y X R o P j w v S X R l b U x v Y 2 F 0 a W 9 u P j x T d G F i b G V F b n R y a W V z I C 8 + P C 9 J d G V t P j x J d G V t P j x J d G V t T G 9 j Y X R p b 2 4 + P E l 0 Z W 1 U e X B l P k Z v c m 1 1 b G E 8 L 0 l 0 Z W 1 U e X B l P j x J d G V t U G F 0 a D 5 T Z W N 0 a W 9 u M S 9 y Y X c t M 2 p 1 b i 1 h d X R v L 0 1 v Z G l m a W N h J T I w d G l w b z w v S X R l b V B h d G g + P C 9 J d G V t T G 9 j Y X R p b 2 4 + P F N 0 Y W J s Z U V u d H J p Z X M g L z 4 8 L 0 l 0 Z W 0 + P E l 0 Z W 0 + P E l 0 Z W 1 M b 2 N h d G l v b j 4 8 S X R l b V R 5 c G U + R m 9 y b X V s Y T w v S X R l b V R 5 c G U + P E l 0 Z W 1 Q Y X R o P l N l Y 3 R p b 2 4 x L 3 J h d y 0 4 a n V u L W F 1 d G 8 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U m V j b 3 Z l c n l U Y X J n Z X R T a G V l d C I g V m F s d W U 9 I n N y Y X c g Z G F 0 Y S A 4 a n V u I i A v P j x F b n R y e S B U e X B l P S J S Z W N v d m V y e V R h c m d l d E N v b H V t b i I g V m F s d W U 9 I m w 0 I i A v P j x F b n R y e S B U e X B l P S J S Z W N v d m V y e V R h c m d l d F J v d y I g V m F s d W U 9 I m w x I i A v P j x F b n R y e S B U e X B l P S J G a W x s V G F y Z 2 V 0 I i B W Y W x 1 Z T 0 i c 3 J h d 1 8 4 a n V u X 2 F 1 d G 8 i I C 8 + P E V u d H J 5 I F R 5 c G U 9 I k Z p b G x l Z E N v b X B s Z X R l U m V z d W x 0 V G 9 X b 3 J r c 2 h l Z X Q i I F Z h b H V l P S J s M S I g L z 4 8 R W 5 0 c n k g V H l w Z T 0 i Q W R k Z W R U b 0 R h d G F N b 2 R l b C I g V m F s d W U 9 I m w w I i A v P j x F b n R y e S B U e X B l P S J G a W x s Q 2 9 1 b n Q i I F Z h b H V l P S J s M T E 2 I i A v P j x F b n R y e S B U e X B l P S J G a W x s R X J y b 3 J D b 2 R l I i B W Y W x 1 Z T 0 i c 1 V u a 2 5 v d 2 4 i I C 8 + P E V u d H J 5 I F R 5 c G U 9 I k Z p b G x F c n J v c k N v d W 5 0 I i B W Y W x 1 Z T 0 i b D A i I C 8 + P E V u d H J 5 I F R 5 c G U 9 I k Z p b G x M Y X N 0 V X B k Y X R l Z C I g V m F s d W U 9 I m Q y M D I w L T A 2 L T A 5 V D I w O j Q 1 O j E 5 L j E 2 M D c 2 M D R a I i A v P j x F b n R y e S B U e X B l P S J G a W x s Q 2 9 s d W 1 u V H l w Z X M i I F Z h b H V l P S J z Q m d V 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y Y X c t O G p 1 b i 1 h d X R v L 0 1 v Z G l m a W N h I H R p c G 8 u e 0 N v b H V t b j E s M H 0 m c X V v d D s s J n F 1 b 3 Q 7 U 2 V j d G l v b j E v c m F 3 L T h q d W 4 t Y X V 0 b y 9 N b 2 R p Z m l j Y S B 0 a X B v L n t D b 2 x 1 b W 4 y L D F 9 J n F 1 b 3 Q 7 X S w m c X V v d D t D b 2 x 1 b W 5 D b 3 V u d C Z x d W 9 0 O z o y L C Z x d W 9 0 O 0 t l e U N v b H V t b k 5 h b W V z J n F 1 b 3 Q 7 O l t d L C Z x d W 9 0 O 0 N v b H V t b k l k Z W 5 0 a X R p Z X M m c X V v d D s 6 W y Z x d W 9 0 O 1 N l Y 3 R p b 2 4 x L 3 J h d y 0 4 a n V u L W F 1 d G 8 v T W 9 k a W Z p Y 2 E g d G l w b y 5 7 Q 2 9 s d W 1 u M S w w f S Z x d W 9 0 O y w m c X V v d D t T Z W N 0 a W 9 u M S 9 y Y X c t O G p 1 b i 1 h d X R v L 0 1 v Z G l m a W N h I H R p c G 8 u e 0 N v b H V t b j I s M X 0 m c X V v d D t d L C Z x d W 9 0 O 1 J l b G F 0 a W 9 u c 2 h p c E l u Z m 8 m c X V v d D s 6 W 1 1 9 I i A v P j w v U 3 R h Y m x l R W 5 0 c m l l c z 4 8 L 0 l 0 Z W 0 + P E l 0 Z W 0 + P E l 0 Z W 1 M b 2 N h d G l v b j 4 8 S X R l b V R 5 c G U + R m 9 y b X V s Y T w v S X R l b V R 5 c G U + P E l 0 Z W 1 Q Y X R o P l N l Y 3 R p b 2 4 x L 3 J h d y 0 4 a n V u L W F 1 d G 8 v T 3 J p Z 2 l u Z T w v S X R l b V B h d G g + P C 9 J d G V t T G 9 j Y X R p b 2 4 + P F N 0 Y W J s Z U V u d H J p Z X M g L z 4 8 L 0 l 0 Z W 0 + P E l 0 Z W 0 + P E l 0 Z W 1 M b 2 N h d G l v b j 4 8 S X R l b V R 5 c G U + R m 9 y b X V s Y T w v S X R l b V R 5 c G U + P E l 0 Z W 1 Q Y X R o P l N l Y 3 R p b 2 4 x L 3 J h d y 0 4 a n V u L W F 1 d G 8 v T W 9 k a W Z p Y 2 E l M j B 0 a X B v P C 9 J d G V t U G F 0 a D 4 8 L 0 l 0 Z W 1 M b 2 N h d G l v b j 4 8 U 3 R h Y m x l R W 5 0 c m l l c y A v P j w v S X R l b T 4 8 L 0 l 0 Z W 1 z P j w v T G 9 j Y W x Q Y W N r Y W d l T W V 0 Y W R h d G F G a W x l P h Y A A A B Q S w U G A A A A A A A A A A A A A A A A A A A A A A A A J g E A A A E A A A D Q j J 3 f A R X R E Y x 6 A M B P w p f r A Q A A A B e O X 7 4 6 x / F I i u d / Z w 5 O q V 0 A A A A A A g A A A A A A E G Y A A A A B A A A g A A A A X o i e a e I 9 f c X Y a + F 6 h 7 w H N s 0 o y u G V c / o 6 o L r Y m 6 j J V y c A A A A A D o A A A A A C A A A g A A A A n d l a I 5 q d v a 3 A u T S G z h E z Z B 4 8 g 9 j d Q i t F F F g S X A Q y W J 5 Q A A A A n I M B O K R e 2 n l A g 2 H u S Q x y w I T W Q P A l g H 8 I Z Y z F i I B + H 0 c V Y 7 D M i y R A a j i X R 6 o l O k e L q 7 D O i c x V Q N N e 9 k i U P 4 R g u O x R u F y K S / N 2 6 Y d o 2 Z B k A 9 Z A A A A A Y L 1 9 L S r e y l Y n e W b o t Y n + F F Z u U m U U 9 z z j o 1 t h h M 4 3 G l n N I a e q a V O H D M C v 7 Z G t d k u D + Q s i o 9 X x 0 W h S 1 w f 5 4 g G f y Q = = < / D a t a M a s h u p > 
</file>

<file path=customXml/itemProps1.xml><?xml version="1.0" encoding="utf-8"?>
<ds:datastoreItem xmlns:ds="http://schemas.openxmlformats.org/officeDocument/2006/customXml" ds:itemID="{139758BF-59B4-482A-B8BE-9A675CDFAD8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3</vt:i4>
      </vt:variant>
      <vt:variant>
        <vt:lpstr>Intervalli denominati</vt:lpstr>
      </vt:variant>
      <vt:variant>
        <vt:i4>6</vt:i4>
      </vt:variant>
    </vt:vector>
  </HeadingPairs>
  <TitlesOfParts>
    <vt:vector size="9" baseType="lpstr">
      <vt:lpstr>ISS reports summary</vt:lpstr>
      <vt:lpstr>raw data 8jun</vt:lpstr>
      <vt:lpstr>Italy cases by symp. ons. 8jun</vt:lpstr>
      <vt:lpstr>Ext_blue_area_sample_sz</vt:lpstr>
      <vt:lpstr>Extracted_sample_size</vt:lpstr>
      <vt:lpstr>Mean_of_extr_blue_area_samp</vt:lpstr>
      <vt:lpstr>Mean_of_extr_sample</vt:lpstr>
      <vt:lpstr>Median_of_extr_sample</vt:lpstr>
      <vt:lpstr>Mode_of_extr_sample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Pier Franco Nali</dc:creator>
  <cp:lastModifiedBy>ampfn</cp:lastModifiedBy>
  <dcterms:created xsi:type="dcterms:W3CDTF">2015-06-05T18:17:20Z</dcterms:created>
  <dcterms:modified xsi:type="dcterms:W3CDTF">2020-06-09T22:11:44Z</dcterms:modified>
</cp:coreProperties>
</file>