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Bloomberg\Desktop\Liability Modeling\"/>
    </mc:Choice>
  </mc:AlternateContent>
  <bookViews>
    <workbookView xWindow="0" yWindow="0" windowWidth="28800" windowHeight="12300" activeTab="3"/>
  </bookViews>
  <sheets>
    <sheet name="Cover Page" sheetId="4" r:id="rId1"/>
    <sheet name="Pension" sheetId="1" r:id="rId2"/>
    <sheet name="Retirement" sheetId="2" r:id="rId3"/>
    <sheet name="IBT" sheetId="3" r:id="rId4"/>
    <sheet name="Disclaimer" sheetId="6" r:id="rId5"/>
  </sheets>
  <definedNames>
    <definedName name="_xlnm.Print_Area" localSheetId="4">Disclaimer!$A$1:$L$16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47" i="3" l="1"/>
  <c r="F146" i="3"/>
  <c r="F147" i="2" l="1"/>
  <c r="F146" i="2"/>
  <c r="F147" i="1"/>
  <c r="F146" i="1"/>
  <c r="F145" i="2" l="1"/>
  <c r="F144" i="2"/>
  <c r="F143" i="2"/>
  <c r="F142" i="2"/>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F14" i="2"/>
  <c r="F13" i="2"/>
  <c r="F12" i="2"/>
  <c r="F11" i="2"/>
  <c r="F10" i="2"/>
  <c r="F9" i="2"/>
  <c r="F8" i="2"/>
  <c r="F7" i="2"/>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8" i="1" l="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7" i="1"/>
</calcChain>
</file>

<file path=xl/sharedStrings.xml><?xml version="1.0" encoding="utf-8"?>
<sst xmlns="http://schemas.openxmlformats.org/spreadsheetml/2006/main" count="22" uniqueCount="10">
  <si>
    <t>Date</t>
  </si>
  <si>
    <t>OAS</t>
  </si>
  <si>
    <t>IRR</t>
  </si>
  <si>
    <t>Tsy IRR</t>
  </si>
  <si>
    <t>% OAS Change</t>
  </si>
  <si>
    <t>Disclaimer</t>
  </si>
  <si>
    <t>At the request of UPS, the following includes details on the discount rate for the UPS Pension Plan using the cash flows provided by UPS on 5/10/2021 discounted at the FTSE Above Median Discount Curve as of the dates listed below.</t>
  </si>
  <si>
    <t>At the request of UPS, the following includes details on the discount rate for the UPS Retirement Plan using the cash flows provided by UPS on 5/10/2021 discounted at the FTSE Above Median Discount Curve as of the dates listed below.</t>
  </si>
  <si>
    <t>At the request of UPS, the following includes details on the discount rate for the UPS IBT Plan using the cash flows provided by UPS on 5/10/2021 discounted at the FTSE Above Median Discount Curve as of the dates listed below.</t>
  </si>
  <si>
    <t>Source: NISA Calculations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</si>
</sst>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color theme="1"/>
      <name val="Arial"/>
      <family val="2"/>
    </font>
    <font>
      <b/>
      <sz val="10"/>
      <color theme="1"/>
      <name val="Arial"/>
      <family val="2"/>
    </font>
    <font>
      <sz val="10"/>
      <color theme="1"/>
      <name val="Arial"/>
      <family val="2"/>
    </font>
    <font>
      <sz val="11"/>
      <color theme="1"/>
      <name val="Calibri"/>
      <family val="2"/>
      <scheme val="minor"/>
    </font>
    <font>
      <sz val="11"/>
      <color theme="1"/>
      <name val="Arial"/>
      <family val="2"/>
    </font>
    <font>
      <sz val="8"/>
      <color theme="1"/>
      <name val="arial"/>
      <family val="2"/>
    </font>
    <font>
      <sz val="10"/>
      <color theme="1"/>
      <name val="Calibri"/>
      <family val="2"/>
      <scheme val="minor"/>
    </font>
    <font>
      <sz val="9"/>
      <color theme="1"/>
      <name val="Arial"/>
      <family val="2"/>
    </font>
    <font>
      <sz val="18"/>
      <color theme="1"/>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2">
    <xf numFmtId="0" fontId="0" fillId="0" borderId="0"/>
    <xf numFmtId="0" fontId="3" fillId="0" borderId="0"/>
  </cellStyleXfs>
  <cellXfs count="21">
    <xf numFmtId="0" fontId="0" fillId="0" borderId="0" xfId="0"/>
    <xf numFmtId="10" fontId="0" fillId="0" borderId="0" xfId="0" applyNumberFormat="1"/>
    <xf numFmtId="0" fontId="0" fillId="0" borderId="0" xfId="0" applyAlignment="1">
      <alignment horizontal="center"/>
    </xf>
    <xf numFmtId="10" fontId="0" fillId="0" borderId="0" xfId="0" applyNumberFormat="1" applyAlignment="1">
      <alignment horizontal="center"/>
    </xf>
    <xf numFmtId="14" fontId="0" fillId="0" borderId="0" xfId="0" applyNumberFormat="1" applyAlignment="1">
      <alignment horizontal="center"/>
    </xf>
    <xf numFmtId="0" fontId="1" fillId="0" borderId="0" xfId="0" applyFont="1" applyAlignment="1">
      <alignment horizontal="center"/>
    </xf>
    <xf numFmtId="0" fontId="3" fillId="0" borderId="0" xfId="1" applyFill="1" applyBorder="1"/>
    <xf numFmtId="0" fontId="3" fillId="0" borderId="0" xfId="1" applyFont="1" applyFill="1" applyBorder="1"/>
    <xf numFmtId="0" fontId="4" fillId="0" borderId="0" xfId="1" applyFont="1" applyFill="1" applyBorder="1"/>
    <xf numFmtId="0" fontId="5" fillId="0" borderId="0" xfId="1" applyFont="1" applyFill="1" applyBorder="1"/>
    <xf numFmtId="0" fontId="2" fillId="0" borderId="0" xfId="1" applyFont="1" applyFill="1" applyBorder="1"/>
    <xf numFmtId="0" fontId="6" fillId="0" borderId="0" xfId="1" applyFont="1" applyFill="1" applyBorder="1"/>
    <xf numFmtId="0" fontId="7" fillId="0" borderId="0" xfId="1" applyFont="1" applyFill="1" applyBorder="1" applyAlignment="1">
      <alignment horizontal="right"/>
    </xf>
    <xf numFmtId="0" fontId="2" fillId="0" borderId="0" xfId="1" applyFont="1" applyFill="1" applyBorder="1" applyAlignment="1"/>
    <xf numFmtId="0" fontId="6" fillId="0" borderId="0" xfId="1" applyFont="1" applyFill="1" applyBorder="1" applyAlignment="1"/>
    <xf numFmtId="0" fontId="7" fillId="0" borderId="0" xfId="1" applyFont="1" applyAlignment="1">
      <alignment horizontal="right"/>
    </xf>
    <xf numFmtId="0" fontId="4" fillId="0" borderId="0" xfId="1" applyFont="1" applyFill="1" applyBorder="1" applyAlignment="1"/>
    <xf numFmtId="0" fontId="8" fillId="2" borderId="0" xfId="1" applyFont="1" applyFill="1"/>
    <xf numFmtId="0" fontId="3" fillId="2" borderId="0" xfId="1" applyFill="1"/>
    <xf numFmtId="0" fontId="5" fillId="0" borderId="0" xfId="1" applyFont="1" applyFill="1" applyBorder="1" applyAlignment="1">
      <alignment horizontal="left" vertical="top" wrapText="1"/>
    </xf>
    <xf numFmtId="10" fontId="1" fillId="0" borderId="0" xfId="0" applyNumberFormat="1" applyFont="1" applyAlignment="1">
      <alignment horizontal="center"/>
    </xf>
  </cellXfs>
  <cellStyles count="2">
    <cellStyle name="Normal" xfId="0" builtinId="0"/>
    <cellStyle name="Normal 10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276225</xdr:colOff>
      <xdr:row>18</xdr:row>
      <xdr:rowOff>41275</xdr:rowOff>
    </xdr:from>
    <xdr:to>
      <xdr:col>11</xdr:col>
      <xdr:colOff>231775</xdr:colOff>
      <xdr:row>26</xdr:row>
      <xdr:rowOff>144962</xdr:rowOff>
    </xdr:to>
    <xdr:sp macro="" textlink="">
      <xdr:nvSpPr>
        <xdr:cNvPr id="2" name="Text Box 13">
          <a:extLst>
            <a:ext uri="{FF2B5EF4-FFF2-40B4-BE49-F238E27FC236}">
              <a16:creationId xmlns:a16="http://schemas.microsoft.com/office/drawing/2014/main" id="{C8DD0DDB-B23F-4A26-8E8D-3D8B8C7EEF36}"/>
            </a:ext>
          </a:extLst>
        </xdr:cNvPr>
        <xdr:cNvSpPr txBox="1">
          <a:spLocks noChangeArrowheads="1"/>
        </xdr:cNvSpPr>
      </xdr:nvSpPr>
      <xdr:spPr bwMode="auto">
        <a:xfrm>
          <a:off x="276225" y="3730048"/>
          <a:ext cx="6882823" cy="1567073"/>
        </a:xfrm>
        <a:prstGeom prst="rect">
          <a:avLst/>
        </a:prstGeom>
        <a:noFill/>
        <a:ln w="9525">
          <a:noFill/>
          <a:miter lim="800000"/>
          <a:headEnd/>
          <a:tailEnd/>
        </a:ln>
      </xdr:spPr>
      <xdr:txBody>
        <a:bodyPr wrap="square" lIns="91420" tIns="45709" rIns="91420" bIns="45709">
          <a:spAutoFit/>
        </a:bodyPr>
        <a:lstStyle>
          <a:defPPr>
            <a:defRPr lang="en-US"/>
          </a:defPPr>
          <a:lvl1pPr algn="l" rtl="0" eaLnBrk="0" fontAlgn="base" hangingPunct="0">
            <a:spcBef>
              <a:spcPct val="0"/>
            </a:spcBef>
            <a:spcAft>
              <a:spcPct val="0"/>
            </a:spcAft>
            <a:defRPr sz="1200" kern="1200">
              <a:solidFill>
                <a:schemeClr val="tx1"/>
              </a:solidFill>
              <a:latin typeface="Arial" pitchFamily="34" charset="0"/>
              <a:ea typeface="+mn-ea"/>
              <a:cs typeface="+mn-cs"/>
            </a:defRPr>
          </a:lvl1pPr>
          <a:lvl2pPr marL="457200" algn="l" rtl="0" eaLnBrk="0" fontAlgn="base" hangingPunct="0">
            <a:spcBef>
              <a:spcPct val="0"/>
            </a:spcBef>
            <a:spcAft>
              <a:spcPct val="0"/>
            </a:spcAft>
            <a:defRPr sz="1200" kern="1200">
              <a:solidFill>
                <a:schemeClr val="tx1"/>
              </a:solidFill>
              <a:latin typeface="Arial" pitchFamily="34" charset="0"/>
              <a:ea typeface="+mn-ea"/>
              <a:cs typeface="+mn-cs"/>
            </a:defRPr>
          </a:lvl2pPr>
          <a:lvl3pPr marL="914400" algn="l" rtl="0" eaLnBrk="0" fontAlgn="base" hangingPunct="0">
            <a:spcBef>
              <a:spcPct val="0"/>
            </a:spcBef>
            <a:spcAft>
              <a:spcPct val="0"/>
            </a:spcAft>
            <a:defRPr sz="1200" kern="1200">
              <a:solidFill>
                <a:schemeClr val="tx1"/>
              </a:solidFill>
              <a:latin typeface="Arial" pitchFamily="34" charset="0"/>
              <a:ea typeface="+mn-ea"/>
              <a:cs typeface="+mn-cs"/>
            </a:defRPr>
          </a:lvl3pPr>
          <a:lvl4pPr marL="1371600" algn="l" rtl="0" eaLnBrk="0" fontAlgn="base" hangingPunct="0">
            <a:spcBef>
              <a:spcPct val="0"/>
            </a:spcBef>
            <a:spcAft>
              <a:spcPct val="0"/>
            </a:spcAft>
            <a:defRPr sz="1200" kern="1200">
              <a:solidFill>
                <a:schemeClr val="tx1"/>
              </a:solidFill>
              <a:latin typeface="Arial" pitchFamily="34" charset="0"/>
              <a:ea typeface="+mn-ea"/>
              <a:cs typeface="+mn-cs"/>
            </a:defRPr>
          </a:lvl4pPr>
          <a:lvl5pPr marL="1828800" algn="l" rtl="0" eaLnBrk="0" fontAlgn="base" hangingPunct="0">
            <a:spcBef>
              <a:spcPct val="0"/>
            </a:spcBef>
            <a:spcAft>
              <a:spcPct val="0"/>
            </a:spcAft>
            <a:defRPr sz="1200" kern="1200">
              <a:solidFill>
                <a:schemeClr val="tx1"/>
              </a:solidFill>
              <a:latin typeface="Arial" pitchFamily="34" charset="0"/>
              <a:ea typeface="+mn-ea"/>
              <a:cs typeface="+mn-cs"/>
            </a:defRPr>
          </a:lvl5pPr>
          <a:lvl6pPr marL="2286000" algn="l" defTabSz="914400" rtl="0" eaLnBrk="1" latinLnBrk="0" hangingPunct="1">
            <a:defRPr sz="1200" kern="1200">
              <a:solidFill>
                <a:schemeClr val="tx1"/>
              </a:solidFill>
              <a:latin typeface="Arial" pitchFamily="34" charset="0"/>
              <a:ea typeface="+mn-ea"/>
              <a:cs typeface="+mn-cs"/>
            </a:defRPr>
          </a:lvl6pPr>
          <a:lvl7pPr marL="2743200" algn="l" defTabSz="914400" rtl="0" eaLnBrk="1" latinLnBrk="0" hangingPunct="1">
            <a:defRPr sz="1200" kern="1200">
              <a:solidFill>
                <a:schemeClr val="tx1"/>
              </a:solidFill>
              <a:latin typeface="Arial" pitchFamily="34" charset="0"/>
              <a:ea typeface="+mn-ea"/>
              <a:cs typeface="+mn-cs"/>
            </a:defRPr>
          </a:lvl7pPr>
          <a:lvl8pPr marL="3200400" algn="l" defTabSz="914400" rtl="0" eaLnBrk="1" latinLnBrk="0" hangingPunct="1">
            <a:defRPr sz="1200" kern="1200">
              <a:solidFill>
                <a:schemeClr val="tx1"/>
              </a:solidFill>
              <a:latin typeface="Arial" pitchFamily="34" charset="0"/>
              <a:ea typeface="+mn-ea"/>
              <a:cs typeface="+mn-cs"/>
            </a:defRPr>
          </a:lvl8pPr>
          <a:lvl9pPr marL="3657600" algn="l" defTabSz="914400" rtl="0" eaLnBrk="1" latinLnBrk="0" hangingPunct="1">
            <a:defRPr sz="1200" kern="1200">
              <a:solidFill>
                <a:schemeClr val="tx1"/>
              </a:solidFill>
              <a:latin typeface="Arial" pitchFamily="34" charset="0"/>
              <a:ea typeface="+mn-ea"/>
              <a:cs typeface="+mn-cs"/>
            </a:defRPr>
          </a:lvl9pPr>
        </a:lstStyle>
        <a:p>
          <a:pPr defTabSz="912813"/>
          <a:r>
            <a:rPr lang="en-US" sz="1800" b="1">
              <a:solidFill>
                <a:schemeClr val="accent1"/>
              </a:solidFill>
            </a:rPr>
            <a:t>Liability Discount Rates</a:t>
          </a:r>
        </a:p>
        <a:p>
          <a:pPr defTabSz="912813"/>
          <a:r>
            <a:rPr lang="en-US" sz="1800"/>
            <a:t>United Parcel Service of America, Inc.</a:t>
          </a:r>
        </a:p>
        <a:p>
          <a:pPr defTabSz="912813"/>
          <a:endParaRPr lang="en-US" sz="1800"/>
        </a:p>
        <a:p>
          <a:pPr defTabSz="912813"/>
          <a:endParaRPr lang="en-US" sz="1400"/>
        </a:p>
        <a:p>
          <a:pPr defTabSz="912813"/>
          <a:endParaRPr lang="en-US" sz="1600" b="0" baseline="0"/>
        </a:p>
        <a:p>
          <a:pPr defTabSz="912813"/>
          <a:r>
            <a:rPr lang="en-US" sz="1600" b="0" baseline="0"/>
            <a:t>October 21, 2021	</a:t>
          </a:r>
          <a:endParaRPr lang="en-US" sz="1600" b="1"/>
        </a:p>
      </xdr:txBody>
    </xdr:sp>
    <xdr:clientData/>
  </xdr:twoCellAnchor>
  <xdr:twoCellAnchor>
    <xdr:from>
      <xdr:col>6</xdr:col>
      <xdr:colOff>279400</xdr:colOff>
      <xdr:row>30</xdr:row>
      <xdr:rowOff>22225</xdr:rowOff>
    </xdr:from>
    <xdr:to>
      <xdr:col>12</xdr:col>
      <xdr:colOff>762000</xdr:colOff>
      <xdr:row>34</xdr:row>
      <xdr:rowOff>238125</xdr:rowOff>
    </xdr:to>
    <xdr:sp macro="" textlink="">
      <xdr:nvSpPr>
        <xdr:cNvPr id="3" name="TextBox 2">
          <a:extLst>
            <a:ext uri="{FF2B5EF4-FFF2-40B4-BE49-F238E27FC236}">
              <a16:creationId xmlns:a16="http://schemas.microsoft.com/office/drawing/2014/main" id="{37C37676-B9BA-4FB4-A5E5-ED2661AEB5E5}"/>
            </a:ext>
          </a:extLst>
        </xdr:cNvPr>
        <xdr:cNvSpPr txBox="1"/>
      </xdr:nvSpPr>
      <xdr:spPr>
        <a:xfrm>
          <a:off x="3565525" y="5937250"/>
          <a:ext cx="4587875" cy="987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lnSpc>
              <a:spcPts val="1200"/>
            </a:lnSpc>
          </a:pPr>
          <a:r>
            <a:rPr lang="en-US" sz="900">
              <a:latin typeface="Arial" panose="020B0604020202020204" pitchFamily="34" charset="0"/>
              <a:cs typeface="Arial" panose="020B0604020202020204" pitchFamily="34" charset="0"/>
            </a:rPr>
            <a:t>101 South Hanley Road, Suite 1700</a:t>
          </a:r>
        </a:p>
        <a:p>
          <a:pPr algn="r">
            <a:lnSpc>
              <a:spcPts val="1200"/>
            </a:lnSpc>
          </a:pPr>
          <a:r>
            <a:rPr lang="en-US" sz="900">
              <a:latin typeface="Arial" panose="020B0604020202020204" pitchFamily="34" charset="0"/>
              <a:cs typeface="Arial" panose="020B0604020202020204" pitchFamily="34" charset="0"/>
            </a:rPr>
            <a:t>St. Louis, MO 63105</a:t>
          </a:r>
        </a:p>
        <a:p>
          <a:pPr algn="r">
            <a:lnSpc>
              <a:spcPts val="1200"/>
            </a:lnSpc>
          </a:pPr>
          <a:r>
            <a:rPr lang="en-US" sz="900">
              <a:latin typeface="Arial" panose="020B0604020202020204" pitchFamily="34" charset="0"/>
              <a:cs typeface="Arial" panose="020B0604020202020204" pitchFamily="34" charset="0"/>
            </a:rPr>
            <a:t>P: 314.721.1900</a:t>
          </a:r>
        </a:p>
        <a:p>
          <a:pPr algn="r">
            <a:lnSpc>
              <a:spcPts val="1200"/>
            </a:lnSpc>
          </a:pPr>
          <a:r>
            <a:rPr lang="en-US" sz="900">
              <a:latin typeface="Arial" panose="020B0604020202020204" pitchFamily="34" charset="0"/>
              <a:cs typeface="Arial" panose="020B0604020202020204" pitchFamily="34" charset="0"/>
            </a:rPr>
            <a:t>F: 314.721.3041</a:t>
          </a:r>
        </a:p>
        <a:p>
          <a:pPr algn="r">
            <a:lnSpc>
              <a:spcPts val="1200"/>
            </a:lnSpc>
          </a:pPr>
          <a:r>
            <a:rPr lang="en-US" sz="900">
              <a:latin typeface="Arial" panose="020B0604020202020204" pitchFamily="34" charset="0"/>
              <a:cs typeface="Arial" panose="020B0604020202020204" pitchFamily="34" charset="0"/>
            </a:rPr>
            <a:t>www.nisa.com</a:t>
          </a:r>
        </a:p>
      </xdr:txBody>
    </xdr:sp>
    <xdr:clientData/>
  </xdr:twoCellAnchor>
  <xdr:twoCellAnchor>
    <xdr:from>
      <xdr:col>0</xdr:col>
      <xdr:colOff>276225</xdr:colOff>
      <xdr:row>27</xdr:row>
      <xdr:rowOff>86591</xdr:rowOff>
    </xdr:from>
    <xdr:to>
      <xdr:col>10</xdr:col>
      <xdr:colOff>173182</xdr:colOff>
      <xdr:row>34</xdr:row>
      <xdr:rowOff>238126</xdr:rowOff>
    </xdr:to>
    <xdr:sp macro="" textlink="">
      <xdr:nvSpPr>
        <xdr:cNvPr id="4" name="TextBox 3">
          <a:extLst>
            <a:ext uri="{FF2B5EF4-FFF2-40B4-BE49-F238E27FC236}">
              <a16:creationId xmlns:a16="http://schemas.microsoft.com/office/drawing/2014/main" id="{2ED538CE-C8BF-48D4-AF48-0CBC3F05F4E3}"/>
            </a:ext>
          </a:extLst>
        </xdr:cNvPr>
        <xdr:cNvSpPr txBox="1"/>
      </xdr:nvSpPr>
      <xdr:spPr>
        <a:xfrm>
          <a:off x="276225" y="5429250"/>
          <a:ext cx="5360843" cy="1493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r>
            <a:rPr lang="en-US" sz="800">
              <a:solidFill>
                <a:schemeClr val="dk1"/>
              </a:solidFill>
              <a:effectLst/>
              <a:latin typeface="Arial" panose="020B0604020202020204" pitchFamily="34" charset="0"/>
              <a:ea typeface="+mn-ea"/>
              <a:cs typeface="Arial" panose="020B0604020202020204" pitchFamily="34" charset="0"/>
            </a:rPr>
            <a:t>© 2021 NISA Investment Advisors, LLC. All rights reserved.</a:t>
          </a:r>
          <a:endParaRPr lang="en-US" sz="800">
            <a:effectLst/>
            <a:latin typeface="Arial" panose="020B0604020202020204" pitchFamily="34" charset="0"/>
            <a:cs typeface="Arial" panose="020B0604020202020204" pitchFamily="34" charset="0"/>
          </a:endParaRPr>
        </a:p>
        <a:p>
          <a:pPr rtl="0" eaLnBrk="0" fontAlgn="base" hangingPunct="0"/>
          <a:r>
            <a:rPr lang="en-US" sz="800">
              <a:solidFill>
                <a:schemeClr val="dk1"/>
              </a:solidFill>
              <a:effectLst/>
              <a:latin typeface="Arial" panose="020B0604020202020204" pitchFamily="34" charset="0"/>
              <a:ea typeface="+mn-ea"/>
              <a:cs typeface="Arial" panose="020B0604020202020204" pitchFamily="34" charset="0"/>
            </a:rPr>
            <a:t>All data presented are as of 07/31/2021, unless otherwise noted.</a:t>
          </a:r>
          <a:endParaRPr lang="en-US" sz="800">
            <a:effectLst/>
            <a:latin typeface="Arial" panose="020B0604020202020204" pitchFamily="34" charset="0"/>
            <a:cs typeface="Arial" panose="020B0604020202020204" pitchFamily="34" charset="0"/>
          </a:endParaRPr>
        </a:p>
        <a:p>
          <a:pPr rtl="0" eaLnBrk="0" fontAlgn="base" hangingPunct="0"/>
          <a:r>
            <a:rPr lang="en-US" sz="800">
              <a:solidFill>
                <a:schemeClr val="dk1"/>
              </a:solidFill>
              <a:effectLst/>
              <a:latin typeface="Arial" panose="020B0604020202020204" pitchFamily="34" charset="0"/>
              <a:ea typeface="+mn-ea"/>
              <a:cs typeface="Arial" panose="020B0604020202020204" pitchFamily="34" charset="0"/>
            </a:rPr>
            <a:t>The data supplied by NISA are based on trade date and calculated according to NISA’s pricing policies.  NISA maintains the data only for its portfolio management, guideline verification and performance calculation purposes. NISA does not provide pricing, recordkeeping, brokerage or any related services. A summary of NISA’s Pricing and Valuation policy is available upon request.</a:t>
          </a:r>
          <a:endParaRPr lang="en-US" sz="800">
            <a:effectLst/>
            <a:latin typeface="Arial" panose="020B0604020202020204" pitchFamily="34" charset="0"/>
            <a:cs typeface="Arial" panose="020B0604020202020204" pitchFamily="34" charset="0"/>
          </a:endParaRPr>
        </a:p>
        <a:p>
          <a:pPr rtl="0" eaLnBrk="0" fontAlgn="base" hangingPunct="0"/>
          <a:r>
            <a:rPr lang="en-US" sz="800">
              <a:solidFill>
                <a:schemeClr val="dk1"/>
              </a:solidFill>
              <a:effectLst/>
              <a:latin typeface="Arial" panose="020B0604020202020204" pitchFamily="34" charset="0"/>
              <a:ea typeface="+mn-ea"/>
              <a:cs typeface="Arial" panose="020B0604020202020204" pitchFamily="34" charset="0"/>
            </a:rPr>
            <a:t>Some numbers have been rounded and may not sum to 100% or reported totals.</a:t>
          </a:r>
          <a:endParaRPr lang="en-US" sz="800">
            <a:effectLst/>
            <a:latin typeface="Arial" panose="020B0604020202020204" pitchFamily="34" charset="0"/>
            <a:cs typeface="Arial" panose="020B0604020202020204" pitchFamily="34" charset="0"/>
          </a:endParaRPr>
        </a:p>
        <a:p>
          <a:pPr rtl="0" eaLnBrk="0" fontAlgn="base" hangingPunct="0"/>
          <a:r>
            <a:rPr lang="en-US" sz="800">
              <a:solidFill>
                <a:schemeClr val="dk1"/>
              </a:solidFill>
              <a:effectLst/>
              <a:latin typeface="Arial" panose="020B0604020202020204" pitchFamily="34" charset="0"/>
              <a:ea typeface="+mn-ea"/>
              <a:cs typeface="Arial" panose="020B0604020202020204" pitchFamily="34" charset="0"/>
            </a:rPr>
            <a:t>NISA Investment Advisors, LLC is not acting in a fiduciary or advisory capacity in connection with the material presented herein. NISA Investment Advisors, LLC shall not have any liability for any damages of any kind whatsoever relating to this material. See other important disclaimers on the last page.</a:t>
          </a:r>
          <a:endParaRPr lang="en-US" sz="800">
            <a:effectLst/>
            <a:latin typeface="Arial" panose="020B0604020202020204" pitchFamily="34" charset="0"/>
            <a:cs typeface="Arial" panose="020B0604020202020204" pitchFamily="34" charset="0"/>
          </a:endParaRPr>
        </a:p>
      </xdr:txBody>
    </xdr:sp>
    <xdr:clientData/>
  </xdr:twoCellAnchor>
  <xdr:twoCellAnchor editAs="absolute">
    <xdr:from>
      <xdr:col>1</xdr:col>
      <xdr:colOff>38100</xdr:colOff>
      <xdr:row>6</xdr:row>
      <xdr:rowOff>176111</xdr:rowOff>
    </xdr:from>
    <xdr:to>
      <xdr:col>7</xdr:col>
      <xdr:colOff>38100</xdr:colOff>
      <xdr:row>12</xdr:row>
      <xdr:rowOff>73865</xdr:rowOff>
    </xdr:to>
    <xdr:grpSp>
      <xdr:nvGrpSpPr>
        <xdr:cNvPr id="5" name="Group 7">
          <a:extLst>
            <a:ext uri="{FF2B5EF4-FFF2-40B4-BE49-F238E27FC236}">
              <a16:creationId xmlns:a16="http://schemas.microsoft.com/office/drawing/2014/main" id="{9925B2D7-99D1-4DE7-B2DB-8465F121B15B}"/>
            </a:ext>
          </a:extLst>
        </xdr:cNvPr>
        <xdr:cNvGrpSpPr>
          <a:grpSpLocks/>
        </xdr:cNvGrpSpPr>
      </xdr:nvGrpSpPr>
      <xdr:grpSpPr bwMode="auto">
        <a:xfrm>
          <a:off x="375805" y="1578884"/>
          <a:ext cx="3532909" cy="1040754"/>
          <a:chOff x="828675" y="1690688"/>
          <a:chExt cx="3221038" cy="866775"/>
        </a:xfrm>
      </xdr:grpSpPr>
      <xdr:pic>
        <xdr:nvPicPr>
          <xdr:cNvPr id="6" name="Picture 8">
            <a:extLst>
              <a:ext uri="{FF2B5EF4-FFF2-40B4-BE49-F238E27FC236}">
                <a16:creationId xmlns:a16="http://schemas.microsoft.com/office/drawing/2014/main" id="{1443E450-4CD4-4CC8-A93F-D079C0FCC0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71800" y="1941513"/>
            <a:ext cx="1077913"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7" name="Freeform 9">
            <a:extLst>
              <a:ext uri="{FF2B5EF4-FFF2-40B4-BE49-F238E27FC236}">
                <a16:creationId xmlns:a16="http://schemas.microsoft.com/office/drawing/2014/main" id="{DB0A35E1-F6A3-4C4D-B520-BD744254CE7E}"/>
              </a:ext>
            </a:extLst>
          </xdr:cNvPr>
          <xdr:cNvSpPr>
            <a:spLocks/>
          </xdr:cNvSpPr>
        </xdr:nvSpPr>
        <xdr:spPr bwMode="auto">
          <a:xfrm>
            <a:off x="1852613" y="1706563"/>
            <a:ext cx="185738" cy="831850"/>
          </a:xfrm>
          <a:custGeom>
            <a:avLst/>
            <a:gdLst>
              <a:gd name="T0" fmla="*/ 146180528 w 236"/>
              <a:gd name="T1" fmla="*/ 649570075 h 1048"/>
              <a:gd name="T2" fmla="*/ 146180528 w 236"/>
              <a:gd name="T3" fmla="*/ 649570075 h 1048"/>
              <a:gd name="T4" fmla="*/ 144941750 w 236"/>
              <a:gd name="T5" fmla="*/ 653980944 h 1048"/>
              <a:gd name="T6" fmla="*/ 142464194 w 236"/>
              <a:gd name="T7" fmla="*/ 657760781 h 1048"/>
              <a:gd name="T8" fmla="*/ 139986638 w 236"/>
              <a:gd name="T9" fmla="*/ 660280938 h 1048"/>
              <a:gd name="T10" fmla="*/ 135031526 w 236"/>
              <a:gd name="T11" fmla="*/ 660280938 h 1048"/>
              <a:gd name="T12" fmla="*/ 11149002 w 236"/>
              <a:gd name="T13" fmla="*/ 660280938 h 1048"/>
              <a:gd name="T14" fmla="*/ 11149002 w 236"/>
              <a:gd name="T15" fmla="*/ 660280938 h 1048"/>
              <a:gd name="T16" fmla="*/ 7432668 w 236"/>
              <a:gd name="T17" fmla="*/ 660280938 h 1048"/>
              <a:gd name="T18" fmla="*/ 3716334 w 236"/>
              <a:gd name="T19" fmla="*/ 657760781 h 1048"/>
              <a:gd name="T20" fmla="*/ 1238778 w 236"/>
              <a:gd name="T21" fmla="*/ 653980944 h 1048"/>
              <a:gd name="T22" fmla="*/ 0 w 236"/>
              <a:gd name="T23" fmla="*/ 649570075 h 1048"/>
              <a:gd name="T24" fmla="*/ 0 w 236"/>
              <a:gd name="T25" fmla="*/ 11341100 h 1048"/>
              <a:gd name="T26" fmla="*/ 0 w 236"/>
              <a:gd name="T27" fmla="*/ 11341100 h 1048"/>
              <a:gd name="T28" fmla="*/ 1238778 w 236"/>
              <a:gd name="T29" fmla="*/ 7560469 h 1048"/>
              <a:gd name="T30" fmla="*/ 3716334 w 236"/>
              <a:gd name="T31" fmla="*/ 3780631 h 1048"/>
              <a:gd name="T32" fmla="*/ 7432668 w 236"/>
              <a:gd name="T33" fmla="*/ 1260475 h 1048"/>
              <a:gd name="T34" fmla="*/ 11149002 w 236"/>
              <a:gd name="T35" fmla="*/ 0 h 1048"/>
              <a:gd name="T36" fmla="*/ 61321873 w 236"/>
              <a:gd name="T37" fmla="*/ 0 h 1048"/>
              <a:gd name="T38" fmla="*/ 61321873 w 236"/>
              <a:gd name="T39" fmla="*/ 0 h 1048"/>
              <a:gd name="T40" fmla="*/ 69993319 w 236"/>
              <a:gd name="T41" fmla="*/ 1260475 h 1048"/>
              <a:gd name="T42" fmla="*/ 78664765 w 236"/>
              <a:gd name="T43" fmla="*/ 2520156 h 1048"/>
              <a:gd name="T44" fmla="*/ 86098220 w 236"/>
              <a:gd name="T45" fmla="*/ 5040313 h 1048"/>
              <a:gd name="T46" fmla="*/ 93530888 w 236"/>
              <a:gd name="T47" fmla="*/ 7560469 h 1048"/>
              <a:gd name="T48" fmla="*/ 106538058 w 236"/>
              <a:gd name="T49" fmla="*/ 14490700 h 1048"/>
              <a:gd name="T50" fmla="*/ 118926625 w 236"/>
              <a:gd name="T51" fmla="*/ 24571325 h 1048"/>
              <a:gd name="T52" fmla="*/ 130075627 w 236"/>
              <a:gd name="T53" fmla="*/ 35912425 h 1048"/>
              <a:gd name="T54" fmla="*/ 137509082 w 236"/>
              <a:gd name="T55" fmla="*/ 49772888 h 1048"/>
              <a:gd name="T56" fmla="*/ 141225416 w 236"/>
              <a:gd name="T57" fmla="*/ 57333356 h 1048"/>
              <a:gd name="T58" fmla="*/ 143702972 w 236"/>
              <a:gd name="T59" fmla="*/ 64264381 h 1048"/>
              <a:gd name="T60" fmla="*/ 144941750 w 236"/>
              <a:gd name="T61" fmla="*/ 73084531 h 1048"/>
              <a:gd name="T62" fmla="*/ 146180528 w 236"/>
              <a:gd name="T63" fmla="*/ 80645000 h 1048"/>
              <a:gd name="T64" fmla="*/ 146180528 w 236"/>
              <a:gd name="T65" fmla="*/ 649570075 h 1048"/>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Lst>
            <a:ahLst/>
            <a:cxnLst>
              <a:cxn ang="T66">
                <a:pos x="T0" y="T1"/>
              </a:cxn>
              <a:cxn ang="T67">
                <a:pos x="T2" y="T3"/>
              </a:cxn>
              <a:cxn ang="T68">
                <a:pos x="T4" y="T5"/>
              </a:cxn>
              <a:cxn ang="T69">
                <a:pos x="T6" y="T7"/>
              </a:cxn>
              <a:cxn ang="T70">
                <a:pos x="T8" y="T9"/>
              </a:cxn>
              <a:cxn ang="T71">
                <a:pos x="T10" y="T11"/>
              </a:cxn>
              <a:cxn ang="T72">
                <a:pos x="T12" y="T13"/>
              </a:cxn>
              <a:cxn ang="T73">
                <a:pos x="T14" y="T15"/>
              </a:cxn>
              <a:cxn ang="T74">
                <a:pos x="T16" y="T17"/>
              </a:cxn>
              <a:cxn ang="T75">
                <a:pos x="T18" y="T19"/>
              </a:cxn>
              <a:cxn ang="T76">
                <a:pos x="T20" y="T21"/>
              </a:cxn>
              <a:cxn ang="T77">
                <a:pos x="T22" y="T23"/>
              </a:cxn>
              <a:cxn ang="T78">
                <a:pos x="T24" y="T25"/>
              </a:cxn>
              <a:cxn ang="T79">
                <a:pos x="T26" y="T27"/>
              </a:cxn>
              <a:cxn ang="T80">
                <a:pos x="T28" y="T29"/>
              </a:cxn>
              <a:cxn ang="T81">
                <a:pos x="T30" y="T31"/>
              </a:cxn>
              <a:cxn ang="T82">
                <a:pos x="T32" y="T33"/>
              </a:cxn>
              <a:cxn ang="T83">
                <a:pos x="T34" y="T35"/>
              </a:cxn>
              <a:cxn ang="T84">
                <a:pos x="T36" y="T37"/>
              </a:cxn>
              <a:cxn ang="T85">
                <a:pos x="T38" y="T39"/>
              </a:cxn>
              <a:cxn ang="T86">
                <a:pos x="T40" y="T41"/>
              </a:cxn>
              <a:cxn ang="T87">
                <a:pos x="T42" y="T43"/>
              </a:cxn>
              <a:cxn ang="T88">
                <a:pos x="T44" y="T45"/>
              </a:cxn>
              <a:cxn ang="T89">
                <a:pos x="T46" y="T47"/>
              </a:cxn>
              <a:cxn ang="T90">
                <a:pos x="T48" y="T49"/>
              </a:cxn>
              <a:cxn ang="T91">
                <a:pos x="T50" y="T51"/>
              </a:cxn>
              <a:cxn ang="T92">
                <a:pos x="T52" y="T53"/>
              </a:cxn>
              <a:cxn ang="T93">
                <a:pos x="T54" y="T55"/>
              </a:cxn>
              <a:cxn ang="T94">
                <a:pos x="T56" y="T57"/>
              </a:cxn>
              <a:cxn ang="T95">
                <a:pos x="T58" y="T59"/>
              </a:cxn>
              <a:cxn ang="T96">
                <a:pos x="T60" y="T61"/>
              </a:cxn>
              <a:cxn ang="T97">
                <a:pos x="T62" y="T63"/>
              </a:cxn>
              <a:cxn ang="T98">
                <a:pos x="T64" y="T65"/>
              </a:cxn>
            </a:cxnLst>
            <a:rect l="0" t="0" r="r" b="b"/>
            <a:pathLst>
              <a:path w="236" h="1048">
                <a:moveTo>
                  <a:pt x="236" y="1031"/>
                </a:moveTo>
                <a:lnTo>
                  <a:pt x="236" y="1031"/>
                </a:lnTo>
                <a:lnTo>
                  <a:pt x="234" y="1038"/>
                </a:lnTo>
                <a:lnTo>
                  <a:pt x="230" y="1044"/>
                </a:lnTo>
                <a:lnTo>
                  <a:pt x="226" y="1048"/>
                </a:lnTo>
                <a:lnTo>
                  <a:pt x="218" y="1048"/>
                </a:lnTo>
                <a:lnTo>
                  <a:pt x="18" y="1048"/>
                </a:lnTo>
                <a:lnTo>
                  <a:pt x="12" y="1048"/>
                </a:lnTo>
                <a:lnTo>
                  <a:pt x="6" y="1044"/>
                </a:lnTo>
                <a:lnTo>
                  <a:pt x="2" y="1038"/>
                </a:lnTo>
                <a:lnTo>
                  <a:pt x="0" y="1031"/>
                </a:lnTo>
                <a:lnTo>
                  <a:pt x="0" y="18"/>
                </a:lnTo>
                <a:lnTo>
                  <a:pt x="2" y="12"/>
                </a:lnTo>
                <a:lnTo>
                  <a:pt x="6" y="6"/>
                </a:lnTo>
                <a:lnTo>
                  <a:pt x="12" y="2"/>
                </a:lnTo>
                <a:lnTo>
                  <a:pt x="18" y="0"/>
                </a:lnTo>
                <a:lnTo>
                  <a:pt x="99" y="0"/>
                </a:lnTo>
                <a:lnTo>
                  <a:pt x="113" y="2"/>
                </a:lnTo>
                <a:lnTo>
                  <a:pt x="127" y="4"/>
                </a:lnTo>
                <a:lnTo>
                  <a:pt x="139" y="8"/>
                </a:lnTo>
                <a:lnTo>
                  <a:pt x="151" y="12"/>
                </a:lnTo>
                <a:lnTo>
                  <a:pt x="172" y="23"/>
                </a:lnTo>
                <a:lnTo>
                  <a:pt x="192" y="39"/>
                </a:lnTo>
                <a:lnTo>
                  <a:pt x="210" y="57"/>
                </a:lnTo>
                <a:lnTo>
                  <a:pt x="222" y="79"/>
                </a:lnTo>
                <a:lnTo>
                  <a:pt x="228" y="91"/>
                </a:lnTo>
                <a:lnTo>
                  <a:pt x="232" y="102"/>
                </a:lnTo>
                <a:lnTo>
                  <a:pt x="234" y="116"/>
                </a:lnTo>
                <a:lnTo>
                  <a:pt x="236" y="128"/>
                </a:lnTo>
                <a:lnTo>
                  <a:pt x="236" y="1031"/>
                </a:lnTo>
                <a:close/>
              </a:path>
            </a:pathLst>
          </a:custGeom>
          <a:solidFill>
            <a:srgbClr val="004C88"/>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8" name="Freeform 10">
            <a:extLst>
              <a:ext uri="{FF2B5EF4-FFF2-40B4-BE49-F238E27FC236}">
                <a16:creationId xmlns:a16="http://schemas.microsoft.com/office/drawing/2014/main" id="{9FD9C1DF-D098-4F03-8919-165023E55949}"/>
              </a:ext>
            </a:extLst>
          </xdr:cNvPr>
          <xdr:cNvSpPr>
            <a:spLocks/>
          </xdr:cNvSpPr>
        </xdr:nvSpPr>
        <xdr:spPr bwMode="auto">
          <a:xfrm>
            <a:off x="2184400" y="1690688"/>
            <a:ext cx="701675" cy="866775"/>
          </a:xfrm>
          <a:custGeom>
            <a:avLst/>
            <a:gdLst>
              <a:gd name="T0" fmla="*/ 191531875 w 884"/>
              <a:gd name="T1" fmla="*/ 684222819 h 1092"/>
              <a:gd name="T2" fmla="*/ 63003906 w 884"/>
              <a:gd name="T3" fmla="*/ 659650700 h 1092"/>
              <a:gd name="T4" fmla="*/ 3780631 w 884"/>
              <a:gd name="T5" fmla="*/ 636969294 h 1092"/>
              <a:gd name="T6" fmla="*/ 27091481 w 884"/>
              <a:gd name="T7" fmla="*/ 546243669 h 1092"/>
              <a:gd name="T8" fmla="*/ 33392269 w 884"/>
              <a:gd name="T9" fmla="*/ 538683200 h 1092"/>
              <a:gd name="T10" fmla="*/ 66784538 w 884"/>
              <a:gd name="T11" fmla="*/ 548763825 h 1092"/>
              <a:gd name="T12" fmla="*/ 181451250 w 884"/>
              <a:gd name="T13" fmla="*/ 579635938 h 1092"/>
              <a:gd name="T14" fmla="*/ 253905544 w 884"/>
              <a:gd name="T15" fmla="*/ 585936725 h 1092"/>
              <a:gd name="T16" fmla="*/ 336441256 w 884"/>
              <a:gd name="T17" fmla="*/ 577115781 h 1092"/>
              <a:gd name="T18" fmla="*/ 386214144 w 884"/>
              <a:gd name="T19" fmla="*/ 550024300 h 1092"/>
              <a:gd name="T20" fmla="*/ 399445163 w 884"/>
              <a:gd name="T21" fmla="*/ 526082419 h 1092"/>
              <a:gd name="T22" fmla="*/ 401965319 w 884"/>
              <a:gd name="T23" fmla="*/ 490170788 h 1092"/>
              <a:gd name="T24" fmla="*/ 384953669 w 884"/>
              <a:gd name="T25" fmla="*/ 460558356 h 1092"/>
              <a:gd name="T26" fmla="*/ 333921100 w 884"/>
              <a:gd name="T27" fmla="*/ 427796325 h 1092"/>
              <a:gd name="T28" fmla="*/ 242565238 w 884"/>
              <a:gd name="T29" fmla="*/ 394404850 h 1092"/>
              <a:gd name="T30" fmla="*/ 141758988 w 884"/>
              <a:gd name="T31" fmla="*/ 355972269 h 1092"/>
              <a:gd name="T32" fmla="*/ 68044219 w 884"/>
              <a:gd name="T33" fmla="*/ 308719538 h 1092"/>
              <a:gd name="T34" fmla="*/ 22051169 w 884"/>
              <a:gd name="T35" fmla="*/ 253905544 h 1092"/>
              <a:gd name="T36" fmla="*/ 3780631 w 884"/>
              <a:gd name="T37" fmla="*/ 195312506 h 1092"/>
              <a:gd name="T38" fmla="*/ 6930231 w 884"/>
              <a:gd name="T39" fmla="*/ 144279144 h 1092"/>
              <a:gd name="T40" fmla="*/ 33392269 w 884"/>
              <a:gd name="T41" fmla="*/ 88205469 h 1092"/>
              <a:gd name="T42" fmla="*/ 63003906 w 884"/>
              <a:gd name="T43" fmla="*/ 58593831 h 1092"/>
              <a:gd name="T44" fmla="*/ 109627194 w 884"/>
              <a:gd name="T45" fmla="*/ 30872113 h 1092"/>
              <a:gd name="T46" fmla="*/ 200352819 w 884"/>
              <a:gd name="T47" fmla="*/ 5040313 h 1092"/>
              <a:gd name="T48" fmla="*/ 282887738 w 884"/>
              <a:gd name="T49" fmla="*/ 0 h 1092"/>
              <a:gd name="T50" fmla="*/ 376133519 w 884"/>
              <a:gd name="T51" fmla="*/ 7560469 h 1092"/>
              <a:gd name="T52" fmla="*/ 500880856 w 884"/>
              <a:gd name="T53" fmla="*/ 40952738 h 1092"/>
              <a:gd name="T54" fmla="*/ 535533600 w 884"/>
              <a:gd name="T55" fmla="*/ 59853513 h 1092"/>
              <a:gd name="T56" fmla="*/ 512852194 w 884"/>
              <a:gd name="T57" fmla="*/ 131678363 h 1092"/>
              <a:gd name="T58" fmla="*/ 500880856 w 884"/>
              <a:gd name="T59" fmla="*/ 139238831 h 1092"/>
              <a:gd name="T60" fmla="*/ 449848288 w 884"/>
              <a:gd name="T61" fmla="*/ 119707819 h 1092"/>
              <a:gd name="T62" fmla="*/ 340221094 w 884"/>
              <a:gd name="T63" fmla="*/ 97026413 h 1092"/>
              <a:gd name="T64" fmla="*/ 280367581 w 884"/>
              <a:gd name="T65" fmla="*/ 94506256 h 1092"/>
              <a:gd name="T66" fmla="*/ 210433444 w 884"/>
              <a:gd name="T67" fmla="*/ 107107038 h 1092"/>
              <a:gd name="T68" fmla="*/ 175151256 w 884"/>
              <a:gd name="T69" fmla="*/ 130417888 h 1092"/>
              <a:gd name="T70" fmla="*/ 158139606 w 884"/>
              <a:gd name="T71" fmla="*/ 166960550 h 1092"/>
              <a:gd name="T72" fmla="*/ 161920238 w 884"/>
              <a:gd name="T73" fmla="*/ 197832663 h 1092"/>
              <a:gd name="T74" fmla="*/ 183971406 w 884"/>
              <a:gd name="T75" fmla="*/ 224924144 h 1092"/>
              <a:gd name="T76" fmla="*/ 252645863 w 884"/>
              <a:gd name="T77" fmla="*/ 257686175 h 1092"/>
              <a:gd name="T78" fmla="*/ 376133519 w 884"/>
              <a:gd name="T79" fmla="*/ 298638913 h 1092"/>
              <a:gd name="T80" fmla="*/ 463078513 w 884"/>
              <a:gd name="T81" fmla="*/ 343371488 h 1092"/>
              <a:gd name="T82" fmla="*/ 520412663 w 884"/>
              <a:gd name="T83" fmla="*/ 393144375 h 1092"/>
              <a:gd name="T84" fmla="*/ 550654538 w 884"/>
              <a:gd name="T85" fmla="*/ 454258363 h 1092"/>
              <a:gd name="T86" fmla="*/ 556954531 w 884"/>
              <a:gd name="T87" fmla="*/ 504031250 h 1092"/>
              <a:gd name="T88" fmla="*/ 543094069 w 884"/>
              <a:gd name="T89" fmla="*/ 565145238 h 1092"/>
              <a:gd name="T90" fmla="*/ 515372350 w 884"/>
              <a:gd name="T91" fmla="*/ 604837500 h 1092"/>
              <a:gd name="T92" fmla="*/ 469379300 w 884"/>
              <a:gd name="T93" fmla="*/ 640749925 h 1092"/>
              <a:gd name="T94" fmla="*/ 409525788 w 884"/>
              <a:gd name="T95" fmla="*/ 666581725 h 1092"/>
              <a:gd name="T96" fmla="*/ 337700938 w 884"/>
              <a:gd name="T97" fmla="*/ 682962344 h 1092"/>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Lst>
            <a:ahLst/>
            <a:cxnLst>
              <a:cxn ang="T98">
                <a:pos x="T0" y="T1"/>
              </a:cxn>
              <a:cxn ang="T99">
                <a:pos x="T2" y="T3"/>
              </a:cxn>
              <a:cxn ang="T100">
                <a:pos x="T4" y="T5"/>
              </a:cxn>
              <a:cxn ang="T101">
                <a:pos x="T6" y="T7"/>
              </a:cxn>
              <a:cxn ang="T102">
                <a:pos x="T8" y="T9"/>
              </a:cxn>
              <a:cxn ang="T103">
                <a:pos x="T10" y="T11"/>
              </a:cxn>
              <a:cxn ang="T104">
                <a:pos x="T12" y="T13"/>
              </a:cxn>
              <a:cxn ang="T105">
                <a:pos x="T14" y="T15"/>
              </a:cxn>
              <a:cxn ang="T106">
                <a:pos x="T16" y="T17"/>
              </a:cxn>
              <a:cxn ang="T107">
                <a:pos x="T18" y="T19"/>
              </a:cxn>
              <a:cxn ang="T108">
                <a:pos x="T20" y="T21"/>
              </a:cxn>
              <a:cxn ang="T109">
                <a:pos x="T22" y="T23"/>
              </a:cxn>
              <a:cxn ang="T110">
                <a:pos x="T24" y="T25"/>
              </a:cxn>
              <a:cxn ang="T111">
                <a:pos x="T26" y="T27"/>
              </a:cxn>
              <a:cxn ang="T112">
                <a:pos x="T28" y="T29"/>
              </a:cxn>
              <a:cxn ang="T113">
                <a:pos x="T30" y="T31"/>
              </a:cxn>
              <a:cxn ang="T114">
                <a:pos x="T32" y="T33"/>
              </a:cxn>
              <a:cxn ang="T115">
                <a:pos x="T34" y="T35"/>
              </a:cxn>
              <a:cxn ang="T116">
                <a:pos x="T36" y="T37"/>
              </a:cxn>
              <a:cxn ang="T117">
                <a:pos x="T38" y="T39"/>
              </a:cxn>
              <a:cxn ang="T118">
                <a:pos x="T40" y="T41"/>
              </a:cxn>
              <a:cxn ang="T119">
                <a:pos x="T42" y="T43"/>
              </a:cxn>
              <a:cxn ang="T120">
                <a:pos x="T44" y="T45"/>
              </a:cxn>
              <a:cxn ang="T121">
                <a:pos x="T46" y="T47"/>
              </a:cxn>
              <a:cxn ang="T122">
                <a:pos x="T48" y="T49"/>
              </a:cxn>
              <a:cxn ang="T123">
                <a:pos x="T50" y="T51"/>
              </a:cxn>
              <a:cxn ang="T124">
                <a:pos x="T52" y="T53"/>
              </a:cxn>
              <a:cxn ang="T125">
                <a:pos x="T54" y="T55"/>
              </a:cxn>
              <a:cxn ang="T126">
                <a:pos x="T56" y="T57"/>
              </a:cxn>
              <a:cxn ang="T127">
                <a:pos x="T58" y="T59"/>
              </a:cxn>
              <a:cxn ang="T128">
                <a:pos x="T60" y="T61"/>
              </a:cxn>
              <a:cxn ang="T129">
                <a:pos x="T62" y="T63"/>
              </a:cxn>
              <a:cxn ang="T130">
                <a:pos x="T64" y="T65"/>
              </a:cxn>
              <a:cxn ang="T131">
                <a:pos x="T66" y="T67"/>
              </a:cxn>
              <a:cxn ang="T132">
                <a:pos x="T68" y="T69"/>
              </a:cxn>
              <a:cxn ang="T133">
                <a:pos x="T70" y="T71"/>
              </a:cxn>
              <a:cxn ang="T134">
                <a:pos x="T72" y="T73"/>
              </a:cxn>
              <a:cxn ang="T135">
                <a:pos x="T74" y="T75"/>
              </a:cxn>
              <a:cxn ang="T136">
                <a:pos x="T76" y="T77"/>
              </a:cxn>
              <a:cxn ang="T137">
                <a:pos x="T78" y="T79"/>
              </a:cxn>
              <a:cxn ang="T138">
                <a:pos x="T80" y="T81"/>
              </a:cxn>
              <a:cxn ang="T139">
                <a:pos x="T82" y="T83"/>
              </a:cxn>
              <a:cxn ang="T140">
                <a:pos x="T84" y="T85"/>
              </a:cxn>
              <a:cxn ang="T141">
                <a:pos x="T86" y="T87"/>
              </a:cxn>
              <a:cxn ang="T142">
                <a:pos x="T88" y="T89"/>
              </a:cxn>
              <a:cxn ang="T143">
                <a:pos x="T90" y="T91"/>
              </a:cxn>
              <a:cxn ang="T144">
                <a:pos x="T92" y="T93"/>
              </a:cxn>
              <a:cxn ang="T145">
                <a:pos x="T94" y="T95"/>
              </a:cxn>
              <a:cxn ang="T146">
                <a:pos x="T96" y="T97"/>
              </a:cxn>
            </a:cxnLst>
            <a:rect l="0" t="0" r="r" b="b"/>
            <a:pathLst>
              <a:path w="884" h="1092">
                <a:moveTo>
                  <a:pt x="403" y="1092"/>
                </a:moveTo>
                <a:lnTo>
                  <a:pt x="403" y="1092"/>
                </a:lnTo>
                <a:lnTo>
                  <a:pt x="356" y="1092"/>
                </a:lnTo>
                <a:lnTo>
                  <a:pt x="304" y="1086"/>
                </a:lnTo>
                <a:lnTo>
                  <a:pt x="253" y="1080"/>
                </a:lnTo>
                <a:lnTo>
                  <a:pt x="201" y="1072"/>
                </a:lnTo>
                <a:lnTo>
                  <a:pt x="150" y="1060"/>
                </a:lnTo>
                <a:lnTo>
                  <a:pt x="100" y="1047"/>
                </a:lnTo>
                <a:lnTo>
                  <a:pt x="53" y="1033"/>
                </a:lnTo>
                <a:lnTo>
                  <a:pt x="11" y="1015"/>
                </a:lnTo>
                <a:lnTo>
                  <a:pt x="6" y="1011"/>
                </a:lnTo>
                <a:lnTo>
                  <a:pt x="2" y="1007"/>
                </a:lnTo>
                <a:lnTo>
                  <a:pt x="0" y="1001"/>
                </a:lnTo>
                <a:lnTo>
                  <a:pt x="0" y="993"/>
                </a:lnTo>
                <a:lnTo>
                  <a:pt x="43" y="867"/>
                </a:lnTo>
                <a:lnTo>
                  <a:pt x="47" y="859"/>
                </a:lnTo>
                <a:lnTo>
                  <a:pt x="53" y="855"/>
                </a:lnTo>
                <a:lnTo>
                  <a:pt x="61" y="855"/>
                </a:lnTo>
                <a:lnTo>
                  <a:pt x="69" y="855"/>
                </a:lnTo>
                <a:lnTo>
                  <a:pt x="106" y="871"/>
                </a:lnTo>
                <a:lnTo>
                  <a:pt x="142" y="883"/>
                </a:lnTo>
                <a:lnTo>
                  <a:pt x="186" y="897"/>
                </a:lnTo>
                <a:lnTo>
                  <a:pt x="235" y="908"/>
                </a:lnTo>
                <a:lnTo>
                  <a:pt x="288" y="920"/>
                </a:lnTo>
                <a:lnTo>
                  <a:pt x="346" y="928"/>
                </a:lnTo>
                <a:lnTo>
                  <a:pt x="373" y="930"/>
                </a:lnTo>
                <a:lnTo>
                  <a:pt x="403" y="930"/>
                </a:lnTo>
                <a:lnTo>
                  <a:pt x="441" y="930"/>
                </a:lnTo>
                <a:lnTo>
                  <a:pt x="474" y="928"/>
                </a:lnTo>
                <a:lnTo>
                  <a:pt x="506" y="922"/>
                </a:lnTo>
                <a:lnTo>
                  <a:pt x="534" y="916"/>
                </a:lnTo>
                <a:lnTo>
                  <a:pt x="557" y="908"/>
                </a:lnTo>
                <a:lnTo>
                  <a:pt x="579" y="898"/>
                </a:lnTo>
                <a:lnTo>
                  <a:pt x="599" y="887"/>
                </a:lnTo>
                <a:lnTo>
                  <a:pt x="613" y="873"/>
                </a:lnTo>
                <a:lnTo>
                  <a:pt x="621" y="865"/>
                </a:lnTo>
                <a:lnTo>
                  <a:pt x="627" y="855"/>
                </a:lnTo>
                <a:lnTo>
                  <a:pt x="634" y="835"/>
                </a:lnTo>
                <a:lnTo>
                  <a:pt x="638" y="816"/>
                </a:lnTo>
                <a:lnTo>
                  <a:pt x="640" y="792"/>
                </a:lnTo>
                <a:lnTo>
                  <a:pt x="638" y="778"/>
                </a:lnTo>
                <a:lnTo>
                  <a:pt x="634" y="766"/>
                </a:lnTo>
                <a:lnTo>
                  <a:pt x="629" y="752"/>
                </a:lnTo>
                <a:lnTo>
                  <a:pt x="621" y="741"/>
                </a:lnTo>
                <a:lnTo>
                  <a:pt x="611" y="731"/>
                </a:lnTo>
                <a:lnTo>
                  <a:pt x="597" y="719"/>
                </a:lnTo>
                <a:lnTo>
                  <a:pt x="583" y="709"/>
                </a:lnTo>
                <a:lnTo>
                  <a:pt x="567" y="697"/>
                </a:lnTo>
                <a:lnTo>
                  <a:pt x="530" y="679"/>
                </a:lnTo>
                <a:lnTo>
                  <a:pt x="486" y="660"/>
                </a:lnTo>
                <a:lnTo>
                  <a:pt x="437" y="642"/>
                </a:lnTo>
                <a:lnTo>
                  <a:pt x="385" y="626"/>
                </a:lnTo>
                <a:lnTo>
                  <a:pt x="340" y="612"/>
                </a:lnTo>
                <a:lnTo>
                  <a:pt x="298" y="596"/>
                </a:lnTo>
                <a:lnTo>
                  <a:pt x="261" y="581"/>
                </a:lnTo>
                <a:lnTo>
                  <a:pt x="225" y="565"/>
                </a:lnTo>
                <a:lnTo>
                  <a:pt x="191" y="547"/>
                </a:lnTo>
                <a:lnTo>
                  <a:pt x="160" y="527"/>
                </a:lnTo>
                <a:lnTo>
                  <a:pt x="132" y="509"/>
                </a:lnTo>
                <a:lnTo>
                  <a:pt x="108" y="490"/>
                </a:lnTo>
                <a:lnTo>
                  <a:pt x="85" y="468"/>
                </a:lnTo>
                <a:lnTo>
                  <a:pt x="65" y="448"/>
                </a:lnTo>
                <a:lnTo>
                  <a:pt x="49" y="427"/>
                </a:lnTo>
                <a:lnTo>
                  <a:pt x="35" y="403"/>
                </a:lnTo>
                <a:lnTo>
                  <a:pt x="23" y="381"/>
                </a:lnTo>
                <a:lnTo>
                  <a:pt x="15" y="357"/>
                </a:lnTo>
                <a:lnTo>
                  <a:pt x="10" y="334"/>
                </a:lnTo>
                <a:lnTo>
                  <a:pt x="6" y="310"/>
                </a:lnTo>
                <a:lnTo>
                  <a:pt x="6" y="282"/>
                </a:lnTo>
                <a:lnTo>
                  <a:pt x="8" y="255"/>
                </a:lnTo>
                <a:lnTo>
                  <a:pt x="11" y="229"/>
                </a:lnTo>
                <a:lnTo>
                  <a:pt x="19" y="205"/>
                </a:lnTo>
                <a:lnTo>
                  <a:pt x="29" y="182"/>
                </a:lnTo>
                <a:lnTo>
                  <a:pt x="39" y="160"/>
                </a:lnTo>
                <a:lnTo>
                  <a:pt x="53" y="140"/>
                </a:lnTo>
                <a:lnTo>
                  <a:pt x="71" y="120"/>
                </a:lnTo>
                <a:lnTo>
                  <a:pt x="85" y="107"/>
                </a:lnTo>
                <a:lnTo>
                  <a:pt x="100" y="93"/>
                </a:lnTo>
                <a:lnTo>
                  <a:pt x="116" y="81"/>
                </a:lnTo>
                <a:lnTo>
                  <a:pt x="134" y="69"/>
                </a:lnTo>
                <a:lnTo>
                  <a:pt x="152" y="59"/>
                </a:lnTo>
                <a:lnTo>
                  <a:pt x="174" y="49"/>
                </a:lnTo>
                <a:lnTo>
                  <a:pt x="193" y="39"/>
                </a:lnTo>
                <a:lnTo>
                  <a:pt x="217" y="32"/>
                </a:lnTo>
                <a:lnTo>
                  <a:pt x="265" y="18"/>
                </a:lnTo>
                <a:lnTo>
                  <a:pt x="318" y="8"/>
                </a:lnTo>
                <a:lnTo>
                  <a:pt x="375" y="2"/>
                </a:lnTo>
                <a:lnTo>
                  <a:pt x="437" y="0"/>
                </a:lnTo>
                <a:lnTo>
                  <a:pt x="449" y="0"/>
                </a:lnTo>
                <a:lnTo>
                  <a:pt x="498" y="0"/>
                </a:lnTo>
                <a:lnTo>
                  <a:pt x="547" y="6"/>
                </a:lnTo>
                <a:lnTo>
                  <a:pt x="597" y="12"/>
                </a:lnTo>
                <a:lnTo>
                  <a:pt x="648" y="22"/>
                </a:lnTo>
                <a:lnTo>
                  <a:pt x="698" y="34"/>
                </a:lnTo>
                <a:lnTo>
                  <a:pt x="747" y="49"/>
                </a:lnTo>
                <a:lnTo>
                  <a:pt x="795" y="65"/>
                </a:lnTo>
                <a:lnTo>
                  <a:pt x="842" y="85"/>
                </a:lnTo>
                <a:lnTo>
                  <a:pt x="848" y="89"/>
                </a:lnTo>
                <a:lnTo>
                  <a:pt x="850" y="95"/>
                </a:lnTo>
                <a:lnTo>
                  <a:pt x="852" y="101"/>
                </a:lnTo>
                <a:lnTo>
                  <a:pt x="852" y="107"/>
                </a:lnTo>
                <a:lnTo>
                  <a:pt x="814" y="209"/>
                </a:lnTo>
                <a:lnTo>
                  <a:pt x="810" y="215"/>
                </a:lnTo>
                <a:lnTo>
                  <a:pt x="803" y="219"/>
                </a:lnTo>
                <a:lnTo>
                  <a:pt x="795" y="221"/>
                </a:lnTo>
                <a:lnTo>
                  <a:pt x="789" y="219"/>
                </a:lnTo>
                <a:lnTo>
                  <a:pt x="751" y="203"/>
                </a:lnTo>
                <a:lnTo>
                  <a:pt x="714" y="190"/>
                </a:lnTo>
                <a:lnTo>
                  <a:pt x="672" y="178"/>
                </a:lnTo>
                <a:lnTo>
                  <a:pt x="629" y="168"/>
                </a:lnTo>
                <a:lnTo>
                  <a:pt x="585" y="160"/>
                </a:lnTo>
                <a:lnTo>
                  <a:pt x="540" y="154"/>
                </a:lnTo>
                <a:lnTo>
                  <a:pt x="494" y="150"/>
                </a:lnTo>
                <a:lnTo>
                  <a:pt x="449" y="150"/>
                </a:lnTo>
                <a:lnTo>
                  <a:pt x="445" y="150"/>
                </a:lnTo>
                <a:lnTo>
                  <a:pt x="411" y="152"/>
                </a:lnTo>
                <a:lnTo>
                  <a:pt x="381" y="156"/>
                </a:lnTo>
                <a:lnTo>
                  <a:pt x="356" y="162"/>
                </a:lnTo>
                <a:lnTo>
                  <a:pt x="334" y="170"/>
                </a:lnTo>
                <a:lnTo>
                  <a:pt x="316" y="180"/>
                </a:lnTo>
                <a:lnTo>
                  <a:pt x="300" y="188"/>
                </a:lnTo>
                <a:lnTo>
                  <a:pt x="288" y="197"/>
                </a:lnTo>
                <a:lnTo>
                  <a:pt x="278" y="207"/>
                </a:lnTo>
                <a:lnTo>
                  <a:pt x="265" y="225"/>
                </a:lnTo>
                <a:lnTo>
                  <a:pt x="255" y="245"/>
                </a:lnTo>
                <a:lnTo>
                  <a:pt x="251" y="265"/>
                </a:lnTo>
                <a:lnTo>
                  <a:pt x="249" y="284"/>
                </a:lnTo>
                <a:lnTo>
                  <a:pt x="251" y="300"/>
                </a:lnTo>
                <a:lnTo>
                  <a:pt x="257" y="314"/>
                </a:lnTo>
                <a:lnTo>
                  <a:pt x="263" y="326"/>
                </a:lnTo>
                <a:lnTo>
                  <a:pt x="271" y="338"/>
                </a:lnTo>
                <a:lnTo>
                  <a:pt x="280" y="348"/>
                </a:lnTo>
                <a:lnTo>
                  <a:pt x="292" y="357"/>
                </a:lnTo>
                <a:lnTo>
                  <a:pt x="304" y="367"/>
                </a:lnTo>
                <a:lnTo>
                  <a:pt x="320" y="375"/>
                </a:lnTo>
                <a:lnTo>
                  <a:pt x="358" y="393"/>
                </a:lnTo>
                <a:lnTo>
                  <a:pt x="401" y="409"/>
                </a:lnTo>
                <a:lnTo>
                  <a:pt x="508" y="444"/>
                </a:lnTo>
                <a:lnTo>
                  <a:pt x="553" y="458"/>
                </a:lnTo>
                <a:lnTo>
                  <a:pt x="597" y="474"/>
                </a:lnTo>
                <a:lnTo>
                  <a:pt x="634" y="492"/>
                </a:lnTo>
                <a:lnTo>
                  <a:pt x="672" y="507"/>
                </a:lnTo>
                <a:lnTo>
                  <a:pt x="704" y="525"/>
                </a:lnTo>
                <a:lnTo>
                  <a:pt x="735" y="545"/>
                </a:lnTo>
                <a:lnTo>
                  <a:pt x="761" y="563"/>
                </a:lnTo>
                <a:lnTo>
                  <a:pt x="787" y="583"/>
                </a:lnTo>
                <a:lnTo>
                  <a:pt x="806" y="604"/>
                </a:lnTo>
                <a:lnTo>
                  <a:pt x="826" y="624"/>
                </a:lnTo>
                <a:lnTo>
                  <a:pt x="842" y="648"/>
                </a:lnTo>
                <a:lnTo>
                  <a:pt x="856" y="671"/>
                </a:lnTo>
                <a:lnTo>
                  <a:pt x="866" y="695"/>
                </a:lnTo>
                <a:lnTo>
                  <a:pt x="874" y="721"/>
                </a:lnTo>
                <a:lnTo>
                  <a:pt x="880" y="746"/>
                </a:lnTo>
                <a:lnTo>
                  <a:pt x="884" y="774"/>
                </a:lnTo>
                <a:lnTo>
                  <a:pt x="884" y="800"/>
                </a:lnTo>
                <a:lnTo>
                  <a:pt x="882" y="825"/>
                </a:lnTo>
                <a:lnTo>
                  <a:pt x="878" y="851"/>
                </a:lnTo>
                <a:lnTo>
                  <a:pt x="870" y="875"/>
                </a:lnTo>
                <a:lnTo>
                  <a:pt x="862" y="897"/>
                </a:lnTo>
                <a:lnTo>
                  <a:pt x="850" y="918"/>
                </a:lnTo>
                <a:lnTo>
                  <a:pt x="834" y="940"/>
                </a:lnTo>
                <a:lnTo>
                  <a:pt x="818" y="960"/>
                </a:lnTo>
                <a:lnTo>
                  <a:pt x="803" y="975"/>
                </a:lnTo>
                <a:lnTo>
                  <a:pt x="785" y="989"/>
                </a:lnTo>
                <a:lnTo>
                  <a:pt x="765" y="1003"/>
                </a:lnTo>
                <a:lnTo>
                  <a:pt x="745" y="1017"/>
                </a:lnTo>
                <a:lnTo>
                  <a:pt x="723" y="1029"/>
                </a:lnTo>
                <a:lnTo>
                  <a:pt x="702" y="1039"/>
                </a:lnTo>
                <a:lnTo>
                  <a:pt x="676" y="1049"/>
                </a:lnTo>
                <a:lnTo>
                  <a:pt x="650" y="1058"/>
                </a:lnTo>
                <a:lnTo>
                  <a:pt x="625" y="1066"/>
                </a:lnTo>
                <a:lnTo>
                  <a:pt x="595" y="1072"/>
                </a:lnTo>
                <a:lnTo>
                  <a:pt x="567" y="1078"/>
                </a:lnTo>
                <a:lnTo>
                  <a:pt x="536" y="1084"/>
                </a:lnTo>
                <a:lnTo>
                  <a:pt x="472" y="1090"/>
                </a:lnTo>
                <a:lnTo>
                  <a:pt x="403" y="1092"/>
                </a:lnTo>
                <a:close/>
              </a:path>
            </a:pathLst>
          </a:custGeom>
          <a:solidFill>
            <a:srgbClr val="004C88"/>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9" name="Freeform 11">
            <a:extLst>
              <a:ext uri="{FF2B5EF4-FFF2-40B4-BE49-F238E27FC236}">
                <a16:creationId xmlns:a16="http://schemas.microsoft.com/office/drawing/2014/main" id="{52038610-CF00-4732-97DF-1B288DB871CC}"/>
              </a:ext>
            </a:extLst>
          </xdr:cNvPr>
          <xdr:cNvSpPr>
            <a:spLocks/>
          </xdr:cNvSpPr>
        </xdr:nvSpPr>
        <xdr:spPr bwMode="auto">
          <a:xfrm>
            <a:off x="828675" y="1708151"/>
            <a:ext cx="833438" cy="831850"/>
          </a:xfrm>
          <a:custGeom>
            <a:avLst/>
            <a:gdLst>
              <a:gd name="T0" fmla="*/ 605468101 w 1050"/>
              <a:gd name="T1" fmla="*/ 0 h 1048"/>
              <a:gd name="T2" fmla="*/ 596647945 w 1050"/>
              <a:gd name="T3" fmla="*/ 0 h 1048"/>
              <a:gd name="T4" fmla="*/ 579636285 w 1050"/>
              <a:gd name="T5" fmla="*/ 3780631 h 1048"/>
              <a:gd name="T6" fmla="*/ 555695183 w 1050"/>
              <a:gd name="T7" fmla="*/ 13231019 h 1048"/>
              <a:gd name="T8" fmla="*/ 530493606 w 1050"/>
              <a:gd name="T9" fmla="*/ 35912425 h 1048"/>
              <a:gd name="T10" fmla="*/ 522302895 w 1050"/>
              <a:gd name="T11" fmla="*/ 49772888 h 1048"/>
              <a:gd name="T12" fmla="*/ 516002897 w 1050"/>
              <a:gd name="T13" fmla="*/ 64264381 h 1048"/>
              <a:gd name="T14" fmla="*/ 512222264 w 1050"/>
              <a:gd name="T15" fmla="*/ 80645000 h 1048"/>
              <a:gd name="T16" fmla="*/ 146799388 w 1050"/>
              <a:gd name="T17" fmla="*/ 5040313 h 1048"/>
              <a:gd name="T18" fmla="*/ 146799388 w 1050"/>
              <a:gd name="T19" fmla="*/ 5040313 h 1048"/>
              <a:gd name="T20" fmla="*/ 138608677 w 1050"/>
              <a:gd name="T21" fmla="*/ 0 h 1048"/>
              <a:gd name="T22" fmla="*/ 12600789 w 1050"/>
              <a:gd name="T23" fmla="*/ 0 h 1048"/>
              <a:gd name="T24" fmla="*/ 3780634 w 1050"/>
              <a:gd name="T25" fmla="*/ 3780631 h 1048"/>
              <a:gd name="T26" fmla="*/ 0 w 1050"/>
              <a:gd name="T27" fmla="*/ 10710863 h 1048"/>
              <a:gd name="T28" fmla="*/ 0 w 1050"/>
              <a:gd name="T29" fmla="*/ 649570075 h 1048"/>
              <a:gd name="T30" fmla="*/ 3780634 w 1050"/>
              <a:gd name="T31" fmla="*/ 656501100 h 1048"/>
              <a:gd name="T32" fmla="*/ 12600789 w 1050"/>
              <a:gd name="T33" fmla="*/ 660280938 h 1048"/>
              <a:gd name="T34" fmla="*/ 56073709 w 1050"/>
              <a:gd name="T35" fmla="*/ 660280938 h 1048"/>
              <a:gd name="T36" fmla="*/ 73714813 w 1050"/>
              <a:gd name="T37" fmla="*/ 657760781 h 1048"/>
              <a:gd name="T38" fmla="*/ 90725679 w 1050"/>
              <a:gd name="T39" fmla="*/ 652720469 h 1048"/>
              <a:gd name="T40" fmla="*/ 119707891 w 1050"/>
              <a:gd name="T41" fmla="*/ 636969294 h 1048"/>
              <a:gd name="T42" fmla="*/ 136088519 w 1050"/>
              <a:gd name="T43" fmla="*/ 618068519 h 1048"/>
              <a:gd name="T44" fmla="*/ 144279230 w 1050"/>
              <a:gd name="T45" fmla="*/ 602947581 h 1048"/>
              <a:gd name="T46" fmla="*/ 148059070 w 1050"/>
              <a:gd name="T47" fmla="*/ 588456881 h 1048"/>
              <a:gd name="T48" fmla="*/ 149319546 w 1050"/>
              <a:gd name="T49" fmla="*/ 213583044 h 1048"/>
              <a:gd name="T50" fmla="*/ 514742421 w 1050"/>
              <a:gd name="T51" fmla="*/ 655240625 h 1048"/>
              <a:gd name="T52" fmla="*/ 518523055 w 1050"/>
              <a:gd name="T53" fmla="*/ 659021256 h 1048"/>
              <a:gd name="T54" fmla="*/ 650200703 w 1050"/>
              <a:gd name="T55" fmla="*/ 660280938 h 1048"/>
              <a:gd name="T56" fmla="*/ 653981336 w 1050"/>
              <a:gd name="T57" fmla="*/ 659021256 h 1048"/>
              <a:gd name="T58" fmla="*/ 661541809 w 1050"/>
              <a:gd name="T59" fmla="*/ 652720469 h 1048"/>
              <a:gd name="T60" fmla="*/ 661541809 w 1050"/>
              <a:gd name="T61" fmla="*/ 10710863 h 1048"/>
              <a:gd name="T62" fmla="*/ 661541809 w 1050"/>
              <a:gd name="T63" fmla="*/ 6300788 h 1048"/>
              <a:gd name="T64" fmla="*/ 653981336 w 1050"/>
              <a:gd name="T65" fmla="*/ 1260475 h 1048"/>
              <a:gd name="T66" fmla="*/ 650200703 w 1050"/>
              <a:gd name="T67" fmla="*/ 0 h 1048"/>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Lst>
            <a:ahLst/>
            <a:cxnLst>
              <a:cxn ang="T68">
                <a:pos x="T0" y="T1"/>
              </a:cxn>
              <a:cxn ang="T69">
                <a:pos x="T2" y="T3"/>
              </a:cxn>
              <a:cxn ang="T70">
                <a:pos x="T4" y="T5"/>
              </a:cxn>
              <a:cxn ang="T71">
                <a:pos x="T6" y="T7"/>
              </a:cxn>
              <a:cxn ang="T72">
                <a:pos x="T8" y="T9"/>
              </a:cxn>
              <a:cxn ang="T73">
                <a:pos x="T10" y="T11"/>
              </a:cxn>
              <a:cxn ang="T74">
                <a:pos x="T12" y="T13"/>
              </a:cxn>
              <a:cxn ang="T75">
                <a:pos x="T14" y="T15"/>
              </a:cxn>
              <a:cxn ang="T76">
                <a:pos x="T16" y="T17"/>
              </a:cxn>
              <a:cxn ang="T77">
                <a:pos x="T18" y="T19"/>
              </a:cxn>
              <a:cxn ang="T78">
                <a:pos x="T20" y="T21"/>
              </a:cxn>
              <a:cxn ang="T79">
                <a:pos x="T22" y="T23"/>
              </a:cxn>
              <a:cxn ang="T80">
                <a:pos x="T24" y="T25"/>
              </a:cxn>
              <a:cxn ang="T81">
                <a:pos x="T26" y="T27"/>
              </a:cxn>
              <a:cxn ang="T82">
                <a:pos x="T28" y="T29"/>
              </a:cxn>
              <a:cxn ang="T83">
                <a:pos x="T30" y="T31"/>
              </a:cxn>
              <a:cxn ang="T84">
                <a:pos x="T32" y="T33"/>
              </a:cxn>
              <a:cxn ang="T85">
                <a:pos x="T34" y="T35"/>
              </a:cxn>
              <a:cxn ang="T86">
                <a:pos x="T36" y="T37"/>
              </a:cxn>
              <a:cxn ang="T87">
                <a:pos x="T38" y="T39"/>
              </a:cxn>
              <a:cxn ang="T88">
                <a:pos x="T40" y="T41"/>
              </a:cxn>
              <a:cxn ang="T89">
                <a:pos x="T42" y="T43"/>
              </a:cxn>
              <a:cxn ang="T90">
                <a:pos x="T44" y="T45"/>
              </a:cxn>
              <a:cxn ang="T91">
                <a:pos x="T46" y="T47"/>
              </a:cxn>
              <a:cxn ang="T92">
                <a:pos x="T48" y="T49"/>
              </a:cxn>
              <a:cxn ang="T93">
                <a:pos x="T50" y="T51"/>
              </a:cxn>
              <a:cxn ang="T94">
                <a:pos x="T52" y="T53"/>
              </a:cxn>
              <a:cxn ang="T95">
                <a:pos x="T54" y="T55"/>
              </a:cxn>
              <a:cxn ang="T96">
                <a:pos x="T56" y="T57"/>
              </a:cxn>
              <a:cxn ang="T97">
                <a:pos x="T58" y="T59"/>
              </a:cxn>
              <a:cxn ang="T98">
                <a:pos x="T60" y="T61"/>
              </a:cxn>
              <a:cxn ang="T99">
                <a:pos x="T62" y="T63"/>
              </a:cxn>
              <a:cxn ang="T100">
                <a:pos x="T64" y="T65"/>
              </a:cxn>
              <a:cxn ang="T101">
                <a:pos x="T66" y="T67"/>
              </a:cxn>
            </a:cxnLst>
            <a:rect l="0" t="0" r="r" b="b"/>
            <a:pathLst>
              <a:path w="1050" h="1048">
                <a:moveTo>
                  <a:pt x="1032" y="0"/>
                </a:moveTo>
                <a:lnTo>
                  <a:pt x="961" y="0"/>
                </a:lnTo>
                <a:lnTo>
                  <a:pt x="947" y="0"/>
                </a:lnTo>
                <a:lnTo>
                  <a:pt x="933" y="2"/>
                </a:lnTo>
                <a:lnTo>
                  <a:pt x="920" y="6"/>
                </a:lnTo>
                <a:lnTo>
                  <a:pt x="906" y="10"/>
                </a:lnTo>
                <a:lnTo>
                  <a:pt x="882" y="21"/>
                </a:lnTo>
                <a:lnTo>
                  <a:pt x="860" y="37"/>
                </a:lnTo>
                <a:lnTo>
                  <a:pt x="842" y="57"/>
                </a:lnTo>
                <a:lnTo>
                  <a:pt x="835" y="67"/>
                </a:lnTo>
                <a:lnTo>
                  <a:pt x="829" y="79"/>
                </a:lnTo>
                <a:lnTo>
                  <a:pt x="823" y="91"/>
                </a:lnTo>
                <a:lnTo>
                  <a:pt x="819" y="102"/>
                </a:lnTo>
                <a:lnTo>
                  <a:pt x="815" y="114"/>
                </a:lnTo>
                <a:lnTo>
                  <a:pt x="813" y="128"/>
                </a:lnTo>
                <a:lnTo>
                  <a:pt x="813" y="703"/>
                </a:lnTo>
                <a:lnTo>
                  <a:pt x="233" y="8"/>
                </a:lnTo>
                <a:lnTo>
                  <a:pt x="227" y="2"/>
                </a:lnTo>
                <a:lnTo>
                  <a:pt x="220" y="0"/>
                </a:lnTo>
                <a:lnTo>
                  <a:pt x="20" y="0"/>
                </a:lnTo>
                <a:lnTo>
                  <a:pt x="12" y="2"/>
                </a:lnTo>
                <a:lnTo>
                  <a:pt x="6" y="6"/>
                </a:lnTo>
                <a:lnTo>
                  <a:pt x="2" y="10"/>
                </a:lnTo>
                <a:lnTo>
                  <a:pt x="0" y="17"/>
                </a:lnTo>
                <a:lnTo>
                  <a:pt x="0" y="1031"/>
                </a:lnTo>
                <a:lnTo>
                  <a:pt x="2" y="1036"/>
                </a:lnTo>
                <a:lnTo>
                  <a:pt x="6" y="1042"/>
                </a:lnTo>
                <a:lnTo>
                  <a:pt x="12" y="1046"/>
                </a:lnTo>
                <a:lnTo>
                  <a:pt x="20" y="1048"/>
                </a:lnTo>
                <a:lnTo>
                  <a:pt x="89" y="1048"/>
                </a:lnTo>
                <a:lnTo>
                  <a:pt x="103" y="1046"/>
                </a:lnTo>
                <a:lnTo>
                  <a:pt x="117" y="1044"/>
                </a:lnTo>
                <a:lnTo>
                  <a:pt x="131" y="1042"/>
                </a:lnTo>
                <a:lnTo>
                  <a:pt x="144" y="1036"/>
                </a:lnTo>
                <a:lnTo>
                  <a:pt x="168" y="1025"/>
                </a:lnTo>
                <a:lnTo>
                  <a:pt x="190" y="1011"/>
                </a:lnTo>
                <a:lnTo>
                  <a:pt x="210" y="991"/>
                </a:lnTo>
                <a:lnTo>
                  <a:pt x="216" y="981"/>
                </a:lnTo>
                <a:lnTo>
                  <a:pt x="223" y="969"/>
                </a:lnTo>
                <a:lnTo>
                  <a:pt x="229" y="957"/>
                </a:lnTo>
                <a:lnTo>
                  <a:pt x="233" y="946"/>
                </a:lnTo>
                <a:lnTo>
                  <a:pt x="235" y="934"/>
                </a:lnTo>
                <a:lnTo>
                  <a:pt x="237" y="920"/>
                </a:lnTo>
                <a:lnTo>
                  <a:pt x="237" y="339"/>
                </a:lnTo>
                <a:lnTo>
                  <a:pt x="817" y="1040"/>
                </a:lnTo>
                <a:lnTo>
                  <a:pt x="823" y="1046"/>
                </a:lnTo>
                <a:lnTo>
                  <a:pt x="833" y="1048"/>
                </a:lnTo>
                <a:lnTo>
                  <a:pt x="1032" y="1048"/>
                </a:lnTo>
                <a:lnTo>
                  <a:pt x="1038" y="1046"/>
                </a:lnTo>
                <a:lnTo>
                  <a:pt x="1046" y="1042"/>
                </a:lnTo>
                <a:lnTo>
                  <a:pt x="1050" y="1036"/>
                </a:lnTo>
                <a:lnTo>
                  <a:pt x="1050" y="1031"/>
                </a:lnTo>
                <a:lnTo>
                  <a:pt x="1050" y="17"/>
                </a:lnTo>
                <a:lnTo>
                  <a:pt x="1050" y="10"/>
                </a:lnTo>
                <a:lnTo>
                  <a:pt x="1046" y="6"/>
                </a:lnTo>
                <a:lnTo>
                  <a:pt x="1038" y="2"/>
                </a:lnTo>
                <a:lnTo>
                  <a:pt x="1032" y="0"/>
                </a:lnTo>
                <a:close/>
              </a:path>
            </a:pathLst>
          </a:custGeom>
          <a:solidFill>
            <a:srgbClr val="004C88"/>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0" name="Freeform 12">
            <a:extLst>
              <a:ext uri="{FF2B5EF4-FFF2-40B4-BE49-F238E27FC236}">
                <a16:creationId xmlns:a16="http://schemas.microsoft.com/office/drawing/2014/main" id="{B4AB988A-B58B-41CE-8E0D-FB7B2B60E546}"/>
              </a:ext>
            </a:extLst>
          </xdr:cNvPr>
          <xdr:cNvSpPr>
            <a:spLocks/>
          </xdr:cNvSpPr>
        </xdr:nvSpPr>
        <xdr:spPr bwMode="auto">
          <a:xfrm>
            <a:off x="2994025" y="1690688"/>
            <a:ext cx="769938" cy="866775"/>
          </a:xfrm>
          <a:custGeom>
            <a:avLst/>
            <a:gdLst>
              <a:gd name="T0" fmla="*/ 278532803 w 971"/>
              <a:gd name="T1" fmla="*/ 0 h 1092"/>
              <a:gd name="T2" fmla="*/ 179191770 w 971"/>
              <a:gd name="T3" fmla="*/ 13861256 h 1092"/>
              <a:gd name="T4" fmla="*/ 88024292 w 971"/>
              <a:gd name="T5" fmla="*/ 40952738 h 1092"/>
              <a:gd name="T6" fmla="*/ 58473263 w 971"/>
              <a:gd name="T7" fmla="*/ 56073675 h 1092"/>
              <a:gd name="T8" fmla="*/ 57215671 w 971"/>
              <a:gd name="T9" fmla="*/ 67413981 h 1092"/>
              <a:gd name="T10" fmla="*/ 86137904 w 971"/>
              <a:gd name="T11" fmla="*/ 135458200 h 1092"/>
              <a:gd name="T12" fmla="*/ 93053866 w 971"/>
              <a:gd name="T13" fmla="*/ 139238831 h 1092"/>
              <a:gd name="T14" fmla="*/ 98084233 w 971"/>
              <a:gd name="T15" fmla="*/ 137978356 h 1092"/>
              <a:gd name="T16" fmla="*/ 164102254 w 971"/>
              <a:gd name="T17" fmla="*/ 112147350 h 1092"/>
              <a:gd name="T18" fmla="*/ 240179423 w 971"/>
              <a:gd name="T19" fmla="*/ 97026413 h 1092"/>
              <a:gd name="T20" fmla="*/ 294880703 w 971"/>
              <a:gd name="T21" fmla="*/ 94506256 h 1092"/>
              <a:gd name="T22" fmla="*/ 344550823 w 971"/>
              <a:gd name="T23" fmla="*/ 98286094 h 1092"/>
              <a:gd name="T24" fmla="*/ 399251310 w 971"/>
              <a:gd name="T25" fmla="*/ 117187663 h 1092"/>
              <a:gd name="T26" fmla="*/ 435090299 w 971"/>
              <a:gd name="T27" fmla="*/ 146799300 h 1092"/>
              <a:gd name="T28" fmla="*/ 455210182 w 971"/>
              <a:gd name="T29" fmla="*/ 182711725 h 1092"/>
              <a:gd name="T30" fmla="*/ 462754940 w 971"/>
              <a:gd name="T31" fmla="*/ 219253594 h 1092"/>
              <a:gd name="T32" fmla="*/ 467784515 w 971"/>
              <a:gd name="T33" fmla="*/ 421496331 h 1092"/>
              <a:gd name="T34" fmla="*/ 461497348 w 971"/>
              <a:gd name="T35" fmla="*/ 458038200 h 1092"/>
              <a:gd name="T36" fmla="*/ 446407039 w 971"/>
              <a:gd name="T37" fmla="*/ 487650631 h 1092"/>
              <a:gd name="T38" fmla="*/ 421257581 w 971"/>
              <a:gd name="T39" fmla="*/ 518521950 h 1092"/>
              <a:gd name="T40" fmla="*/ 389192161 w 971"/>
              <a:gd name="T41" fmla="*/ 548763825 h 1092"/>
              <a:gd name="T42" fmla="*/ 347066007 w 971"/>
              <a:gd name="T43" fmla="*/ 570815788 h 1092"/>
              <a:gd name="T44" fmla="*/ 294880703 w 971"/>
              <a:gd name="T45" fmla="*/ 582156094 h 1092"/>
              <a:gd name="T46" fmla="*/ 258412919 w 971"/>
              <a:gd name="T47" fmla="*/ 584676250 h 1092"/>
              <a:gd name="T48" fmla="*/ 202454840 w 971"/>
              <a:gd name="T49" fmla="*/ 583416569 h 1092"/>
              <a:gd name="T50" fmla="*/ 133293633 w 971"/>
              <a:gd name="T51" fmla="*/ 567035156 h 1092"/>
              <a:gd name="T52" fmla="*/ 81107537 w 971"/>
              <a:gd name="T53" fmla="*/ 537423519 h 1092"/>
              <a:gd name="T54" fmla="*/ 43382954 w 971"/>
              <a:gd name="T55" fmla="*/ 500251413 h 1092"/>
              <a:gd name="T56" fmla="*/ 21377475 w 971"/>
              <a:gd name="T57" fmla="*/ 455518044 h 1092"/>
              <a:gd name="T58" fmla="*/ 13832717 w 971"/>
              <a:gd name="T59" fmla="*/ 425276169 h 1092"/>
              <a:gd name="T60" fmla="*/ 7544758 w 971"/>
              <a:gd name="T61" fmla="*/ 436617269 h 1092"/>
              <a:gd name="T62" fmla="*/ 0 w 971"/>
              <a:gd name="T63" fmla="*/ 497731256 h 1092"/>
              <a:gd name="T64" fmla="*/ 3772775 w 971"/>
              <a:gd name="T65" fmla="*/ 532383206 h 1092"/>
              <a:gd name="T66" fmla="*/ 22635067 w 971"/>
              <a:gd name="T67" fmla="*/ 582156094 h 1092"/>
              <a:gd name="T68" fmla="*/ 58473263 w 971"/>
              <a:gd name="T69" fmla="*/ 626888669 h 1092"/>
              <a:gd name="T70" fmla="*/ 110658566 w 971"/>
              <a:gd name="T71" fmla="*/ 663431331 h 1092"/>
              <a:gd name="T72" fmla="*/ 181706954 w 971"/>
              <a:gd name="T73" fmla="*/ 684222819 h 1092"/>
              <a:gd name="T74" fmla="*/ 240179423 w 971"/>
              <a:gd name="T75" fmla="*/ 688002656 h 1092"/>
              <a:gd name="T76" fmla="*/ 289850336 w 971"/>
              <a:gd name="T77" fmla="*/ 684222819 h 1092"/>
              <a:gd name="T78" fmla="*/ 337006065 w 971"/>
              <a:gd name="T79" fmla="*/ 674142194 h 1092"/>
              <a:gd name="T80" fmla="*/ 380389812 w 971"/>
              <a:gd name="T81" fmla="*/ 658391019 h 1092"/>
              <a:gd name="T82" fmla="*/ 420628786 w 971"/>
              <a:gd name="T83" fmla="*/ 635709613 h 1092"/>
              <a:gd name="T84" fmla="*/ 455210182 w 971"/>
              <a:gd name="T85" fmla="*/ 607357656 h 1092"/>
              <a:gd name="T86" fmla="*/ 469042106 w 971"/>
              <a:gd name="T87" fmla="*/ 611138288 h 1092"/>
              <a:gd name="T88" fmla="*/ 492305969 w 971"/>
              <a:gd name="T89" fmla="*/ 649570075 h 1092"/>
              <a:gd name="T90" fmla="*/ 531916147 w 971"/>
              <a:gd name="T91" fmla="*/ 671622038 h 1092"/>
              <a:gd name="T92" fmla="*/ 597934168 w 971"/>
              <a:gd name="T93" fmla="*/ 672881719 h 1092"/>
              <a:gd name="T94" fmla="*/ 606736518 w 971"/>
              <a:gd name="T95" fmla="*/ 669101881 h 1092"/>
              <a:gd name="T96" fmla="*/ 610509293 w 971"/>
              <a:gd name="T97" fmla="*/ 514111875 h 1092"/>
              <a:gd name="T98" fmla="*/ 609251702 w 971"/>
              <a:gd name="T99" fmla="*/ 245085394 h 1092"/>
              <a:gd name="T100" fmla="*/ 597934168 w 971"/>
              <a:gd name="T101" fmla="*/ 175151256 h 1092"/>
              <a:gd name="T102" fmla="*/ 568383139 w 971"/>
              <a:gd name="T103" fmla="*/ 108366719 h 1092"/>
              <a:gd name="T104" fmla="*/ 544491273 w 971"/>
              <a:gd name="T105" fmla="*/ 78124844 h 1092"/>
              <a:gd name="T106" fmla="*/ 514940244 w 971"/>
              <a:gd name="T107" fmla="*/ 52293044 h 1092"/>
              <a:gd name="T108" fmla="*/ 477215660 w 971"/>
              <a:gd name="T109" fmla="*/ 30872113 h 1092"/>
              <a:gd name="T110" fmla="*/ 431317523 w 971"/>
              <a:gd name="T111" fmla="*/ 13861256 h 1092"/>
              <a:gd name="T112" fmla="*/ 376617036 w 971"/>
              <a:gd name="T113" fmla="*/ 3780631 h 1092"/>
              <a:gd name="T114" fmla="*/ 313114199 w 971"/>
              <a:gd name="T115" fmla="*/ 0 h 1092"/>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Lst>
            <a:ahLst/>
            <a:cxnLst>
              <a:cxn ang="T116">
                <a:pos x="T0" y="T1"/>
              </a:cxn>
              <a:cxn ang="T117">
                <a:pos x="T2" y="T3"/>
              </a:cxn>
              <a:cxn ang="T118">
                <a:pos x="T4" y="T5"/>
              </a:cxn>
              <a:cxn ang="T119">
                <a:pos x="T6" y="T7"/>
              </a:cxn>
              <a:cxn ang="T120">
                <a:pos x="T8" y="T9"/>
              </a:cxn>
              <a:cxn ang="T121">
                <a:pos x="T10" y="T11"/>
              </a:cxn>
              <a:cxn ang="T122">
                <a:pos x="T12" y="T13"/>
              </a:cxn>
              <a:cxn ang="T123">
                <a:pos x="T14" y="T15"/>
              </a:cxn>
              <a:cxn ang="T124">
                <a:pos x="T16" y="T17"/>
              </a:cxn>
              <a:cxn ang="T125">
                <a:pos x="T18" y="T19"/>
              </a:cxn>
              <a:cxn ang="T126">
                <a:pos x="T20" y="T21"/>
              </a:cxn>
              <a:cxn ang="T127">
                <a:pos x="T22" y="T23"/>
              </a:cxn>
              <a:cxn ang="T128">
                <a:pos x="T24" y="T25"/>
              </a:cxn>
              <a:cxn ang="T129">
                <a:pos x="T26" y="T27"/>
              </a:cxn>
              <a:cxn ang="T130">
                <a:pos x="T28" y="T29"/>
              </a:cxn>
              <a:cxn ang="T131">
                <a:pos x="T30" y="T31"/>
              </a:cxn>
              <a:cxn ang="T132">
                <a:pos x="T32" y="T33"/>
              </a:cxn>
              <a:cxn ang="T133">
                <a:pos x="T34" y="T35"/>
              </a:cxn>
              <a:cxn ang="T134">
                <a:pos x="T36" y="T37"/>
              </a:cxn>
              <a:cxn ang="T135">
                <a:pos x="T38" y="T39"/>
              </a:cxn>
              <a:cxn ang="T136">
                <a:pos x="T40" y="T41"/>
              </a:cxn>
              <a:cxn ang="T137">
                <a:pos x="T42" y="T43"/>
              </a:cxn>
              <a:cxn ang="T138">
                <a:pos x="T44" y="T45"/>
              </a:cxn>
              <a:cxn ang="T139">
                <a:pos x="T46" y="T47"/>
              </a:cxn>
              <a:cxn ang="T140">
                <a:pos x="T48" y="T49"/>
              </a:cxn>
              <a:cxn ang="T141">
                <a:pos x="T50" y="T51"/>
              </a:cxn>
              <a:cxn ang="T142">
                <a:pos x="T52" y="T53"/>
              </a:cxn>
              <a:cxn ang="T143">
                <a:pos x="T54" y="T55"/>
              </a:cxn>
              <a:cxn ang="T144">
                <a:pos x="T56" y="T57"/>
              </a:cxn>
              <a:cxn ang="T145">
                <a:pos x="T58" y="T59"/>
              </a:cxn>
              <a:cxn ang="T146">
                <a:pos x="T60" y="T61"/>
              </a:cxn>
              <a:cxn ang="T147">
                <a:pos x="T62" y="T63"/>
              </a:cxn>
              <a:cxn ang="T148">
                <a:pos x="T64" y="T65"/>
              </a:cxn>
              <a:cxn ang="T149">
                <a:pos x="T66" y="T67"/>
              </a:cxn>
              <a:cxn ang="T150">
                <a:pos x="T68" y="T69"/>
              </a:cxn>
              <a:cxn ang="T151">
                <a:pos x="T70" y="T71"/>
              </a:cxn>
              <a:cxn ang="T152">
                <a:pos x="T72" y="T73"/>
              </a:cxn>
              <a:cxn ang="T153">
                <a:pos x="T74" y="T75"/>
              </a:cxn>
              <a:cxn ang="T154">
                <a:pos x="T76" y="T77"/>
              </a:cxn>
              <a:cxn ang="T155">
                <a:pos x="T78" y="T79"/>
              </a:cxn>
              <a:cxn ang="T156">
                <a:pos x="T80" y="T81"/>
              </a:cxn>
              <a:cxn ang="T157">
                <a:pos x="T82" y="T83"/>
              </a:cxn>
              <a:cxn ang="T158">
                <a:pos x="T84" y="T85"/>
              </a:cxn>
              <a:cxn ang="T159">
                <a:pos x="T86" y="T87"/>
              </a:cxn>
              <a:cxn ang="T160">
                <a:pos x="T88" y="T89"/>
              </a:cxn>
              <a:cxn ang="T161">
                <a:pos x="T90" y="T91"/>
              </a:cxn>
              <a:cxn ang="T162">
                <a:pos x="T92" y="T93"/>
              </a:cxn>
              <a:cxn ang="T163">
                <a:pos x="T94" y="T95"/>
              </a:cxn>
              <a:cxn ang="T164">
                <a:pos x="T96" y="T97"/>
              </a:cxn>
              <a:cxn ang="T165">
                <a:pos x="T98" y="T99"/>
              </a:cxn>
              <a:cxn ang="T166">
                <a:pos x="T100" y="T101"/>
              </a:cxn>
              <a:cxn ang="T167">
                <a:pos x="T102" y="T103"/>
              </a:cxn>
              <a:cxn ang="T168">
                <a:pos x="T104" y="T105"/>
              </a:cxn>
              <a:cxn ang="T169">
                <a:pos x="T106" y="T107"/>
              </a:cxn>
              <a:cxn ang="T170">
                <a:pos x="T108" y="T109"/>
              </a:cxn>
              <a:cxn ang="T171">
                <a:pos x="T110" y="T111"/>
              </a:cxn>
              <a:cxn ang="T172">
                <a:pos x="T112" y="T113"/>
              </a:cxn>
              <a:cxn ang="T173">
                <a:pos x="T114" y="T115"/>
              </a:cxn>
            </a:cxnLst>
            <a:rect l="0" t="0" r="r" b="b"/>
            <a:pathLst>
              <a:path w="971" h="1092">
                <a:moveTo>
                  <a:pt x="498" y="0"/>
                </a:moveTo>
                <a:lnTo>
                  <a:pt x="498" y="0"/>
                </a:lnTo>
                <a:lnTo>
                  <a:pt x="443" y="0"/>
                </a:lnTo>
                <a:lnTo>
                  <a:pt x="390" y="6"/>
                </a:lnTo>
                <a:lnTo>
                  <a:pt x="336" y="12"/>
                </a:lnTo>
                <a:lnTo>
                  <a:pt x="285" y="22"/>
                </a:lnTo>
                <a:lnTo>
                  <a:pt x="233" y="34"/>
                </a:lnTo>
                <a:lnTo>
                  <a:pt x="186" y="49"/>
                </a:lnTo>
                <a:lnTo>
                  <a:pt x="140" y="65"/>
                </a:lnTo>
                <a:lnTo>
                  <a:pt x="99" y="85"/>
                </a:lnTo>
                <a:lnTo>
                  <a:pt x="93" y="89"/>
                </a:lnTo>
                <a:lnTo>
                  <a:pt x="91" y="95"/>
                </a:lnTo>
                <a:lnTo>
                  <a:pt x="89" y="101"/>
                </a:lnTo>
                <a:lnTo>
                  <a:pt x="91" y="107"/>
                </a:lnTo>
                <a:lnTo>
                  <a:pt x="133" y="209"/>
                </a:lnTo>
                <a:lnTo>
                  <a:pt x="137" y="215"/>
                </a:lnTo>
                <a:lnTo>
                  <a:pt x="142" y="219"/>
                </a:lnTo>
                <a:lnTo>
                  <a:pt x="148" y="221"/>
                </a:lnTo>
                <a:lnTo>
                  <a:pt x="156" y="219"/>
                </a:lnTo>
                <a:lnTo>
                  <a:pt x="190" y="203"/>
                </a:lnTo>
                <a:lnTo>
                  <a:pt x="224" y="190"/>
                </a:lnTo>
                <a:lnTo>
                  <a:pt x="261" y="178"/>
                </a:lnTo>
                <a:lnTo>
                  <a:pt x="301" y="168"/>
                </a:lnTo>
                <a:lnTo>
                  <a:pt x="340" y="160"/>
                </a:lnTo>
                <a:lnTo>
                  <a:pt x="382" y="154"/>
                </a:lnTo>
                <a:lnTo>
                  <a:pt x="423" y="150"/>
                </a:lnTo>
                <a:lnTo>
                  <a:pt x="465" y="150"/>
                </a:lnTo>
                <a:lnTo>
                  <a:pt x="469" y="150"/>
                </a:lnTo>
                <a:lnTo>
                  <a:pt x="512" y="150"/>
                </a:lnTo>
                <a:lnTo>
                  <a:pt x="548" y="156"/>
                </a:lnTo>
                <a:lnTo>
                  <a:pt x="581" y="164"/>
                </a:lnTo>
                <a:lnTo>
                  <a:pt x="611" y="174"/>
                </a:lnTo>
                <a:lnTo>
                  <a:pt x="635" y="186"/>
                </a:lnTo>
                <a:lnTo>
                  <a:pt x="657" y="199"/>
                </a:lnTo>
                <a:lnTo>
                  <a:pt x="676" y="215"/>
                </a:lnTo>
                <a:lnTo>
                  <a:pt x="692" y="233"/>
                </a:lnTo>
                <a:lnTo>
                  <a:pt x="704" y="251"/>
                </a:lnTo>
                <a:lnTo>
                  <a:pt x="716" y="271"/>
                </a:lnTo>
                <a:lnTo>
                  <a:pt x="724" y="290"/>
                </a:lnTo>
                <a:lnTo>
                  <a:pt x="730" y="308"/>
                </a:lnTo>
                <a:lnTo>
                  <a:pt x="734" y="328"/>
                </a:lnTo>
                <a:lnTo>
                  <a:pt x="736" y="348"/>
                </a:lnTo>
                <a:lnTo>
                  <a:pt x="738" y="381"/>
                </a:lnTo>
                <a:lnTo>
                  <a:pt x="744" y="669"/>
                </a:lnTo>
                <a:lnTo>
                  <a:pt x="742" y="695"/>
                </a:lnTo>
                <a:lnTo>
                  <a:pt x="740" y="711"/>
                </a:lnTo>
                <a:lnTo>
                  <a:pt x="734" y="727"/>
                </a:lnTo>
                <a:lnTo>
                  <a:pt x="720" y="758"/>
                </a:lnTo>
                <a:lnTo>
                  <a:pt x="710" y="774"/>
                </a:lnTo>
                <a:lnTo>
                  <a:pt x="698" y="792"/>
                </a:lnTo>
                <a:lnTo>
                  <a:pt x="684" y="808"/>
                </a:lnTo>
                <a:lnTo>
                  <a:pt x="670" y="823"/>
                </a:lnTo>
                <a:lnTo>
                  <a:pt x="655" y="839"/>
                </a:lnTo>
                <a:lnTo>
                  <a:pt x="637" y="855"/>
                </a:lnTo>
                <a:lnTo>
                  <a:pt x="619" y="871"/>
                </a:lnTo>
                <a:lnTo>
                  <a:pt x="597" y="883"/>
                </a:lnTo>
                <a:lnTo>
                  <a:pt x="576" y="895"/>
                </a:lnTo>
                <a:lnTo>
                  <a:pt x="552" y="906"/>
                </a:lnTo>
                <a:lnTo>
                  <a:pt x="526" y="914"/>
                </a:lnTo>
                <a:lnTo>
                  <a:pt x="498" y="920"/>
                </a:lnTo>
                <a:lnTo>
                  <a:pt x="469" y="924"/>
                </a:lnTo>
                <a:lnTo>
                  <a:pt x="439" y="926"/>
                </a:lnTo>
                <a:lnTo>
                  <a:pt x="411" y="928"/>
                </a:lnTo>
                <a:lnTo>
                  <a:pt x="364" y="928"/>
                </a:lnTo>
                <a:lnTo>
                  <a:pt x="322" y="926"/>
                </a:lnTo>
                <a:lnTo>
                  <a:pt x="283" y="920"/>
                </a:lnTo>
                <a:lnTo>
                  <a:pt x="245" y="910"/>
                </a:lnTo>
                <a:lnTo>
                  <a:pt x="212" y="900"/>
                </a:lnTo>
                <a:lnTo>
                  <a:pt x="180" y="887"/>
                </a:lnTo>
                <a:lnTo>
                  <a:pt x="152" y="871"/>
                </a:lnTo>
                <a:lnTo>
                  <a:pt x="129" y="853"/>
                </a:lnTo>
                <a:lnTo>
                  <a:pt x="107" y="835"/>
                </a:lnTo>
                <a:lnTo>
                  <a:pt x="87" y="814"/>
                </a:lnTo>
                <a:lnTo>
                  <a:pt x="69" y="794"/>
                </a:lnTo>
                <a:lnTo>
                  <a:pt x="55" y="770"/>
                </a:lnTo>
                <a:lnTo>
                  <a:pt x="44" y="746"/>
                </a:lnTo>
                <a:lnTo>
                  <a:pt x="34" y="723"/>
                </a:lnTo>
                <a:lnTo>
                  <a:pt x="26" y="699"/>
                </a:lnTo>
                <a:lnTo>
                  <a:pt x="22" y="675"/>
                </a:lnTo>
                <a:lnTo>
                  <a:pt x="20" y="665"/>
                </a:lnTo>
                <a:lnTo>
                  <a:pt x="12" y="693"/>
                </a:lnTo>
                <a:lnTo>
                  <a:pt x="4" y="725"/>
                </a:lnTo>
                <a:lnTo>
                  <a:pt x="0" y="756"/>
                </a:lnTo>
                <a:lnTo>
                  <a:pt x="0" y="790"/>
                </a:lnTo>
                <a:lnTo>
                  <a:pt x="2" y="818"/>
                </a:lnTo>
                <a:lnTo>
                  <a:pt x="6" y="845"/>
                </a:lnTo>
                <a:lnTo>
                  <a:pt x="12" y="871"/>
                </a:lnTo>
                <a:lnTo>
                  <a:pt x="22" y="898"/>
                </a:lnTo>
                <a:lnTo>
                  <a:pt x="36" y="924"/>
                </a:lnTo>
                <a:lnTo>
                  <a:pt x="52" y="950"/>
                </a:lnTo>
                <a:lnTo>
                  <a:pt x="69" y="974"/>
                </a:lnTo>
                <a:lnTo>
                  <a:pt x="93" y="995"/>
                </a:lnTo>
                <a:lnTo>
                  <a:pt x="117" y="1017"/>
                </a:lnTo>
                <a:lnTo>
                  <a:pt x="144" y="1035"/>
                </a:lnTo>
                <a:lnTo>
                  <a:pt x="176" y="1053"/>
                </a:lnTo>
                <a:lnTo>
                  <a:pt x="212" y="1066"/>
                </a:lnTo>
                <a:lnTo>
                  <a:pt x="249" y="1076"/>
                </a:lnTo>
                <a:lnTo>
                  <a:pt x="289" y="1086"/>
                </a:lnTo>
                <a:lnTo>
                  <a:pt x="334" y="1090"/>
                </a:lnTo>
                <a:lnTo>
                  <a:pt x="382" y="1092"/>
                </a:lnTo>
                <a:lnTo>
                  <a:pt x="407" y="1092"/>
                </a:lnTo>
                <a:lnTo>
                  <a:pt x="435" y="1090"/>
                </a:lnTo>
                <a:lnTo>
                  <a:pt x="461" y="1086"/>
                </a:lnTo>
                <a:lnTo>
                  <a:pt x="487" y="1082"/>
                </a:lnTo>
                <a:lnTo>
                  <a:pt x="512" y="1078"/>
                </a:lnTo>
                <a:lnTo>
                  <a:pt x="536" y="1070"/>
                </a:lnTo>
                <a:lnTo>
                  <a:pt x="560" y="1062"/>
                </a:lnTo>
                <a:lnTo>
                  <a:pt x="583" y="1054"/>
                </a:lnTo>
                <a:lnTo>
                  <a:pt x="605" y="1045"/>
                </a:lnTo>
                <a:lnTo>
                  <a:pt x="627" y="1033"/>
                </a:lnTo>
                <a:lnTo>
                  <a:pt x="649" y="1021"/>
                </a:lnTo>
                <a:lnTo>
                  <a:pt x="669" y="1009"/>
                </a:lnTo>
                <a:lnTo>
                  <a:pt x="688" y="995"/>
                </a:lnTo>
                <a:lnTo>
                  <a:pt x="706" y="979"/>
                </a:lnTo>
                <a:lnTo>
                  <a:pt x="724" y="964"/>
                </a:lnTo>
                <a:lnTo>
                  <a:pt x="740" y="946"/>
                </a:lnTo>
                <a:lnTo>
                  <a:pt x="746" y="970"/>
                </a:lnTo>
                <a:lnTo>
                  <a:pt x="754" y="993"/>
                </a:lnTo>
                <a:lnTo>
                  <a:pt x="767" y="1013"/>
                </a:lnTo>
                <a:lnTo>
                  <a:pt x="783" y="1031"/>
                </a:lnTo>
                <a:lnTo>
                  <a:pt x="801" y="1047"/>
                </a:lnTo>
                <a:lnTo>
                  <a:pt x="823" y="1058"/>
                </a:lnTo>
                <a:lnTo>
                  <a:pt x="846" y="1066"/>
                </a:lnTo>
                <a:lnTo>
                  <a:pt x="872" y="1068"/>
                </a:lnTo>
                <a:lnTo>
                  <a:pt x="951" y="1068"/>
                </a:lnTo>
                <a:lnTo>
                  <a:pt x="959" y="1068"/>
                </a:lnTo>
                <a:lnTo>
                  <a:pt x="965" y="1062"/>
                </a:lnTo>
                <a:lnTo>
                  <a:pt x="969" y="1056"/>
                </a:lnTo>
                <a:lnTo>
                  <a:pt x="969" y="1049"/>
                </a:lnTo>
                <a:lnTo>
                  <a:pt x="971" y="816"/>
                </a:lnTo>
                <a:lnTo>
                  <a:pt x="971" y="427"/>
                </a:lnTo>
                <a:lnTo>
                  <a:pt x="969" y="389"/>
                </a:lnTo>
                <a:lnTo>
                  <a:pt x="965" y="353"/>
                </a:lnTo>
                <a:lnTo>
                  <a:pt x="959" y="316"/>
                </a:lnTo>
                <a:lnTo>
                  <a:pt x="951" y="278"/>
                </a:lnTo>
                <a:lnTo>
                  <a:pt x="939" y="241"/>
                </a:lnTo>
                <a:lnTo>
                  <a:pt x="924" y="205"/>
                </a:lnTo>
                <a:lnTo>
                  <a:pt x="904" y="172"/>
                </a:lnTo>
                <a:lnTo>
                  <a:pt x="892" y="156"/>
                </a:lnTo>
                <a:lnTo>
                  <a:pt x="880" y="140"/>
                </a:lnTo>
                <a:lnTo>
                  <a:pt x="866" y="124"/>
                </a:lnTo>
                <a:lnTo>
                  <a:pt x="852" y="111"/>
                </a:lnTo>
                <a:lnTo>
                  <a:pt x="837" y="97"/>
                </a:lnTo>
                <a:lnTo>
                  <a:pt x="819" y="83"/>
                </a:lnTo>
                <a:lnTo>
                  <a:pt x="801" y="71"/>
                </a:lnTo>
                <a:lnTo>
                  <a:pt x="781" y="59"/>
                </a:lnTo>
                <a:lnTo>
                  <a:pt x="759" y="49"/>
                </a:lnTo>
                <a:lnTo>
                  <a:pt x="736" y="39"/>
                </a:lnTo>
                <a:lnTo>
                  <a:pt x="712" y="30"/>
                </a:lnTo>
                <a:lnTo>
                  <a:pt x="686" y="22"/>
                </a:lnTo>
                <a:lnTo>
                  <a:pt x="659" y="16"/>
                </a:lnTo>
                <a:lnTo>
                  <a:pt x="631" y="10"/>
                </a:lnTo>
                <a:lnTo>
                  <a:pt x="599" y="6"/>
                </a:lnTo>
                <a:lnTo>
                  <a:pt x="568" y="2"/>
                </a:lnTo>
                <a:lnTo>
                  <a:pt x="534" y="0"/>
                </a:lnTo>
                <a:lnTo>
                  <a:pt x="498" y="0"/>
                </a:lnTo>
                <a:close/>
              </a:path>
            </a:pathLst>
          </a:custGeom>
          <a:solidFill>
            <a:srgbClr val="004C88"/>
          </a:solidFill>
          <a:ln>
            <a:noFill/>
          </a:ln>
          <a:extLst>
            <a:ext uri="{91240B29-F687-4F45-9708-019B960494DF}">
              <a14:hiddenLine xmlns:a14="http://schemas.microsoft.com/office/drawing/2010/main" w="9525">
                <a:solidFill>
                  <a:srgbClr val="000000"/>
                </a:solidFill>
                <a:round/>
                <a:headEnd/>
                <a:tailEnd/>
              </a14:hiddenLine>
            </a:ext>
          </a:extLst>
        </xdr:spPr>
      </xdr:sp>
      <xdr:sp macro="" textlink="">
        <xdr:nvSpPr>
          <xdr:cNvPr id="11" name="Freeform 13">
            <a:extLst>
              <a:ext uri="{FF2B5EF4-FFF2-40B4-BE49-F238E27FC236}">
                <a16:creationId xmlns:a16="http://schemas.microsoft.com/office/drawing/2014/main" id="{2CB07F96-E3A4-4BFD-B190-252E128A0000}"/>
              </a:ext>
            </a:extLst>
          </xdr:cNvPr>
          <xdr:cNvSpPr>
            <a:spLocks noEditPoints="1"/>
          </xdr:cNvSpPr>
        </xdr:nvSpPr>
        <xdr:spPr bwMode="auto">
          <a:xfrm>
            <a:off x="3802063" y="2424113"/>
            <a:ext cx="115888" cy="114300"/>
          </a:xfrm>
          <a:custGeom>
            <a:avLst/>
            <a:gdLst>
              <a:gd name="T0" fmla="*/ 90726016 w 146"/>
              <a:gd name="T1" fmla="*/ 53553519 h 144"/>
              <a:gd name="T2" fmla="*/ 78125181 w 146"/>
              <a:gd name="T3" fmla="*/ 77494606 h 144"/>
              <a:gd name="T4" fmla="*/ 56073917 w 146"/>
              <a:gd name="T5" fmla="*/ 89465944 h 144"/>
              <a:gd name="T6" fmla="*/ 35912580 w 146"/>
              <a:gd name="T7" fmla="*/ 89465944 h 144"/>
              <a:gd name="T8" fmla="*/ 11970595 w 146"/>
              <a:gd name="T9" fmla="*/ 77494606 h 144"/>
              <a:gd name="T10" fmla="*/ 0 w 146"/>
              <a:gd name="T11" fmla="*/ 53553519 h 144"/>
              <a:gd name="T12" fmla="*/ 0 w 146"/>
              <a:gd name="T13" fmla="*/ 35912425 h 144"/>
              <a:gd name="T14" fmla="*/ 11970595 w 146"/>
              <a:gd name="T15" fmla="*/ 12600781 h 144"/>
              <a:gd name="T16" fmla="*/ 37172267 w 146"/>
              <a:gd name="T17" fmla="*/ 0 h 144"/>
              <a:gd name="T18" fmla="*/ 56073917 w 146"/>
              <a:gd name="T19" fmla="*/ 0 h 144"/>
              <a:gd name="T20" fmla="*/ 78125181 w 146"/>
              <a:gd name="T21" fmla="*/ 12600781 h 144"/>
              <a:gd name="T22" fmla="*/ 90726016 w 146"/>
              <a:gd name="T23" fmla="*/ 35912425 h 144"/>
              <a:gd name="T24" fmla="*/ 10710909 w 146"/>
              <a:gd name="T25" fmla="*/ 44732575 h 144"/>
              <a:gd name="T26" fmla="*/ 13231076 w 146"/>
              <a:gd name="T27" fmla="*/ 58593831 h 144"/>
              <a:gd name="T28" fmla="*/ 25831911 w 146"/>
              <a:gd name="T29" fmla="*/ 74974450 h 144"/>
              <a:gd name="T30" fmla="*/ 45993248 w 146"/>
              <a:gd name="T31" fmla="*/ 81275238 h 144"/>
              <a:gd name="T32" fmla="*/ 59224324 w 146"/>
              <a:gd name="T33" fmla="*/ 78755081 h 144"/>
              <a:gd name="T34" fmla="*/ 74345327 w 146"/>
              <a:gd name="T35" fmla="*/ 64893825 h 144"/>
              <a:gd name="T36" fmla="*/ 80645348 w 146"/>
              <a:gd name="T37" fmla="*/ 44732575 h 144"/>
              <a:gd name="T38" fmla="*/ 78125181 w 146"/>
              <a:gd name="T39" fmla="*/ 31502350 h 144"/>
              <a:gd name="T40" fmla="*/ 65524345 w 146"/>
              <a:gd name="T41" fmla="*/ 15120938 h 144"/>
              <a:gd name="T42" fmla="*/ 45993248 w 146"/>
              <a:gd name="T43" fmla="*/ 8820944 h 144"/>
              <a:gd name="T44" fmla="*/ 32131932 w 146"/>
              <a:gd name="T45" fmla="*/ 11341100 h 144"/>
              <a:gd name="T46" fmla="*/ 17010930 w 146"/>
              <a:gd name="T47" fmla="*/ 25201563 h 144"/>
              <a:gd name="T48" fmla="*/ 10710909 w 146"/>
              <a:gd name="T49" fmla="*/ 44732575 h 144"/>
              <a:gd name="T50" fmla="*/ 28352079 w 146"/>
              <a:gd name="T51" fmla="*/ 68674456 h 144"/>
              <a:gd name="T52" fmla="*/ 35912580 w 146"/>
              <a:gd name="T53" fmla="*/ 22681406 h 144"/>
              <a:gd name="T54" fmla="*/ 56073917 w 146"/>
              <a:gd name="T55" fmla="*/ 22681406 h 144"/>
              <a:gd name="T56" fmla="*/ 64264659 w 146"/>
              <a:gd name="T57" fmla="*/ 28982194 h 144"/>
              <a:gd name="T58" fmla="*/ 64264659 w 146"/>
              <a:gd name="T59" fmla="*/ 38432581 h 144"/>
              <a:gd name="T60" fmla="*/ 56073917 w 146"/>
              <a:gd name="T61" fmla="*/ 45993050 h 144"/>
              <a:gd name="T62" fmla="*/ 59224324 w 146"/>
              <a:gd name="T63" fmla="*/ 47252731 h 144"/>
              <a:gd name="T64" fmla="*/ 64264659 w 146"/>
              <a:gd name="T65" fmla="*/ 57333356 h 144"/>
              <a:gd name="T66" fmla="*/ 66784826 w 146"/>
              <a:gd name="T67" fmla="*/ 68674456 h 144"/>
              <a:gd name="T68" fmla="*/ 54814230 w 146"/>
              <a:gd name="T69" fmla="*/ 64893825 h 144"/>
              <a:gd name="T70" fmla="*/ 52294063 w 146"/>
              <a:gd name="T71" fmla="*/ 54813200 h 144"/>
              <a:gd name="T72" fmla="*/ 43473081 w 146"/>
              <a:gd name="T73" fmla="*/ 51033363 h 144"/>
              <a:gd name="T74" fmla="*/ 38432747 w 146"/>
              <a:gd name="T75" fmla="*/ 43472894 h 144"/>
              <a:gd name="T76" fmla="*/ 48513416 w 146"/>
              <a:gd name="T77" fmla="*/ 42212419 h 144"/>
              <a:gd name="T78" fmla="*/ 54814230 w 146"/>
              <a:gd name="T79" fmla="*/ 35912425 h 144"/>
              <a:gd name="T80" fmla="*/ 52294063 w 146"/>
              <a:gd name="T81" fmla="*/ 31502350 h 144"/>
              <a:gd name="T82" fmla="*/ 44732768 w 146"/>
              <a:gd name="T83" fmla="*/ 30241875 h 144"/>
              <a:gd name="T84" fmla="*/ 0 60000 65536"/>
              <a:gd name="T85" fmla="*/ 0 60000 65536"/>
              <a:gd name="T86" fmla="*/ 0 60000 65536"/>
              <a:gd name="T87" fmla="*/ 0 60000 65536"/>
              <a:gd name="T88" fmla="*/ 0 60000 65536"/>
              <a:gd name="T89" fmla="*/ 0 60000 65536"/>
              <a:gd name="T90" fmla="*/ 0 60000 65536"/>
              <a:gd name="T91" fmla="*/ 0 60000 65536"/>
              <a:gd name="T92" fmla="*/ 0 60000 65536"/>
              <a:gd name="T93" fmla="*/ 0 60000 65536"/>
              <a:gd name="T94" fmla="*/ 0 60000 65536"/>
              <a:gd name="T95" fmla="*/ 0 60000 65536"/>
              <a:gd name="T96" fmla="*/ 0 60000 65536"/>
              <a:gd name="T97" fmla="*/ 0 60000 65536"/>
              <a:gd name="T98" fmla="*/ 0 60000 65536"/>
              <a:gd name="T99" fmla="*/ 0 60000 65536"/>
              <a:gd name="T100" fmla="*/ 0 60000 65536"/>
              <a:gd name="T101" fmla="*/ 0 60000 65536"/>
              <a:gd name="T102" fmla="*/ 0 60000 65536"/>
              <a:gd name="T103" fmla="*/ 0 60000 65536"/>
              <a:gd name="T104" fmla="*/ 0 60000 65536"/>
              <a:gd name="T105" fmla="*/ 0 60000 65536"/>
              <a:gd name="T106" fmla="*/ 0 60000 65536"/>
              <a:gd name="T107" fmla="*/ 0 60000 65536"/>
              <a:gd name="T108" fmla="*/ 0 60000 65536"/>
              <a:gd name="T109" fmla="*/ 0 60000 65536"/>
              <a:gd name="T110" fmla="*/ 0 60000 65536"/>
              <a:gd name="T111" fmla="*/ 0 60000 65536"/>
              <a:gd name="T112" fmla="*/ 0 60000 65536"/>
              <a:gd name="T113" fmla="*/ 0 60000 65536"/>
              <a:gd name="T114" fmla="*/ 0 60000 65536"/>
              <a:gd name="T115" fmla="*/ 0 60000 65536"/>
              <a:gd name="T116" fmla="*/ 0 60000 65536"/>
              <a:gd name="T117" fmla="*/ 0 60000 65536"/>
              <a:gd name="T118" fmla="*/ 0 60000 65536"/>
              <a:gd name="T119" fmla="*/ 0 60000 65536"/>
              <a:gd name="T120" fmla="*/ 0 60000 65536"/>
              <a:gd name="T121" fmla="*/ 0 60000 65536"/>
              <a:gd name="T122" fmla="*/ 0 60000 65536"/>
              <a:gd name="T123" fmla="*/ 0 60000 65536"/>
              <a:gd name="T124" fmla="*/ 0 60000 65536"/>
              <a:gd name="T125" fmla="*/ 0 60000 65536"/>
            </a:gdLst>
            <a:ahLst/>
            <a:cxnLst>
              <a:cxn ang="T84">
                <a:pos x="T0" y="T1"/>
              </a:cxn>
              <a:cxn ang="T85">
                <a:pos x="T2" y="T3"/>
              </a:cxn>
              <a:cxn ang="T86">
                <a:pos x="T4" y="T5"/>
              </a:cxn>
              <a:cxn ang="T87">
                <a:pos x="T6" y="T7"/>
              </a:cxn>
              <a:cxn ang="T88">
                <a:pos x="T8" y="T9"/>
              </a:cxn>
              <a:cxn ang="T89">
                <a:pos x="T10" y="T11"/>
              </a:cxn>
              <a:cxn ang="T90">
                <a:pos x="T12" y="T13"/>
              </a:cxn>
              <a:cxn ang="T91">
                <a:pos x="T14" y="T15"/>
              </a:cxn>
              <a:cxn ang="T92">
                <a:pos x="T16" y="T17"/>
              </a:cxn>
              <a:cxn ang="T93">
                <a:pos x="T18" y="T19"/>
              </a:cxn>
              <a:cxn ang="T94">
                <a:pos x="T20" y="T21"/>
              </a:cxn>
              <a:cxn ang="T95">
                <a:pos x="T22" y="T23"/>
              </a:cxn>
              <a:cxn ang="T96">
                <a:pos x="T24" y="T25"/>
              </a:cxn>
              <a:cxn ang="T97">
                <a:pos x="T26" y="T27"/>
              </a:cxn>
              <a:cxn ang="T98">
                <a:pos x="T28" y="T29"/>
              </a:cxn>
              <a:cxn ang="T99">
                <a:pos x="T30" y="T31"/>
              </a:cxn>
              <a:cxn ang="T100">
                <a:pos x="T32" y="T33"/>
              </a:cxn>
              <a:cxn ang="T101">
                <a:pos x="T34" y="T35"/>
              </a:cxn>
              <a:cxn ang="T102">
                <a:pos x="T36" y="T37"/>
              </a:cxn>
              <a:cxn ang="T103">
                <a:pos x="T38" y="T39"/>
              </a:cxn>
              <a:cxn ang="T104">
                <a:pos x="T40" y="T41"/>
              </a:cxn>
              <a:cxn ang="T105">
                <a:pos x="T42" y="T43"/>
              </a:cxn>
              <a:cxn ang="T106">
                <a:pos x="T44" y="T45"/>
              </a:cxn>
              <a:cxn ang="T107">
                <a:pos x="T46" y="T47"/>
              </a:cxn>
              <a:cxn ang="T108">
                <a:pos x="T48" y="T49"/>
              </a:cxn>
              <a:cxn ang="T109">
                <a:pos x="T50" y="T51"/>
              </a:cxn>
              <a:cxn ang="T110">
                <a:pos x="T52" y="T53"/>
              </a:cxn>
              <a:cxn ang="T111">
                <a:pos x="T54" y="T55"/>
              </a:cxn>
              <a:cxn ang="T112">
                <a:pos x="T56" y="T57"/>
              </a:cxn>
              <a:cxn ang="T113">
                <a:pos x="T58" y="T59"/>
              </a:cxn>
              <a:cxn ang="T114">
                <a:pos x="T60" y="T61"/>
              </a:cxn>
              <a:cxn ang="T115">
                <a:pos x="T62" y="T63"/>
              </a:cxn>
              <a:cxn ang="T116">
                <a:pos x="T64" y="T65"/>
              </a:cxn>
              <a:cxn ang="T117">
                <a:pos x="T66" y="T67"/>
              </a:cxn>
              <a:cxn ang="T118">
                <a:pos x="T68" y="T69"/>
              </a:cxn>
              <a:cxn ang="T119">
                <a:pos x="T70" y="T71"/>
              </a:cxn>
              <a:cxn ang="T120">
                <a:pos x="T72" y="T73"/>
              </a:cxn>
              <a:cxn ang="T121">
                <a:pos x="T74" y="T75"/>
              </a:cxn>
              <a:cxn ang="T122">
                <a:pos x="T76" y="T77"/>
              </a:cxn>
              <a:cxn ang="T123">
                <a:pos x="T78" y="T79"/>
              </a:cxn>
              <a:cxn ang="T124">
                <a:pos x="T80" y="T81"/>
              </a:cxn>
              <a:cxn ang="T125">
                <a:pos x="T82" y="T83"/>
              </a:cxn>
            </a:cxnLst>
            <a:rect l="0" t="0" r="r" b="b"/>
            <a:pathLst>
              <a:path w="146" h="144">
                <a:moveTo>
                  <a:pt x="146" y="71"/>
                </a:moveTo>
                <a:lnTo>
                  <a:pt x="146" y="71"/>
                </a:lnTo>
                <a:lnTo>
                  <a:pt x="144" y="85"/>
                </a:lnTo>
                <a:lnTo>
                  <a:pt x="140" y="99"/>
                </a:lnTo>
                <a:lnTo>
                  <a:pt x="134" y="113"/>
                </a:lnTo>
                <a:lnTo>
                  <a:pt x="124" y="123"/>
                </a:lnTo>
                <a:lnTo>
                  <a:pt x="114" y="130"/>
                </a:lnTo>
                <a:lnTo>
                  <a:pt x="102" y="138"/>
                </a:lnTo>
                <a:lnTo>
                  <a:pt x="89" y="142"/>
                </a:lnTo>
                <a:lnTo>
                  <a:pt x="73" y="144"/>
                </a:lnTo>
                <a:lnTo>
                  <a:pt x="57" y="142"/>
                </a:lnTo>
                <a:lnTo>
                  <a:pt x="43" y="138"/>
                </a:lnTo>
                <a:lnTo>
                  <a:pt x="31" y="130"/>
                </a:lnTo>
                <a:lnTo>
                  <a:pt x="19" y="123"/>
                </a:lnTo>
                <a:lnTo>
                  <a:pt x="11" y="113"/>
                </a:lnTo>
                <a:lnTo>
                  <a:pt x="3" y="99"/>
                </a:lnTo>
                <a:lnTo>
                  <a:pt x="0" y="85"/>
                </a:lnTo>
                <a:lnTo>
                  <a:pt x="0" y="71"/>
                </a:lnTo>
                <a:lnTo>
                  <a:pt x="0" y="57"/>
                </a:lnTo>
                <a:lnTo>
                  <a:pt x="3" y="44"/>
                </a:lnTo>
                <a:lnTo>
                  <a:pt x="11" y="32"/>
                </a:lnTo>
                <a:lnTo>
                  <a:pt x="19" y="20"/>
                </a:lnTo>
                <a:lnTo>
                  <a:pt x="31" y="12"/>
                </a:lnTo>
                <a:lnTo>
                  <a:pt x="43" y="6"/>
                </a:lnTo>
                <a:lnTo>
                  <a:pt x="59" y="0"/>
                </a:lnTo>
                <a:lnTo>
                  <a:pt x="73" y="0"/>
                </a:lnTo>
                <a:lnTo>
                  <a:pt x="89" y="0"/>
                </a:lnTo>
                <a:lnTo>
                  <a:pt x="102" y="6"/>
                </a:lnTo>
                <a:lnTo>
                  <a:pt x="114" y="12"/>
                </a:lnTo>
                <a:lnTo>
                  <a:pt x="124" y="20"/>
                </a:lnTo>
                <a:lnTo>
                  <a:pt x="134" y="32"/>
                </a:lnTo>
                <a:lnTo>
                  <a:pt x="140" y="44"/>
                </a:lnTo>
                <a:lnTo>
                  <a:pt x="144" y="57"/>
                </a:lnTo>
                <a:lnTo>
                  <a:pt x="146" y="71"/>
                </a:lnTo>
                <a:close/>
                <a:moveTo>
                  <a:pt x="17" y="71"/>
                </a:moveTo>
                <a:lnTo>
                  <a:pt x="17" y="71"/>
                </a:lnTo>
                <a:lnTo>
                  <a:pt x="17" y="83"/>
                </a:lnTo>
                <a:lnTo>
                  <a:pt x="21" y="93"/>
                </a:lnTo>
                <a:lnTo>
                  <a:pt x="27" y="103"/>
                </a:lnTo>
                <a:lnTo>
                  <a:pt x="33" y="113"/>
                </a:lnTo>
                <a:lnTo>
                  <a:pt x="41" y="119"/>
                </a:lnTo>
                <a:lnTo>
                  <a:pt x="51" y="125"/>
                </a:lnTo>
                <a:lnTo>
                  <a:pt x="61" y="129"/>
                </a:lnTo>
                <a:lnTo>
                  <a:pt x="73" y="129"/>
                </a:lnTo>
                <a:lnTo>
                  <a:pt x="85" y="129"/>
                </a:lnTo>
                <a:lnTo>
                  <a:pt x="94" y="125"/>
                </a:lnTo>
                <a:lnTo>
                  <a:pt x="104" y="119"/>
                </a:lnTo>
                <a:lnTo>
                  <a:pt x="112" y="113"/>
                </a:lnTo>
                <a:lnTo>
                  <a:pt x="118" y="103"/>
                </a:lnTo>
                <a:lnTo>
                  <a:pt x="124" y="95"/>
                </a:lnTo>
                <a:lnTo>
                  <a:pt x="126" y="83"/>
                </a:lnTo>
                <a:lnTo>
                  <a:pt x="128" y="71"/>
                </a:lnTo>
                <a:lnTo>
                  <a:pt x="126" y="59"/>
                </a:lnTo>
                <a:lnTo>
                  <a:pt x="124" y="50"/>
                </a:lnTo>
                <a:lnTo>
                  <a:pt x="118" y="40"/>
                </a:lnTo>
                <a:lnTo>
                  <a:pt x="112" y="32"/>
                </a:lnTo>
                <a:lnTo>
                  <a:pt x="104" y="24"/>
                </a:lnTo>
                <a:lnTo>
                  <a:pt x="94" y="18"/>
                </a:lnTo>
                <a:lnTo>
                  <a:pt x="85" y="16"/>
                </a:lnTo>
                <a:lnTo>
                  <a:pt x="73" y="14"/>
                </a:lnTo>
                <a:lnTo>
                  <a:pt x="61" y="16"/>
                </a:lnTo>
                <a:lnTo>
                  <a:pt x="51" y="18"/>
                </a:lnTo>
                <a:lnTo>
                  <a:pt x="41" y="24"/>
                </a:lnTo>
                <a:lnTo>
                  <a:pt x="33" y="32"/>
                </a:lnTo>
                <a:lnTo>
                  <a:pt x="27" y="40"/>
                </a:lnTo>
                <a:lnTo>
                  <a:pt x="21" y="50"/>
                </a:lnTo>
                <a:lnTo>
                  <a:pt x="17" y="59"/>
                </a:lnTo>
                <a:lnTo>
                  <a:pt x="17" y="71"/>
                </a:lnTo>
                <a:close/>
                <a:moveTo>
                  <a:pt x="61" y="109"/>
                </a:moveTo>
                <a:lnTo>
                  <a:pt x="45" y="109"/>
                </a:lnTo>
                <a:lnTo>
                  <a:pt x="45" y="38"/>
                </a:lnTo>
                <a:lnTo>
                  <a:pt x="57" y="36"/>
                </a:lnTo>
                <a:lnTo>
                  <a:pt x="73" y="34"/>
                </a:lnTo>
                <a:lnTo>
                  <a:pt x="89" y="36"/>
                </a:lnTo>
                <a:lnTo>
                  <a:pt x="96" y="40"/>
                </a:lnTo>
                <a:lnTo>
                  <a:pt x="102" y="46"/>
                </a:lnTo>
                <a:lnTo>
                  <a:pt x="104" y="55"/>
                </a:lnTo>
                <a:lnTo>
                  <a:pt x="102" y="61"/>
                </a:lnTo>
                <a:lnTo>
                  <a:pt x="100" y="67"/>
                </a:lnTo>
                <a:lnTo>
                  <a:pt x="94" y="69"/>
                </a:lnTo>
                <a:lnTo>
                  <a:pt x="89" y="73"/>
                </a:lnTo>
                <a:lnTo>
                  <a:pt x="94" y="75"/>
                </a:lnTo>
                <a:lnTo>
                  <a:pt x="98" y="79"/>
                </a:lnTo>
                <a:lnTo>
                  <a:pt x="100" y="85"/>
                </a:lnTo>
                <a:lnTo>
                  <a:pt x="102" y="91"/>
                </a:lnTo>
                <a:lnTo>
                  <a:pt x="104" y="103"/>
                </a:lnTo>
                <a:lnTo>
                  <a:pt x="106" y="109"/>
                </a:lnTo>
                <a:lnTo>
                  <a:pt x="91" y="109"/>
                </a:lnTo>
                <a:lnTo>
                  <a:pt x="87" y="103"/>
                </a:lnTo>
                <a:lnTo>
                  <a:pt x="85" y="91"/>
                </a:lnTo>
                <a:lnTo>
                  <a:pt x="83" y="87"/>
                </a:lnTo>
                <a:lnTo>
                  <a:pt x="79" y="83"/>
                </a:lnTo>
                <a:lnTo>
                  <a:pt x="75" y="81"/>
                </a:lnTo>
                <a:lnTo>
                  <a:pt x="69" y="81"/>
                </a:lnTo>
                <a:lnTo>
                  <a:pt x="61" y="81"/>
                </a:lnTo>
                <a:lnTo>
                  <a:pt x="61" y="109"/>
                </a:lnTo>
                <a:close/>
                <a:moveTo>
                  <a:pt x="61" y="69"/>
                </a:moveTo>
                <a:lnTo>
                  <a:pt x="69" y="69"/>
                </a:lnTo>
                <a:lnTo>
                  <a:pt x="77" y="67"/>
                </a:lnTo>
                <a:lnTo>
                  <a:pt x="81" y="65"/>
                </a:lnTo>
                <a:lnTo>
                  <a:pt x="85" y="63"/>
                </a:lnTo>
                <a:lnTo>
                  <a:pt x="87" y="57"/>
                </a:lnTo>
                <a:lnTo>
                  <a:pt x="85" y="53"/>
                </a:lnTo>
                <a:lnTo>
                  <a:pt x="83" y="50"/>
                </a:lnTo>
                <a:lnTo>
                  <a:pt x="79" y="48"/>
                </a:lnTo>
                <a:lnTo>
                  <a:pt x="71" y="48"/>
                </a:lnTo>
                <a:lnTo>
                  <a:pt x="61" y="48"/>
                </a:lnTo>
                <a:lnTo>
                  <a:pt x="61" y="69"/>
                </a:lnTo>
                <a:close/>
              </a:path>
            </a:pathLst>
          </a:custGeom>
          <a:solidFill>
            <a:srgbClr val="004C88"/>
          </a:solidFill>
          <a:ln>
            <a:noFill/>
          </a:ln>
          <a:extLst>
            <a:ext uri="{91240B29-F687-4F45-9708-019B960494DF}">
              <a14:hiddenLine xmlns:a14="http://schemas.microsoft.com/office/drawing/2010/main" w="9525">
                <a:solidFill>
                  <a:srgbClr val="000000"/>
                </a:solidFill>
                <a:round/>
                <a:headEnd/>
                <a:tailEnd/>
              </a14:hiddenLine>
            </a:ext>
          </a:extLst>
        </xdr:spPr>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142875</xdr:rowOff>
    </xdr:from>
    <xdr:to>
      <xdr:col>12</xdr:col>
      <xdr:colOff>4762</xdr:colOff>
      <xdr:row>23</xdr:row>
      <xdr:rowOff>116016</xdr:rowOff>
    </xdr:to>
    <xdr:sp macro="" textlink="">
      <xdr:nvSpPr>
        <xdr:cNvPr id="2" name="Rectangle 1">
          <a:extLst>
            <a:ext uri="{FF2B5EF4-FFF2-40B4-BE49-F238E27FC236}">
              <a16:creationId xmlns:a16="http://schemas.microsoft.com/office/drawing/2014/main" id="{F836D8FD-9B3A-4520-9EBD-024116042C9E}"/>
            </a:ext>
          </a:extLst>
        </xdr:cNvPr>
        <xdr:cNvSpPr>
          <a:spLocks noChangeArrowheads="1"/>
        </xdr:cNvSpPr>
      </xdr:nvSpPr>
      <xdr:spPr bwMode="auto">
        <a:xfrm>
          <a:off x="0" y="438150"/>
          <a:ext cx="7567612" cy="5573841"/>
        </a:xfrm>
        <a:prstGeom prst="rect">
          <a:avLst/>
        </a:prstGeom>
        <a:noFill/>
        <a:ln w="9525">
          <a:noFill/>
          <a:miter lim="800000"/>
          <a:headEnd/>
          <a:tailEnd/>
        </a:ln>
      </xdr:spPr>
      <xdr:txBody>
        <a:bodyPr wrap="square" lIns="45720" tIns="45714" rIns="91428" bIns="45714">
          <a:spAutoFit/>
        </a:bodyPr>
        <a:lstStyle>
          <a:defPPr>
            <a:defRPr lang="en-US"/>
          </a:defPPr>
          <a:lvl1pPr algn="l" rtl="0" eaLnBrk="0" fontAlgn="base" hangingPunct="0">
            <a:spcBef>
              <a:spcPct val="0"/>
            </a:spcBef>
            <a:spcAft>
              <a:spcPct val="0"/>
            </a:spcAft>
            <a:defRPr sz="1200" kern="1200">
              <a:solidFill>
                <a:schemeClr val="tx1"/>
              </a:solidFill>
              <a:latin typeface="Arial" pitchFamily="34" charset="0"/>
              <a:ea typeface="+mn-ea"/>
              <a:cs typeface="+mn-cs"/>
            </a:defRPr>
          </a:lvl1pPr>
          <a:lvl2pPr marL="457200" algn="l" rtl="0" eaLnBrk="0" fontAlgn="base" hangingPunct="0">
            <a:spcBef>
              <a:spcPct val="0"/>
            </a:spcBef>
            <a:spcAft>
              <a:spcPct val="0"/>
            </a:spcAft>
            <a:defRPr sz="1200" kern="1200">
              <a:solidFill>
                <a:schemeClr val="tx1"/>
              </a:solidFill>
              <a:latin typeface="Arial" pitchFamily="34" charset="0"/>
              <a:ea typeface="+mn-ea"/>
              <a:cs typeface="+mn-cs"/>
            </a:defRPr>
          </a:lvl2pPr>
          <a:lvl3pPr marL="914400" algn="l" rtl="0" eaLnBrk="0" fontAlgn="base" hangingPunct="0">
            <a:spcBef>
              <a:spcPct val="0"/>
            </a:spcBef>
            <a:spcAft>
              <a:spcPct val="0"/>
            </a:spcAft>
            <a:defRPr sz="1200" kern="1200">
              <a:solidFill>
                <a:schemeClr val="tx1"/>
              </a:solidFill>
              <a:latin typeface="Arial" pitchFamily="34" charset="0"/>
              <a:ea typeface="+mn-ea"/>
              <a:cs typeface="+mn-cs"/>
            </a:defRPr>
          </a:lvl3pPr>
          <a:lvl4pPr marL="1371600" algn="l" rtl="0" eaLnBrk="0" fontAlgn="base" hangingPunct="0">
            <a:spcBef>
              <a:spcPct val="0"/>
            </a:spcBef>
            <a:spcAft>
              <a:spcPct val="0"/>
            </a:spcAft>
            <a:defRPr sz="1200" kern="1200">
              <a:solidFill>
                <a:schemeClr val="tx1"/>
              </a:solidFill>
              <a:latin typeface="Arial" pitchFamily="34" charset="0"/>
              <a:ea typeface="+mn-ea"/>
              <a:cs typeface="+mn-cs"/>
            </a:defRPr>
          </a:lvl4pPr>
          <a:lvl5pPr marL="1828800" algn="l" rtl="0" eaLnBrk="0" fontAlgn="base" hangingPunct="0">
            <a:spcBef>
              <a:spcPct val="0"/>
            </a:spcBef>
            <a:spcAft>
              <a:spcPct val="0"/>
            </a:spcAft>
            <a:defRPr sz="1200" kern="1200">
              <a:solidFill>
                <a:schemeClr val="tx1"/>
              </a:solidFill>
              <a:latin typeface="Arial" pitchFamily="34" charset="0"/>
              <a:ea typeface="+mn-ea"/>
              <a:cs typeface="+mn-cs"/>
            </a:defRPr>
          </a:lvl5pPr>
          <a:lvl6pPr marL="2286000" algn="l" defTabSz="914400" rtl="0" eaLnBrk="1" latinLnBrk="0" hangingPunct="1">
            <a:defRPr sz="1200" kern="1200">
              <a:solidFill>
                <a:schemeClr val="tx1"/>
              </a:solidFill>
              <a:latin typeface="Arial" pitchFamily="34" charset="0"/>
              <a:ea typeface="+mn-ea"/>
              <a:cs typeface="+mn-cs"/>
            </a:defRPr>
          </a:lvl6pPr>
          <a:lvl7pPr marL="2743200" algn="l" defTabSz="914400" rtl="0" eaLnBrk="1" latinLnBrk="0" hangingPunct="1">
            <a:defRPr sz="1200" kern="1200">
              <a:solidFill>
                <a:schemeClr val="tx1"/>
              </a:solidFill>
              <a:latin typeface="Arial" pitchFamily="34" charset="0"/>
              <a:ea typeface="+mn-ea"/>
              <a:cs typeface="+mn-cs"/>
            </a:defRPr>
          </a:lvl7pPr>
          <a:lvl8pPr marL="3200400" algn="l" defTabSz="914400" rtl="0" eaLnBrk="1" latinLnBrk="0" hangingPunct="1">
            <a:defRPr sz="1200" kern="1200">
              <a:solidFill>
                <a:schemeClr val="tx1"/>
              </a:solidFill>
              <a:latin typeface="Arial" pitchFamily="34" charset="0"/>
              <a:ea typeface="+mn-ea"/>
              <a:cs typeface="+mn-cs"/>
            </a:defRPr>
          </a:lvl8pPr>
          <a:lvl9pPr marL="3657600" algn="l" defTabSz="914400" rtl="0" eaLnBrk="1" latinLnBrk="0" hangingPunct="1">
            <a:defRPr sz="1200" kern="1200">
              <a:solidFill>
                <a:schemeClr val="tx1"/>
              </a:solidFill>
              <a:latin typeface="Arial" pitchFamily="34" charset="0"/>
              <a:ea typeface="+mn-ea"/>
              <a:cs typeface="+mn-cs"/>
            </a:defRPr>
          </a:lvl9pPr>
        </a:lstStyle>
        <a:p>
          <a:pPr rtl="0" eaLnBrk="0" fontAlgn="base" hangingPunct="0"/>
          <a:r>
            <a:rPr lang="en-US" sz="1200" kern="1200">
              <a:solidFill>
                <a:schemeClr val="tx1"/>
              </a:solidFill>
              <a:effectLst/>
              <a:latin typeface="Arial" pitchFamily="34" charset="0"/>
              <a:ea typeface="+mn-ea"/>
              <a:cs typeface="+mn-cs"/>
            </a:rPr>
            <a:t>By accepting this material, you acknowledge, understand and accept the following:</a:t>
          </a:r>
        </a:p>
        <a:p>
          <a:pPr rtl="0" eaLnBrk="0" fontAlgn="base" hangingPunct="0"/>
          <a:endParaRPr lang="en-US">
            <a:effectLst/>
          </a:endParaRPr>
        </a:p>
        <a:p>
          <a:pPr rtl="0" eaLnBrk="0" fontAlgn="base" hangingPunct="0"/>
          <a:r>
            <a:rPr lang="en-US" sz="1200" kern="1200">
              <a:solidFill>
                <a:schemeClr val="tx1"/>
              </a:solidFill>
              <a:effectLst/>
              <a:latin typeface="Arial" pitchFamily="34" charset="0"/>
              <a:ea typeface="+mn-ea"/>
              <a:cs typeface="+mn-cs"/>
            </a:rPr>
            <a:t>This material has been prepared at your request by NISA Investment Advisors, LLC (“NISA”). This material is subject to change without notice. This document is for information and illustrative purposes only. It is not, and should not be regarded as “investment advice” or as a “recommendation” regarding a course of action, including without limitation as those terms are used in any applicable law or regulation. This information is provided with the understanding that with respect to the material provided herein (i) NISA is not acting in a fiduciary or advisory capacity under any contract with you, or any applicable law or regulation, (ii) that you will make your own independent decision with respect to any course of action in connection herewith, as to whether such course of action is appropriate or proper based on your own judgment and your specific circumstances and objectives, (iii) that you are capable of understanding and assessing the merits of a course of action and evaluating investment risks independently, and (iv) to the extent you</a:t>
          </a:r>
          <a:r>
            <a:rPr lang="en-US" sz="1200" kern="1200" baseline="0">
              <a:solidFill>
                <a:schemeClr val="tx1"/>
              </a:solidFill>
              <a:effectLst/>
              <a:latin typeface="Arial" pitchFamily="34" charset="0"/>
              <a:ea typeface="+mn-ea"/>
              <a:cs typeface="+mn-cs"/>
            </a:rPr>
            <a:t> are acting with respect to an ERISA plan, you are deemed to represent to NISA that you qualify and shall be treated as an independent fiduciary for purposes of applicable regulation</a:t>
          </a:r>
          <a:r>
            <a:rPr lang="en-US" sz="1200" kern="1200">
              <a:solidFill>
                <a:schemeClr val="tx1"/>
              </a:solidFill>
              <a:effectLst/>
              <a:latin typeface="Arial" pitchFamily="34" charset="0"/>
              <a:ea typeface="+mn-ea"/>
              <a:cs typeface="+mn-cs"/>
            </a:rPr>
            <a:t>. NISA does not purport to and does not, in any fashion, provide tax, accounting, actuarial, recordkeeping, legal, broker/dealer or any related services. You should consult your advisors with respect to these areas and the material presented herein. You may not rely on the material contained herein. NISA shall not have any liability for any damages of any kind whatsoever relating to this material. No part of this document may be reproduced in any manner, in whole or in part, without the written permission of NISA except for your internal use. This material is being provided to you at no cost and any fees paid by you to NISA are solely for the provision of investment management services pursuant to a written agreement.  All of the foregoing statements apply regardless of (i) whether you now currently or may in the future become a client of NISA and (ii) the terms contained in any applicable investment management agreement or similar contract between you and NISA.</a:t>
          </a:r>
          <a:endParaRPr lang="en-US">
            <a:effectLst/>
          </a:endParaRPr>
        </a:p>
      </xdr:txBody>
    </xdr:sp>
    <xdr:clientData/>
  </xdr:twoCellAnchor>
</xdr:wsDr>
</file>

<file path=xl/theme/theme1.xml><?xml version="1.0" encoding="utf-8"?>
<a:theme xmlns:a="http://schemas.openxmlformats.org/drawingml/2006/main" name="Office Theme">
  <a:themeElements>
    <a:clrScheme name="NISA Colors">
      <a:dk1>
        <a:srgbClr val="000000"/>
      </a:dk1>
      <a:lt1>
        <a:srgbClr val="FFFFFF"/>
      </a:lt1>
      <a:dk2>
        <a:srgbClr val="DDF3FF"/>
      </a:dk2>
      <a:lt2>
        <a:srgbClr val="EBEBEB"/>
      </a:lt2>
      <a:accent1>
        <a:srgbClr val="004C88"/>
      </a:accent1>
      <a:accent2>
        <a:srgbClr val="83AD99"/>
      </a:accent2>
      <a:accent3>
        <a:srgbClr val="A9B8C1"/>
      </a:accent3>
      <a:accent4>
        <a:srgbClr val="E98571"/>
      </a:accent4>
      <a:accent5>
        <a:srgbClr val="E2D04E"/>
      </a:accent5>
      <a:accent6>
        <a:srgbClr val="00AEEF"/>
      </a:accent6>
      <a:hlink>
        <a:srgbClr val="004C88"/>
      </a:hlink>
      <a:folHlink>
        <a:srgbClr val="004C88"/>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showGridLines="0" zoomScale="110" zoomScaleNormal="110" workbookViewId="0"/>
  </sheetViews>
  <sheetFormatPr defaultColWidth="8.85546875" defaultRowHeight="15" x14ac:dyDescent="0.25"/>
  <cols>
    <col min="1" max="1" width="5" style="6" customWidth="1"/>
    <col min="2" max="8" width="8.85546875" style="6"/>
    <col min="9" max="9" width="6.28515625" style="6" customWidth="1"/>
    <col min="10" max="10" width="8.85546875" style="6"/>
    <col min="11" max="11" width="22" style="6" customWidth="1"/>
    <col min="12" max="12" width="6.7109375" style="6" customWidth="1"/>
    <col min="13" max="13" width="11.5703125" style="6" customWidth="1"/>
    <col min="14" max="16384" width="8.85546875" style="6"/>
  </cols>
  <sheetData>
    <row r="1" spans="2:9" ht="35.25" customHeight="1" x14ac:dyDescent="0.25"/>
    <row r="5" spans="2:9" x14ac:dyDescent="0.25">
      <c r="B5" s="7"/>
    </row>
    <row r="8" spans="2:9" x14ac:dyDescent="0.25">
      <c r="I8" s="7"/>
    </row>
    <row r="13" spans="2:9" x14ac:dyDescent="0.25">
      <c r="B13" s="7"/>
    </row>
    <row r="21" spans="1:13" ht="10.5" customHeight="1" x14ac:dyDescent="0.25"/>
    <row r="26" spans="1:13" x14ac:dyDescent="0.25">
      <c r="A26" s="8"/>
      <c r="B26" s="8"/>
      <c r="C26" s="8"/>
      <c r="D26" s="8"/>
      <c r="E26" s="8"/>
      <c r="F26" s="8"/>
      <c r="G26" s="8"/>
      <c r="H26" s="8"/>
      <c r="I26" s="8"/>
      <c r="J26" s="8"/>
    </row>
    <row r="27" spans="1:13" x14ac:dyDescent="0.25">
      <c r="A27" s="8"/>
      <c r="B27" s="8"/>
      <c r="C27" s="8"/>
      <c r="D27" s="8"/>
      <c r="E27" s="8"/>
      <c r="F27" s="8"/>
      <c r="G27" s="8"/>
      <c r="H27" s="8"/>
      <c r="I27" s="8"/>
      <c r="J27" s="8"/>
    </row>
    <row r="28" spans="1:13" x14ac:dyDescent="0.25">
      <c r="A28" s="8"/>
      <c r="B28" s="8"/>
      <c r="C28" s="8"/>
      <c r="D28" s="8"/>
      <c r="E28" s="8"/>
      <c r="F28" s="8"/>
      <c r="G28" s="8"/>
      <c r="H28" s="8"/>
      <c r="I28" s="8"/>
      <c r="J28" s="8"/>
    </row>
    <row r="29" spans="1:13" x14ac:dyDescent="0.25">
      <c r="A29" s="8"/>
      <c r="B29" s="8"/>
      <c r="C29" s="8"/>
      <c r="D29" s="8"/>
      <c r="E29" s="8"/>
      <c r="F29" s="8"/>
      <c r="G29" s="8"/>
      <c r="H29" s="8"/>
      <c r="I29" s="8"/>
      <c r="J29" s="8"/>
    </row>
    <row r="30" spans="1:13" x14ac:dyDescent="0.25">
      <c r="A30" s="8"/>
      <c r="C30" s="8"/>
      <c r="D30" s="8"/>
      <c r="E30" s="8"/>
      <c r="F30" s="8"/>
      <c r="G30" s="8"/>
      <c r="H30" s="8"/>
      <c r="I30" s="8"/>
      <c r="J30" s="8"/>
    </row>
    <row r="31" spans="1:13" x14ac:dyDescent="0.25">
      <c r="B31" s="9"/>
      <c r="C31" s="9"/>
      <c r="D31" s="9"/>
      <c r="E31" s="9"/>
      <c r="F31" s="9"/>
      <c r="G31" s="9"/>
      <c r="H31" s="9"/>
      <c r="I31" s="9"/>
      <c r="J31" s="10"/>
      <c r="K31" s="11"/>
      <c r="L31" s="11"/>
      <c r="M31" s="12"/>
    </row>
    <row r="32" spans="1:13" ht="15.75" customHeight="1" x14ac:dyDescent="0.25">
      <c r="B32" s="19"/>
      <c r="C32" s="19"/>
      <c r="D32" s="19"/>
      <c r="E32" s="19"/>
      <c r="F32" s="19"/>
      <c r="G32" s="19"/>
      <c r="H32" s="19"/>
      <c r="I32" s="19"/>
      <c r="J32" s="10"/>
      <c r="K32" s="11"/>
      <c r="L32" s="11"/>
      <c r="M32" s="12"/>
    </row>
    <row r="33" spans="1:13" ht="15" customHeight="1" x14ac:dyDescent="0.25">
      <c r="B33" s="19"/>
      <c r="C33" s="19"/>
      <c r="D33" s="19"/>
      <c r="E33" s="19"/>
      <c r="F33" s="19"/>
      <c r="G33" s="19"/>
      <c r="H33" s="19"/>
      <c r="I33" s="19"/>
      <c r="J33" s="13"/>
      <c r="K33" s="13"/>
      <c r="L33" s="14"/>
      <c r="M33" s="12"/>
    </row>
    <row r="34" spans="1:13" ht="15" customHeight="1" x14ac:dyDescent="0.25">
      <c r="B34" s="19"/>
      <c r="C34" s="19"/>
      <c r="D34" s="19"/>
      <c r="E34" s="19"/>
      <c r="F34" s="19"/>
      <c r="G34" s="19"/>
      <c r="H34" s="19"/>
      <c r="I34" s="19"/>
      <c r="J34" s="13"/>
      <c r="K34" s="13"/>
      <c r="L34" s="14"/>
      <c r="M34" s="12"/>
    </row>
    <row r="35" spans="1:13" ht="20.25" customHeight="1" x14ac:dyDescent="0.25">
      <c r="B35" s="19"/>
      <c r="C35" s="19"/>
      <c r="D35" s="19"/>
      <c r="E35" s="19"/>
      <c r="F35" s="19"/>
      <c r="G35" s="19"/>
      <c r="H35" s="19"/>
      <c r="I35" s="19"/>
      <c r="J35" s="13"/>
      <c r="K35" s="13"/>
      <c r="L35" s="14"/>
      <c r="M35" s="15"/>
    </row>
    <row r="36" spans="1:13" ht="21" customHeight="1" x14ac:dyDescent="0.25">
      <c r="A36" s="16"/>
      <c r="C36" s="16"/>
      <c r="D36" s="16"/>
      <c r="E36" s="16"/>
      <c r="F36" s="16"/>
      <c r="G36" s="16"/>
      <c r="H36" s="16"/>
      <c r="I36" s="16"/>
      <c r="J36" s="16"/>
      <c r="K36" s="16"/>
      <c r="L36" s="16"/>
      <c r="M36" s="16"/>
    </row>
  </sheetData>
  <mergeCells count="1">
    <mergeCell ref="B32:I35"/>
  </mergeCells>
  <pageMargins left="0.5" right="0.5" top="0.5" bottom="0.5" header="0.3" footer="0.3"/>
  <pageSetup orientation="landscape" r:id="rId1"/>
  <headerFooter scaleWithDoc="0"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47"/>
  <sheetViews>
    <sheetView showGridLines="0" workbookViewId="0">
      <pane xSplit="1" ySplit="5" topLeftCell="B120" activePane="bottomRight" state="frozen"/>
      <selection pane="topRight" activeCell="B1" sqref="B1"/>
      <selection pane="bottomLeft" activeCell="A6" sqref="A6"/>
      <selection pane="bottomRight" activeCell="C147" sqref="C147"/>
    </sheetView>
  </sheetViews>
  <sheetFormatPr defaultRowHeight="12.75" x14ac:dyDescent="0.2"/>
  <cols>
    <col min="2" max="2" width="10.140625" bestFit="1" customWidth="1"/>
    <col min="3" max="4" width="10.140625" customWidth="1"/>
    <col min="6" max="6" width="16.28515625" customWidth="1"/>
  </cols>
  <sheetData>
    <row r="2" spans="2:7" x14ac:dyDescent="0.2">
      <c r="B2" t="s">
        <v>6</v>
      </c>
    </row>
    <row r="3" spans="2:7" x14ac:dyDescent="0.2">
      <c r="B3" t="s">
        <v>9</v>
      </c>
    </row>
    <row r="5" spans="2:7" x14ac:dyDescent="0.2">
      <c r="B5" s="5" t="s">
        <v>0</v>
      </c>
      <c r="C5" s="5" t="s">
        <v>2</v>
      </c>
      <c r="D5" s="5" t="s">
        <v>3</v>
      </c>
      <c r="E5" s="5" t="s">
        <v>1</v>
      </c>
      <c r="F5" s="5" t="s">
        <v>4</v>
      </c>
    </row>
    <row r="6" spans="2:7" x14ac:dyDescent="0.2">
      <c r="B6" s="4">
        <v>40178</v>
      </c>
      <c r="C6" s="3">
        <v>6.0766152048122551E-2</v>
      </c>
      <c r="D6" s="3">
        <v>4.6702327447244507E-2</v>
      </c>
      <c r="E6" s="3">
        <v>1.4063824600878044E-2</v>
      </c>
      <c r="F6" s="2"/>
      <c r="G6" s="1"/>
    </row>
    <row r="7" spans="2:7" x14ac:dyDescent="0.2">
      <c r="B7" s="4">
        <v>40209</v>
      </c>
      <c r="C7" s="3">
        <v>5.9889733082435857E-2</v>
      </c>
      <c r="D7" s="3">
        <v>4.5360342032949717E-2</v>
      </c>
      <c r="E7" s="3">
        <v>1.452939104948614E-2</v>
      </c>
      <c r="F7" s="3">
        <f>LN(E7/E6)</f>
        <v>3.256769745798177E-2</v>
      </c>
      <c r="G7" s="1"/>
    </row>
    <row r="8" spans="2:7" x14ac:dyDescent="0.2">
      <c r="B8" s="4">
        <v>40237</v>
      </c>
      <c r="C8" s="3">
        <v>6.0805674237614619E-2</v>
      </c>
      <c r="D8" s="3">
        <v>4.5547159307914219E-2</v>
      </c>
      <c r="E8" s="3">
        <v>1.5258514929700401E-2</v>
      </c>
      <c r="F8" s="3">
        <f t="shared" ref="F8:F71" si="0">LN(E8/E7)</f>
        <v>4.8964136449736038E-2</v>
      </c>
      <c r="G8" s="1"/>
    </row>
    <row r="9" spans="2:7" x14ac:dyDescent="0.2">
      <c r="B9" s="4">
        <v>40268</v>
      </c>
      <c r="C9" s="3">
        <v>6.1084834366580687E-2</v>
      </c>
      <c r="D9" s="3">
        <v>4.7408575208701557E-2</v>
      </c>
      <c r="E9" s="3">
        <v>1.367625915787913E-2</v>
      </c>
      <c r="F9" s="3">
        <f t="shared" si="0"/>
        <v>-0.10947628184880671</v>
      </c>
      <c r="G9" s="1"/>
    </row>
    <row r="10" spans="2:7" x14ac:dyDescent="0.2">
      <c r="B10" s="4">
        <v>40298</v>
      </c>
      <c r="C10" s="3">
        <v>5.8428056192694505E-2</v>
      </c>
      <c r="D10" s="3">
        <v>4.5515126110605209E-2</v>
      </c>
      <c r="E10" s="3">
        <v>1.2912930082089297E-2</v>
      </c>
      <c r="F10" s="3">
        <f t="shared" si="0"/>
        <v>-5.7432280114517349E-2</v>
      </c>
      <c r="G10" s="1"/>
    </row>
    <row r="11" spans="2:7" x14ac:dyDescent="0.2">
      <c r="B11" s="4">
        <v>40329</v>
      </c>
      <c r="C11" s="3">
        <v>5.9525315796559314E-2</v>
      </c>
      <c r="D11" s="3">
        <v>4.2366719617726867E-2</v>
      </c>
      <c r="E11" s="3">
        <v>1.7158596178832447E-2</v>
      </c>
      <c r="F11" s="3">
        <f t="shared" si="0"/>
        <v>0.28427014163974418</v>
      </c>
      <c r="G11" s="1"/>
    </row>
    <row r="12" spans="2:7" x14ac:dyDescent="0.2">
      <c r="B12" s="4">
        <v>40359</v>
      </c>
      <c r="C12" s="3">
        <v>5.6037167729211974E-2</v>
      </c>
      <c r="D12" s="3">
        <v>3.9296868952019268E-2</v>
      </c>
      <c r="E12" s="3">
        <v>1.6740298777192707E-2</v>
      </c>
      <c r="F12" s="3">
        <f t="shared" si="0"/>
        <v>-2.4680369951055405E-2</v>
      </c>
      <c r="G12" s="1"/>
    </row>
    <row r="13" spans="2:7" x14ac:dyDescent="0.2">
      <c r="B13" s="4">
        <v>40390</v>
      </c>
      <c r="C13" s="3">
        <v>5.5100282549164742E-2</v>
      </c>
      <c r="D13" s="3">
        <v>3.9910134495501855E-2</v>
      </c>
      <c r="E13" s="3">
        <v>1.5190148053662887E-2</v>
      </c>
      <c r="F13" s="3">
        <f t="shared" si="0"/>
        <v>-9.7171849656877834E-2</v>
      </c>
      <c r="G13" s="1"/>
    </row>
    <row r="14" spans="2:7" x14ac:dyDescent="0.2">
      <c r="B14" s="4">
        <v>40421</v>
      </c>
      <c r="C14" s="3">
        <v>5.1637074387136474E-2</v>
      </c>
      <c r="D14" s="3">
        <v>3.5256177237971684E-2</v>
      </c>
      <c r="E14" s="3">
        <v>1.638089714916479E-2</v>
      </c>
      <c r="F14" s="3">
        <f t="shared" si="0"/>
        <v>7.546878459122898E-2</v>
      </c>
      <c r="G14" s="1"/>
    </row>
    <row r="15" spans="2:7" x14ac:dyDescent="0.2">
      <c r="B15" s="4">
        <v>40451</v>
      </c>
      <c r="C15" s="3">
        <v>5.2342520733496635E-2</v>
      </c>
      <c r="D15" s="3">
        <v>3.6770770613779244E-2</v>
      </c>
      <c r="E15" s="3">
        <v>1.5571750119717391E-2</v>
      </c>
      <c r="F15" s="3">
        <f t="shared" si="0"/>
        <v>-5.0657465085595738E-2</v>
      </c>
      <c r="G15" s="1"/>
    </row>
    <row r="16" spans="2:7" x14ac:dyDescent="0.2">
      <c r="B16" s="4">
        <v>40482</v>
      </c>
      <c r="C16" s="3">
        <v>5.5009618894980059E-2</v>
      </c>
      <c r="D16" s="3">
        <v>3.9823737457057438E-2</v>
      </c>
      <c r="E16" s="3">
        <v>1.518588143792262E-2</v>
      </c>
      <c r="F16" s="3">
        <f t="shared" si="0"/>
        <v>-2.5092239417796789E-2</v>
      </c>
      <c r="G16" s="1"/>
    </row>
    <row r="17" spans="2:7" x14ac:dyDescent="0.2">
      <c r="B17" s="4">
        <v>40512</v>
      </c>
      <c r="C17" s="3">
        <v>5.5442480197539702E-2</v>
      </c>
      <c r="D17" s="3">
        <v>4.0902910697151657E-2</v>
      </c>
      <c r="E17" s="3">
        <v>1.4539569500388046E-2</v>
      </c>
      <c r="F17" s="3">
        <f t="shared" si="0"/>
        <v>-4.3492279717189636E-2</v>
      </c>
      <c r="G17" s="1"/>
    </row>
    <row r="18" spans="2:7" x14ac:dyDescent="0.2">
      <c r="B18" s="4">
        <v>40543</v>
      </c>
      <c r="C18" s="3">
        <v>5.5921681374019303E-2</v>
      </c>
      <c r="D18" s="3">
        <v>4.3507480270579338E-2</v>
      </c>
      <c r="E18" s="3">
        <v>1.2414201103439965E-2</v>
      </c>
      <c r="F18" s="3">
        <f t="shared" si="0"/>
        <v>-0.15803279612616383</v>
      </c>
      <c r="G18" s="1"/>
    </row>
    <row r="19" spans="2:7" x14ac:dyDescent="0.2">
      <c r="B19" s="4">
        <v>40574</v>
      </c>
      <c r="C19" s="3">
        <v>5.8298325926323301E-2</v>
      </c>
      <c r="D19" s="3">
        <v>4.5710404342371135E-2</v>
      </c>
      <c r="E19" s="3">
        <v>1.2587921583952166E-2</v>
      </c>
      <c r="F19" s="3">
        <f t="shared" si="0"/>
        <v>1.389668216452678E-2</v>
      </c>
      <c r="G19" s="1"/>
    </row>
    <row r="20" spans="2:7" x14ac:dyDescent="0.2">
      <c r="B20" s="4">
        <v>40602</v>
      </c>
      <c r="C20" s="3">
        <v>5.678965301160576E-2</v>
      </c>
      <c r="D20" s="3">
        <v>4.5043726912998232E-2</v>
      </c>
      <c r="E20" s="3">
        <v>1.1745926098607529E-2</v>
      </c>
      <c r="F20" s="3">
        <f t="shared" si="0"/>
        <v>-6.9231284295612178E-2</v>
      </c>
      <c r="G20" s="1"/>
    </row>
    <row r="21" spans="2:7" x14ac:dyDescent="0.2">
      <c r="B21" s="4">
        <v>40633</v>
      </c>
      <c r="C21" s="3">
        <v>5.781938914509089E-2</v>
      </c>
      <c r="D21" s="3">
        <v>4.5253669909330219E-2</v>
      </c>
      <c r="E21" s="3">
        <v>1.2565719235760671E-2</v>
      </c>
      <c r="F21" s="3">
        <f t="shared" si="0"/>
        <v>6.7465945105423308E-2</v>
      </c>
      <c r="G21" s="1"/>
    </row>
    <row r="22" spans="2:7" x14ac:dyDescent="0.2">
      <c r="B22" s="4">
        <v>40663</v>
      </c>
      <c r="C22" s="3">
        <v>5.6138686648872692E-2</v>
      </c>
      <c r="D22" s="3">
        <v>4.4249016282019125E-2</v>
      </c>
      <c r="E22" s="3">
        <v>1.1889670366853566E-2</v>
      </c>
      <c r="F22" s="3">
        <f t="shared" si="0"/>
        <v>-5.5302423807050867E-2</v>
      </c>
      <c r="G22" s="1"/>
    </row>
    <row r="23" spans="2:7" x14ac:dyDescent="0.2">
      <c r="B23" s="4">
        <v>40694</v>
      </c>
      <c r="C23" s="3">
        <v>5.5038146627715903E-2</v>
      </c>
      <c r="D23" s="3">
        <v>4.2203274019201098E-2</v>
      </c>
      <c r="E23" s="3">
        <v>1.2834872608514805E-2</v>
      </c>
      <c r="F23" s="3">
        <f t="shared" si="0"/>
        <v>7.6495902196745402E-2</v>
      </c>
      <c r="G23" s="1"/>
    </row>
    <row r="24" spans="2:7" x14ac:dyDescent="0.2">
      <c r="B24" s="4">
        <v>40724</v>
      </c>
      <c r="C24" s="3">
        <v>5.6964009504349704E-2</v>
      </c>
      <c r="D24" s="3">
        <v>4.3886162029859475E-2</v>
      </c>
      <c r="E24" s="3">
        <v>1.3077847474490228E-2</v>
      </c>
      <c r="F24" s="3">
        <f t="shared" si="0"/>
        <v>1.8753877362468811E-2</v>
      </c>
      <c r="G24" s="1"/>
    </row>
    <row r="25" spans="2:7" x14ac:dyDescent="0.2">
      <c r="B25" s="4">
        <v>40755</v>
      </c>
      <c r="C25" s="3">
        <v>5.4456460574872904E-2</v>
      </c>
      <c r="D25" s="3">
        <v>4.1326159116335207E-2</v>
      </c>
      <c r="E25" s="3">
        <v>1.3130301458537698E-2</v>
      </c>
      <c r="F25" s="3">
        <f t="shared" si="0"/>
        <v>4.0028812581100913E-3</v>
      </c>
      <c r="G25" s="1"/>
    </row>
    <row r="26" spans="2:7" x14ac:dyDescent="0.2">
      <c r="B26" s="4">
        <v>40786</v>
      </c>
      <c r="C26" s="3">
        <v>5.3336955941003884E-2</v>
      </c>
      <c r="D26" s="3">
        <v>3.5628093293461498E-2</v>
      </c>
      <c r="E26" s="3">
        <v>1.7708862647542387E-2</v>
      </c>
      <c r="F26" s="3">
        <f t="shared" si="0"/>
        <v>0.29914258124030724</v>
      </c>
      <c r="G26" s="1"/>
    </row>
    <row r="27" spans="2:7" x14ac:dyDescent="0.2">
      <c r="B27" s="4">
        <v>40816</v>
      </c>
      <c r="C27" s="3">
        <v>4.9422093826551418E-2</v>
      </c>
      <c r="D27" s="3">
        <v>2.9101681039856574E-2</v>
      </c>
      <c r="E27" s="3">
        <v>2.0320412786694844E-2</v>
      </c>
      <c r="F27" s="3">
        <f t="shared" si="0"/>
        <v>0.13756070799529696</v>
      </c>
      <c r="G27" s="1"/>
    </row>
    <row r="28" spans="2:7" x14ac:dyDescent="0.2">
      <c r="B28" s="4">
        <v>40847</v>
      </c>
      <c r="C28" s="3">
        <v>4.912384218405455E-2</v>
      </c>
      <c r="D28" s="3">
        <v>3.191695686254209E-2</v>
      </c>
      <c r="E28" s="3">
        <v>1.7206885321512461E-2</v>
      </c>
      <c r="F28" s="3">
        <f t="shared" si="0"/>
        <v>-0.16631632370255781</v>
      </c>
      <c r="G28" s="1"/>
    </row>
    <row r="29" spans="2:7" x14ac:dyDescent="0.2">
      <c r="B29" s="4">
        <v>40877</v>
      </c>
      <c r="C29" s="3">
        <v>4.867587732620144E-2</v>
      </c>
      <c r="D29" s="3">
        <v>3.0252074544470528E-2</v>
      </c>
      <c r="E29" s="3">
        <v>1.8423802781730912E-2</v>
      </c>
      <c r="F29" s="3">
        <f t="shared" si="0"/>
        <v>6.8333844931952006E-2</v>
      </c>
      <c r="G29" s="1"/>
    </row>
    <row r="30" spans="2:7" x14ac:dyDescent="0.2">
      <c r="B30" s="4">
        <v>40908</v>
      </c>
      <c r="C30" s="3">
        <v>4.5921824969887615E-2</v>
      </c>
      <c r="D30" s="3">
        <v>2.8472503586955512E-2</v>
      </c>
      <c r="E30" s="3">
        <v>1.7449321382932103E-2</v>
      </c>
      <c r="F30" s="3">
        <f t="shared" si="0"/>
        <v>-5.4342699377212721E-2</v>
      </c>
      <c r="G30" s="1"/>
    </row>
    <row r="31" spans="2:7" x14ac:dyDescent="0.2">
      <c r="B31" s="4">
        <v>40939</v>
      </c>
      <c r="C31" s="3">
        <v>4.6256790672312101E-2</v>
      </c>
      <c r="D31" s="3">
        <v>2.885973421558061E-2</v>
      </c>
      <c r="E31" s="3">
        <v>1.739705645673149E-2</v>
      </c>
      <c r="F31" s="3">
        <f t="shared" si="0"/>
        <v>-2.999735905572923E-3</v>
      </c>
      <c r="G31" s="1"/>
    </row>
    <row r="32" spans="2:7" x14ac:dyDescent="0.2">
      <c r="B32" s="4">
        <v>40968</v>
      </c>
      <c r="C32" s="3">
        <v>4.6022506166328921E-2</v>
      </c>
      <c r="D32" s="3">
        <v>3.0360826058915925E-2</v>
      </c>
      <c r="E32" s="3">
        <v>1.5661680107412996E-2</v>
      </c>
      <c r="F32" s="3">
        <f t="shared" si="0"/>
        <v>-0.10508405139598502</v>
      </c>
      <c r="G32" s="1"/>
    </row>
    <row r="33" spans="2:7" x14ac:dyDescent="0.2">
      <c r="B33" s="4">
        <v>40999</v>
      </c>
      <c r="C33" s="3">
        <v>4.7863382248285312E-2</v>
      </c>
      <c r="D33" s="3">
        <v>3.3027061278309337E-2</v>
      </c>
      <c r="E33" s="3">
        <v>1.4836320969975975E-2</v>
      </c>
      <c r="F33" s="3">
        <f t="shared" si="0"/>
        <v>-5.4138677431107521E-2</v>
      </c>
      <c r="G33" s="1"/>
    </row>
    <row r="34" spans="2:7" x14ac:dyDescent="0.2">
      <c r="B34" s="4">
        <v>41029</v>
      </c>
      <c r="C34" s="3">
        <v>4.6669483171600662E-2</v>
      </c>
      <c r="D34" s="3">
        <v>3.0621170923155114E-2</v>
      </c>
      <c r="E34" s="3">
        <v>1.6048312248445547E-2</v>
      </c>
      <c r="F34" s="3">
        <f t="shared" si="0"/>
        <v>7.8525394257356204E-2</v>
      </c>
      <c r="G34" s="1"/>
    </row>
    <row r="35" spans="2:7" x14ac:dyDescent="0.2">
      <c r="B35" s="4">
        <v>41060</v>
      </c>
      <c r="C35" s="3">
        <v>4.4787861249954708E-2</v>
      </c>
      <c r="D35" s="3">
        <v>2.621357843611697E-2</v>
      </c>
      <c r="E35" s="3">
        <v>1.8574282813837738E-2</v>
      </c>
      <c r="F35" s="3">
        <f t="shared" si="0"/>
        <v>0.14617429138038365</v>
      </c>
      <c r="G35" s="1"/>
    </row>
    <row r="36" spans="2:7" x14ac:dyDescent="0.2">
      <c r="B36" s="4">
        <v>41090</v>
      </c>
      <c r="C36" s="3">
        <v>4.2325490934414622E-2</v>
      </c>
      <c r="D36" s="3">
        <v>2.7153529045877398E-2</v>
      </c>
      <c r="E36" s="3">
        <v>1.5171961888537224E-2</v>
      </c>
      <c r="F36" s="3">
        <f t="shared" si="0"/>
        <v>-0.20232886770392819</v>
      </c>
      <c r="G36" s="1"/>
    </row>
    <row r="37" spans="2:7" x14ac:dyDescent="0.2">
      <c r="B37" s="4">
        <v>41121</v>
      </c>
      <c r="C37" s="3">
        <v>3.852442588896185E-2</v>
      </c>
      <c r="D37" s="3">
        <v>2.522682727279801E-2</v>
      </c>
      <c r="E37" s="3">
        <v>1.3297598616163839E-2</v>
      </c>
      <c r="F37" s="3">
        <f t="shared" si="0"/>
        <v>-0.13186564811311591</v>
      </c>
      <c r="G37" s="1"/>
    </row>
    <row r="38" spans="2:7" x14ac:dyDescent="0.2">
      <c r="B38" s="4">
        <v>41152</v>
      </c>
      <c r="C38" s="3">
        <v>3.9188260993084215E-2</v>
      </c>
      <c r="D38" s="3">
        <v>2.6110272006738173E-2</v>
      </c>
      <c r="E38" s="3">
        <v>1.3077988986346042E-2</v>
      </c>
      <c r="F38" s="3">
        <f t="shared" si="0"/>
        <v>-1.6652876762522497E-2</v>
      </c>
      <c r="G38" s="1"/>
    </row>
    <row r="39" spans="2:7" x14ac:dyDescent="0.2">
      <c r="B39" s="4">
        <v>41182</v>
      </c>
      <c r="C39" s="3">
        <v>4.0042306023431264E-2</v>
      </c>
      <c r="D39" s="3">
        <v>2.7515075605957111E-2</v>
      </c>
      <c r="E39" s="3">
        <v>1.2527230417474153E-2</v>
      </c>
      <c r="F39" s="3">
        <f t="shared" si="0"/>
        <v>-4.3025878626982803E-2</v>
      </c>
      <c r="G39" s="1"/>
    </row>
    <row r="40" spans="2:7" x14ac:dyDescent="0.2">
      <c r="B40" s="4">
        <v>41213</v>
      </c>
      <c r="C40" s="3">
        <v>3.8865233808591436E-2</v>
      </c>
      <c r="D40" s="3">
        <v>2.774438602858487E-2</v>
      </c>
      <c r="E40" s="3">
        <v>1.1120847780006566E-2</v>
      </c>
      <c r="F40" s="3">
        <f t="shared" si="0"/>
        <v>-0.11908318323490452</v>
      </c>
      <c r="G40" s="1"/>
    </row>
    <row r="41" spans="2:7" x14ac:dyDescent="0.2">
      <c r="B41" s="4">
        <v>41243</v>
      </c>
      <c r="C41" s="3">
        <v>3.9650720250365826E-2</v>
      </c>
      <c r="D41" s="3">
        <v>2.7147160772370681E-2</v>
      </c>
      <c r="E41" s="3">
        <v>1.2503559477995144E-2</v>
      </c>
      <c r="F41" s="3">
        <f t="shared" si="0"/>
        <v>0.11719183688633555</v>
      </c>
      <c r="G41" s="1"/>
    </row>
    <row r="42" spans="2:7" x14ac:dyDescent="0.2">
      <c r="B42" s="4">
        <v>41274</v>
      </c>
      <c r="C42" s="3">
        <v>4.0961875128061209E-2</v>
      </c>
      <c r="D42" s="3">
        <v>2.8509719755769419E-2</v>
      </c>
      <c r="E42" s="3">
        <v>1.2452155372291791E-2</v>
      </c>
      <c r="F42" s="3">
        <f t="shared" si="0"/>
        <v>-4.1196318127162254E-3</v>
      </c>
      <c r="G42" s="1"/>
    </row>
    <row r="43" spans="2:7" x14ac:dyDescent="0.2">
      <c r="B43" s="4">
        <v>41305</v>
      </c>
      <c r="C43" s="3">
        <v>4.3464594803076406E-2</v>
      </c>
      <c r="D43" s="3">
        <v>3.086386489344117E-2</v>
      </c>
      <c r="E43" s="3">
        <v>1.2600729909635237E-2</v>
      </c>
      <c r="F43" s="3">
        <f t="shared" si="0"/>
        <v>1.1861011416504657E-2</v>
      </c>
      <c r="G43" s="1"/>
    </row>
    <row r="44" spans="2:7" x14ac:dyDescent="0.2">
      <c r="B44" s="4">
        <v>41333</v>
      </c>
      <c r="C44" s="3">
        <v>4.2953053379808329E-2</v>
      </c>
      <c r="D44" s="3">
        <v>3.0270523746886366E-2</v>
      </c>
      <c r="E44" s="3">
        <v>1.2682529632921963E-2</v>
      </c>
      <c r="F44" s="3">
        <f t="shared" si="0"/>
        <v>6.4706853608122094E-3</v>
      </c>
      <c r="G44" s="1"/>
    </row>
    <row r="45" spans="2:7" x14ac:dyDescent="0.2">
      <c r="B45" s="4">
        <v>41364</v>
      </c>
      <c r="C45" s="3">
        <v>4.3615611406528899E-2</v>
      </c>
      <c r="D45" s="3">
        <v>3.0546619596808666E-2</v>
      </c>
      <c r="E45" s="3">
        <v>1.3068991809720234E-2</v>
      </c>
      <c r="F45" s="3">
        <f t="shared" si="0"/>
        <v>3.0016959942952153E-2</v>
      </c>
      <c r="G45" s="1"/>
    </row>
    <row r="46" spans="2:7" x14ac:dyDescent="0.2">
      <c r="B46" s="4">
        <v>41394</v>
      </c>
      <c r="C46" s="3">
        <v>4.1159595061295712E-2</v>
      </c>
      <c r="D46" s="3">
        <v>2.827467960652575E-2</v>
      </c>
      <c r="E46" s="3">
        <v>1.2884915454769962E-2</v>
      </c>
      <c r="F46" s="3">
        <f t="shared" si="0"/>
        <v>-1.4185104360165804E-2</v>
      </c>
      <c r="G46" s="1"/>
    </row>
    <row r="47" spans="2:7" x14ac:dyDescent="0.2">
      <c r="B47" s="4">
        <v>41425</v>
      </c>
      <c r="C47" s="3">
        <v>4.5376358887604995E-2</v>
      </c>
      <c r="D47" s="3">
        <v>3.2376148528250936E-2</v>
      </c>
      <c r="E47" s="3">
        <v>1.3000210359354059E-2</v>
      </c>
      <c r="F47" s="3">
        <f t="shared" si="0"/>
        <v>8.9082562600700105E-3</v>
      </c>
      <c r="G47" s="1"/>
    </row>
    <row r="48" spans="2:7" x14ac:dyDescent="0.2">
      <c r="B48" s="4">
        <v>41455</v>
      </c>
      <c r="C48" s="3">
        <v>4.8594272301754879E-2</v>
      </c>
      <c r="D48" s="3">
        <v>3.4463490620143637E-2</v>
      </c>
      <c r="E48" s="3">
        <v>1.4130781681611242E-2</v>
      </c>
      <c r="F48" s="3">
        <f t="shared" si="0"/>
        <v>8.3389977055420256E-2</v>
      </c>
      <c r="G48" s="1"/>
    </row>
    <row r="49" spans="2:7" x14ac:dyDescent="0.2">
      <c r="B49" s="4">
        <v>41486</v>
      </c>
      <c r="C49" s="3">
        <v>4.8488360138480596E-2</v>
      </c>
      <c r="D49" s="3">
        <v>3.5879040035673493E-2</v>
      </c>
      <c r="E49" s="3">
        <v>1.2609320102807103E-2</v>
      </c>
      <c r="F49" s="3">
        <f t="shared" si="0"/>
        <v>-0.11391928465473757</v>
      </c>
      <c r="G49" s="1"/>
    </row>
    <row r="50" spans="2:7" x14ac:dyDescent="0.2">
      <c r="B50" s="4">
        <v>41517</v>
      </c>
      <c r="C50" s="3">
        <v>4.8785212649688797E-2</v>
      </c>
      <c r="D50" s="3">
        <v>3.6542152292758194E-2</v>
      </c>
      <c r="E50" s="3">
        <v>1.2243060356930603E-2</v>
      </c>
      <c r="F50" s="3">
        <f t="shared" si="0"/>
        <v>-2.9476956226978785E-2</v>
      </c>
      <c r="G50" s="1"/>
    </row>
    <row r="51" spans="2:7" x14ac:dyDescent="0.2">
      <c r="B51" s="4">
        <v>41547</v>
      </c>
      <c r="C51" s="3">
        <v>4.9331531050089458E-2</v>
      </c>
      <c r="D51" s="3">
        <v>3.6607046020113623E-2</v>
      </c>
      <c r="E51" s="3">
        <v>1.2724485029975835E-2</v>
      </c>
      <c r="F51" s="3">
        <f t="shared" si="0"/>
        <v>3.8568817467487138E-2</v>
      </c>
      <c r="G51" s="1"/>
    </row>
    <row r="52" spans="2:7" x14ac:dyDescent="0.2">
      <c r="B52" s="4">
        <v>41578</v>
      </c>
      <c r="C52" s="3">
        <v>4.811373359766305E-2</v>
      </c>
      <c r="D52" s="3">
        <v>3.6007277661039776E-2</v>
      </c>
      <c r="E52" s="3">
        <v>1.2106455936623274E-2</v>
      </c>
      <c r="F52" s="3">
        <f t="shared" si="0"/>
        <v>-4.978923366300704E-2</v>
      </c>
      <c r="G52" s="1"/>
    </row>
    <row r="53" spans="2:7" x14ac:dyDescent="0.2">
      <c r="B53" s="4">
        <v>41608</v>
      </c>
      <c r="C53" s="3">
        <v>4.9221726686561801E-2</v>
      </c>
      <c r="D53" s="3">
        <v>3.7803451540303609E-2</v>
      </c>
      <c r="E53" s="3">
        <v>1.1418275146258192E-2</v>
      </c>
      <c r="F53" s="3">
        <f t="shared" si="0"/>
        <v>-5.8523703957989948E-2</v>
      </c>
      <c r="G53" s="1"/>
    </row>
    <row r="54" spans="2:7" x14ac:dyDescent="0.2">
      <c r="B54" s="4">
        <v>41639</v>
      </c>
      <c r="C54" s="3">
        <v>4.9593424305822628E-2</v>
      </c>
      <c r="D54" s="3">
        <v>3.9184120718364732E-2</v>
      </c>
      <c r="E54" s="3">
        <v>1.0409303587457897E-2</v>
      </c>
      <c r="F54" s="3">
        <f t="shared" si="0"/>
        <v>-9.2515172869537421E-2</v>
      </c>
      <c r="G54" s="1"/>
    </row>
    <row r="55" spans="2:7" x14ac:dyDescent="0.2">
      <c r="B55" s="4">
        <v>41670</v>
      </c>
      <c r="C55" s="3">
        <v>4.6760600043537E-2</v>
      </c>
      <c r="D55" s="3">
        <v>3.5934875573857196E-2</v>
      </c>
      <c r="E55" s="3">
        <v>1.0825724469679804E-2</v>
      </c>
      <c r="F55" s="3">
        <f t="shared" si="0"/>
        <v>3.9225215284611273E-2</v>
      </c>
      <c r="G55" s="1"/>
    </row>
    <row r="56" spans="2:7" x14ac:dyDescent="0.2">
      <c r="B56" s="4">
        <v>41698</v>
      </c>
      <c r="C56" s="3">
        <v>4.5825294561784753E-2</v>
      </c>
      <c r="D56" s="3">
        <v>3.5615195851123466E-2</v>
      </c>
      <c r="E56" s="3">
        <v>1.0210098710661288E-2</v>
      </c>
      <c r="F56" s="3">
        <f t="shared" si="0"/>
        <v>-5.8547897087476132E-2</v>
      </c>
      <c r="G56" s="1"/>
    </row>
    <row r="57" spans="2:7" x14ac:dyDescent="0.2">
      <c r="B57" s="4">
        <v>41729</v>
      </c>
      <c r="C57" s="3">
        <v>4.5357516352346236E-2</v>
      </c>
      <c r="D57" s="3">
        <v>3.5322190179031564E-2</v>
      </c>
      <c r="E57" s="3">
        <v>1.0035326173314672E-2</v>
      </c>
      <c r="F57" s="3">
        <f t="shared" si="0"/>
        <v>-1.7265814878135815E-2</v>
      </c>
      <c r="G57" s="1"/>
    </row>
    <row r="58" spans="2:7" x14ac:dyDescent="0.2">
      <c r="B58" s="4">
        <v>41759</v>
      </c>
      <c r="C58" s="3">
        <v>4.4321060457204811E-2</v>
      </c>
      <c r="D58" s="3">
        <v>3.4246081223256765E-2</v>
      </c>
      <c r="E58" s="3">
        <v>1.0074979233948046E-2</v>
      </c>
      <c r="F58" s="3">
        <f t="shared" si="0"/>
        <v>3.9435613949788152E-3</v>
      </c>
      <c r="G58" s="1"/>
    </row>
    <row r="59" spans="2:7" x14ac:dyDescent="0.2">
      <c r="B59" s="4">
        <v>41790</v>
      </c>
      <c r="C59" s="3">
        <v>4.3116152227103507E-2</v>
      </c>
      <c r="D59" s="3">
        <v>3.2697086619555893E-2</v>
      </c>
      <c r="E59" s="3">
        <v>1.0419065607547615E-2</v>
      </c>
      <c r="F59" s="3">
        <f t="shared" si="0"/>
        <v>3.3582312640256851E-2</v>
      </c>
      <c r="G59" s="1"/>
    </row>
    <row r="60" spans="2:7" x14ac:dyDescent="0.2">
      <c r="B60" s="4">
        <v>41820</v>
      </c>
      <c r="C60" s="3">
        <v>4.3177472286105842E-2</v>
      </c>
      <c r="D60" s="3">
        <v>3.2991024028588029E-2</v>
      </c>
      <c r="E60" s="3">
        <v>1.0186448257517813E-2</v>
      </c>
      <c r="F60" s="3">
        <f t="shared" si="0"/>
        <v>-2.2579124612624537E-2</v>
      </c>
      <c r="G60" s="1"/>
    </row>
    <row r="61" spans="2:7" x14ac:dyDescent="0.2">
      <c r="B61" s="4">
        <v>41851</v>
      </c>
      <c r="C61" s="3">
        <v>4.3175270955007922E-2</v>
      </c>
      <c r="D61" s="3">
        <v>3.2800966936692044E-2</v>
      </c>
      <c r="E61" s="3">
        <v>1.0374304018315877E-2</v>
      </c>
      <c r="F61" s="3">
        <f t="shared" si="0"/>
        <v>1.8273746583003226E-2</v>
      </c>
      <c r="G61" s="1"/>
    </row>
    <row r="62" spans="2:7" x14ac:dyDescent="0.2">
      <c r="B62" s="4">
        <v>41882</v>
      </c>
      <c r="C62" s="3">
        <v>4.1016625511809797E-2</v>
      </c>
      <c r="D62" s="3">
        <v>3.0527533082657984E-2</v>
      </c>
      <c r="E62" s="3">
        <v>1.0489092429151813E-2</v>
      </c>
      <c r="F62" s="3">
        <f t="shared" si="0"/>
        <v>1.1003919653969844E-2</v>
      </c>
      <c r="G62" s="1"/>
    </row>
    <row r="63" spans="2:7" x14ac:dyDescent="0.2">
      <c r="B63" s="4">
        <v>41912</v>
      </c>
      <c r="C63" s="3">
        <v>4.3119757694373942E-2</v>
      </c>
      <c r="D63" s="3">
        <v>3.181568642011625E-2</v>
      </c>
      <c r="E63" s="3">
        <v>1.1304071274257692E-2</v>
      </c>
      <c r="F63" s="3">
        <f t="shared" si="0"/>
        <v>7.4827049638211657E-2</v>
      </c>
      <c r="G63" s="1"/>
    </row>
    <row r="64" spans="2:7" x14ac:dyDescent="0.2">
      <c r="B64" s="4">
        <v>41943</v>
      </c>
      <c r="C64" s="3">
        <v>4.2060788376225344E-2</v>
      </c>
      <c r="D64" s="3">
        <v>3.0406918166419928E-2</v>
      </c>
      <c r="E64" s="3">
        <v>1.1653870209805416E-2</v>
      </c>
      <c r="F64" s="3">
        <f t="shared" si="0"/>
        <v>3.0475381106638621E-2</v>
      </c>
      <c r="G64" s="1"/>
    </row>
    <row r="65" spans="2:7" x14ac:dyDescent="0.2">
      <c r="B65" s="4">
        <v>41973</v>
      </c>
      <c r="C65" s="3">
        <v>4.0898737012641066E-2</v>
      </c>
      <c r="D65" s="3">
        <v>2.8927465922215997E-2</v>
      </c>
      <c r="E65" s="3">
        <v>1.1971271090425069E-2</v>
      </c>
      <c r="F65" s="3">
        <f t="shared" si="0"/>
        <v>2.6871371914954915E-2</v>
      </c>
      <c r="G65" s="1"/>
    </row>
    <row r="66" spans="2:7" x14ac:dyDescent="0.2">
      <c r="B66" s="4">
        <v>42004</v>
      </c>
      <c r="C66" s="3">
        <v>3.9800210274805535E-2</v>
      </c>
      <c r="D66" s="3">
        <v>2.7386967021888954E-2</v>
      </c>
      <c r="E66" s="3">
        <v>1.2413243252916581E-2</v>
      </c>
      <c r="F66" s="3">
        <f t="shared" si="0"/>
        <v>3.6254203359204824E-2</v>
      </c>
      <c r="G66" s="1"/>
    </row>
    <row r="67" spans="2:7" x14ac:dyDescent="0.2">
      <c r="B67" s="4">
        <v>42035</v>
      </c>
      <c r="C67" s="3">
        <v>3.5344292285328427E-2</v>
      </c>
      <c r="D67" s="3">
        <v>2.2518051862964347E-2</v>
      </c>
      <c r="E67" s="3">
        <v>1.282624042236408E-2</v>
      </c>
      <c r="F67" s="3">
        <f t="shared" si="0"/>
        <v>3.2729198504917484E-2</v>
      </c>
      <c r="G67" s="1"/>
    </row>
    <row r="68" spans="2:7" x14ac:dyDescent="0.2">
      <c r="B68" s="4">
        <v>42063</v>
      </c>
      <c r="C68" s="3">
        <v>3.8039187878773237E-2</v>
      </c>
      <c r="D68" s="3">
        <v>2.5801145464018276E-2</v>
      </c>
      <c r="E68" s="3">
        <v>1.2238042414754961E-2</v>
      </c>
      <c r="F68" s="3">
        <f t="shared" si="0"/>
        <v>-4.6943774614146984E-2</v>
      </c>
      <c r="G68" s="1"/>
    </row>
    <row r="69" spans="2:7" x14ac:dyDescent="0.2">
      <c r="B69" s="4">
        <v>42094</v>
      </c>
      <c r="C69" s="3">
        <v>3.7885225195019967E-2</v>
      </c>
      <c r="D69" s="3">
        <v>2.531417178880464E-2</v>
      </c>
      <c r="E69" s="3">
        <v>1.2571053406215327E-2</v>
      </c>
      <c r="F69" s="3">
        <f t="shared" si="0"/>
        <v>2.684749143176204E-2</v>
      </c>
      <c r="G69" s="1"/>
    </row>
    <row r="70" spans="2:7" x14ac:dyDescent="0.2">
      <c r="B70" s="4">
        <v>42124</v>
      </c>
      <c r="C70" s="3">
        <v>3.9841682565570906E-2</v>
      </c>
      <c r="D70" s="3">
        <v>2.7303489343723421E-2</v>
      </c>
      <c r="E70" s="3">
        <v>1.2538193221847484E-2</v>
      </c>
      <c r="F70" s="3">
        <f t="shared" si="0"/>
        <v>-2.6173786584772836E-3</v>
      </c>
      <c r="G70" s="1"/>
    </row>
    <row r="71" spans="2:7" x14ac:dyDescent="0.2">
      <c r="B71" s="4">
        <v>42155</v>
      </c>
      <c r="C71" s="3">
        <v>4.144731476846119E-2</v>
      </c>
      <c r="D71" s="3">
        <v>2.8368737736468034E-2</v>
      </c>
      <c r="E71" s="3">
        <v>1.3078577031993156E-2</v>
      </c>
      <c r="F71" s="3">
        <f t="shared" si="0"/>
        <v>4.2196106876367927E-2</v>
      </c>
      <c r="G71" s="1"/>
    </row>
    <row r="72" spans="2:7" x14ac:dyDescent="0.2">
      <c r="B72" s="4">
        <v>42185</v>
      </c>
      <c r="C72" s="3">
        <v>4.4348745224919016E-2</v>
      </c>
      <c r="D72" s="3">
        <v>3.0909300085339896E-2</v>
      </c>
      <c r="E72" s="3">
        <v>1.343944513957912E-2</v>
      </c>
      <c r="F72" s="3">
        <f t="shared" ref="F72:F135" si="1">LN(E72/E71)</f>
        <v>2.7218499477214317E-2</v>
      </c>
      <c r="G72" s="1"/>
    </row>
    <row r="73" spans="2:7" x14ac:dyDescent="0.2">
      <c r="B73" s="4">
        <v>42216</v>
      </c>
      <c r="C73" s="3">
        <v>4.3089654009619456E-2</v>
      </c>
      <c r="D73" s="3">
        <v>2.9060854349568621E-2</v>
      </c>
      <c r="E73" s="3">
        <v>1.4028799660050835E-2</v>
      </c>
      <c r="F73" s="3">
        <f t="shared" si="1"/>
        <v>4.2918285233881699E-2</v>
      </c>
      <c r="G73" s="1"/>
    </row>
    <row r="74" spans="2:7" x14ac:dyDescent="0.2">
      <c r="B74" s="4">
        <v>42247</v>
      </c>
      <c r="C74" s="3">
        <v>4.3933118809791047E-2</v>
      </c>
      <c r="D74" s="3">
        <v>2.9244867593004913E-2</v>
      </c>
      <c r="E74" s="3">
        <v>1.4688251216786134E-2</v>
      </c>
      <c r="F74" s="3">
        <f t="shared" si="1"/>
        <v>4.5935602052070854E-2</v>
      </c>
      <c r="G74" s="1"/>
    </row>
    <row r="75" spans="2:7" x14ac:dyDescent="0.2">
      <c r="B75" s="4">
        <v>42277</v>
      </c>
      <c r="C75" s="3">
        <v>4.3740275301698266E-2</v>
      </c>
      <c r="D75" s="3">
        <v>2.8590435970282522E-2</v>
      </c>
      <c r="E75" s="3">
        <v>1.5149839331415744E-2</v>
      </c>
      <c r="F75" s="3">
        <f t="shared" si="1"/>
        <v>3.0941989440831479E-2</v>
      </c>
      <c r="G75" s="1"/>
    </row>
    <row r="76" spans="2:7" x14ac:dyDescent="0.2">
      <c r="B76" s="4">
        <v>42308</v>
      </c>
      <c r="C76" s="3">
        <v>4.3387175328554427E-2</v>
      </c>
      <c r="D76" s="3">
        <v>2.9073929344007068E-2</v>
      </c>
      <c r="E76" s="3">
        <v>1.4313245984547359E-2</v>
      </c>
      <c r="F76" s="3">
        <f t="shared" si="1"/>
        <v>-5.6804525564784936E-2</v>
      </c>
      <c r="G76" s="1"/>
    </row>
    <row r="77" spans="2:7" x14ac:dyDescent="0.2">
      <c r="B77" s="4">
        <v>42338</v>
      </c>
      <c r="C77" s="3">
        <v>4.3386535997064074E-2</v>
      </c>
      <c r="D77" s="3">
        <v>2.9671621439556532E-2</v>
      </c>
      <c r="E77" s="3">
        <v>1.3714914557507542E-2</v>
      </c>
      <c r="F77" s="3">
        <f t="shared" si="1"/>
        <v>-4.2701506634387335E-2</v>
      </c>
      <c r="G77" s="1"/>
    </row>
    <row r="78" spans="2:7" x14ac:dyDescent="0.2">
      <c r="B78" s="4">
        <v>42369</v>
      </c>
      <c r="C78" s="3">
        <v>4.3817822033915821E-2</v>
      </c>
      <c r="D78" s="3">
        <v>2.9821990460653744E-2</v>
      </c>
      <c r="E78" s="3">
        <v>1.3995831573262077E-2</v>
      </c>
      <c r="F78" s="3">
        <f t="shared" si="1"/>
        <v>2.0275646000599626E-2</v>
      </c>
      <c r="G78" s="1"/>
    </row>
    <row r="79" spans="2:7" x14ac:dyDescent="0.2">
      <c r="B79" s="4">
        <v>42400</v>
      </c>
      <c r="C79" s="3">
        <v>4.3742896283523666E-2</v>
      </c>
      <c r="D79" s="3">
        <v>2.721661472123867E-2</v>
      </c>
      <c r="E79" s="3">
        <v>1.6526281562284997E-2</v>
      </c>
      <c r="F79" s="3">
        <f t="shared" si="1"/>
        <v>0.16619239515425074</v>
      </c>
      <c r="G79" s="1"/>
    </row>
    <row r="80" spans="2:7" x14ac:dyDescent="0.2">
      <c r="B80" s="4">
        <v>42429</v>
      </c>
      <c r="C80" s="3">
        <v>4.2329625149043912E-2</v>
      </c>
      <c r="D80" s="3">
        <v>2.5694279867986825E-2</v>
      </c>
      <c r="E80" s="3">
        <v>1.6635345281057087E-2</v>
      </c>
      <c r="F80" s="3">
        <f t="shared" si="1"/>
        <v>6.577729887685708E-3</v>
      </c>
      <c r="G80" s="1"/>
    </row>
    <row r="81" spans="2:7" x14ac:dyDescent="0.2">
      <c r="B81" s="4">
        <v>42460</v>
      </c>
      <c r="C81" s="3">
        <v>4.0103520855883153E-2</v>
      </c>
      <c r="D81" s="3">
        <v>2.5789145280120808E-2</v>
      </c>
      <c r="E81" s="3">
        <v>1.4314375575762345E-2</v>
      </c>
      <c r="F81" s="3">
        <f t="shared" si="1"/>
        <v>-0.15026534823181242</v>
      </c>
      <c r="G81" s="1"/>
    </row>
    <row r="82" spans="2:7" x14ac:dyDescent="0.2">
      <c r="B82" s="4">
        <v>42490</v>
      </c>
      <c r="C82" s="3">
        <v>3.8886773049897301E-2</v>
      </c>
      <c r="D82" s="3">
        <v>2.6188471292368856E-2</v>
      </c>
      <c r="E82" s="3">
        <v>1.2698301757528445E-2</v>
      </c>
      <c r="F82" s="3">
        <f t="shared" si="1"/>
        <v>-0.11979605268001921</v>
      </c>
      <c r="G82" s="1"/>
    </row>
    <row r="83" spans="2:7" x14ac:dyDescent="0.2">
      <c r="B83" s="4">
        <v>42521</v>
      </c>
      <c r="C83" s="3">
        <v>3.9110806013152602E-2</v>
      </c>
      <c r="D83" s="3">
        <v>2.5883735539713276E-2</v>
      </c>
      <c r="E83" s="3">
        <v>1.3227070473439326E-2</v>
      </c>
      <c r="F83" s="3">
        <f t="shared" si="1"/>
        <v>4.0797258384860563E-2</v>
      </c>
      <c r="G83" s="1"/>
    </row>
    <row r="84" spans="2:7" x14ac:dyDescent="0.2">
      <c r="B84" s="4">
        <v>42551</v>
      </c>
      <c r="C84" s="3">
        <v>3.6993122962762338E-2</v>
      </c>
      <c r="D84" s="3">
        <v>2.2726166232303023E-2</v>
      </c>
      <c r="E84" s="3">
        <v>1.4266956730459315E-2</v>
      </c>
      <c r="F84" s="3">
        <f t="shared" si="1"/>
        <v>7.5680622258752911E-2</v>
      </c>
      <c r="G84" s="1"/>
    </row>
    <row r="85" spans="2:7" x14ac:dyDescent="0.2">
      <c r="B85" s="4">
        <v>42582</v>
      </c>
      <c r="C85" s="3">
        <v>3.5724097595443254E-2</v>
      </c>
      <c r="D85" s="3">
        <v>2.1536943745410382E-2</v>
      </c>
      <c r="E85" s="3">
        <v>1.4187153850032871E-2</v>
      </c>
      <c r="F85" s="3">
        <f t="shared" si="1"/>
        <v>-5.6092485787977318E-3</v>
      </c>
      <c r="G85" s="1"/>
    </row>
    <row r="86" spans="2:7" x14ac:dyDescent="0.2">
      <c r="B86" s="4">
        <v>42613</v>
      </c>
      <c r="C86" s="3">
        <v>3.5379468418596786E-2</v>
      </c>
      <c r="D86" s="3">
        <v>2.1964163769054985E-2</v>
      </c>
      <c r="E86" s="3">
        <v>1.3415304649541802E-2</v>
      </c>
      <c r="F86" s="3">
        <f t="shared" si="1"/>
        <v>-5.5940703469465683E-2</v>
      </c>
      <c r="G86" s="1"/>
    </row>
    <row r="87" spans="2:7" x14ac:dyDescent="0.2">
      <c r="B87" s="4">
        <v>42643</v>
      </c>
      <c r="C87" s="3">
        <v>3.6394067488043746E-2</v>
      </c>
      <c r="D87" s="3">
        <v>2.2956055984682398E-2</v>
      </c>
      <c r="E87" s="3">
        <v>1.3438011503361349E-2</v>
      </c>
      <c r="F87" s="3">
        <f t="shared" si="1"/>
        <v>1.6911772908945303E-3</v>
      </c>
      <c r="G87" s="1"/>
    </row>
    <row r="88" spans="2:7" x14ac:dyDescent="0.2">
      <c r="B88" s="4">
        <v>42674</v>
      </c>
      <c r="C88" s="3">
        <v>3.8409442816748698E-2</v>
      </c>
      <c r="D88" s="3">
        <v>2.5471350009079841E-2</v>
      </c>
      <c r="E88" s="3">
        <v>1.2938092807668857E-2</v>
      </c>
      <c r="F88" s="3">
        <f t="shared" si="1"/>
        <v>-3.7911479671379554E-2</v>
      </c>
      <c r="G88" s="1"/>
    </row>
    <row r="89" spans="2:7" x14ac:dyDescent="0.2">
      <c r="B89" s="4">
        <v>42704</v>
      </c>
      <c r="C89" s="3">
        <v>4.1872828878626873E-2</v>
      </c>
      <c r="D89" s="3">
        <v>3.0025697348676619E-2</v>
      </c>
      <c r="E89" s="3">
        <v>1.1847131529950254E-2</v>
      </c>
      <c r="F89" s="3">
        <f t="shared" si="1"/>
        <v>-8.8090117562877837E-2</v>
      </c>
      <c r="G89" s="1"/>
    </row>
    <row r="90" spans="2:7" x14ac:dyDescent="0.2">
      <c r="B90" s="4">
        <v>42735</v>
      </c>
      <c r="C90" s="3">
        <v>4.1782438844646413E-2</v>
      </c>
      <c r="D90" s="3">
        <v>3.0466272781891724E-2</v>
      </c>
      <c r="E90" s="3">
        <v>1.1316166062754689E-2</v>
      </c>
      <c r="F90" s="3">
        <f t="shared" si="1"/>
        <v>-4.5853444923757924E-2</v>
      </c>
      <c r="G90" s="1"/>
    </row>
    <row r="91" spans="2:7" x14ac:dyDescent="0.2">
      <c r="B91" s="4">
        <v>42766</v>
      </c>
      <c r="C91" s="3">
        <v>4.1896753523956637E-2</v>
      </c>
      <c r="D91" s="3">
        <v>3.0400141272515842E-2</v>
      </c>
      <c r="E91" s="3">
        <v>1.1496612251440795E-2</v>
      </c>
      <c r="F91" s="3">
        <f t="shared" si="1"/>
        <v>1.5820076766920689E-2</v>
      </c>
      <c r="G91" s="1"/>
    </row>
    <row r="92" spans="2:7" x14ac:dyDescent="0.2">
      <c r="B92" s="4">
        <v>42794</v>
      </c>
      <c r="C92" s="3">
        <v>4.0676172200833402E-2</v>
      </c>
      <c r="D92" s="3">
        <v>2.9590767582607043E-2</v>
      </c>
      <c r="E92" s="3">
        <v>1.1085404618226359E-2</v>
      </c>
      <c r="F92" s="3">
        <f t="shared" si="1"/>
        <v>-3.6423061317924707E-2</v>
      </c>
      <c r="G92" s="1"/>
    </row>
    <row r="93" spans="2:7" x14ac:dyDescent="0.2">
      <c r="B93" s="4">
        <v>42825</v>
      </c>
      <c r="C93" s="3">
        <v>4.1465656744799954E-2</v>
      </c>
      <c r="D93" s="3">
        <v>3.0045750676402489E-2</v>
      </c>
      <c r="E93" s="3">
        <v>1.1419906068397465E-2</v>
      </c>
      <c r="F93" s="3">
        <f t="shared" si="1"/>
        <v>2.9728635189106872E-2</v>
      </c>
      <c r="G93" s="1"/>
    </row>
    <row r="94" spans="2:7" x14ac:dyDescent="0.2">
      <c r="B94" s="4">
        <v>42855</v>
      </c>
      <c r="C94" s="3">
        <v>4.0760557224451467E-2</v>
      </c>
      <c r="D94" s="3">
        <v>2.9340081178079805E-2</v>
      </c>
      <c r="E94" s="3">
        <v>1.1420476046371662E-2</v>
      </c>
      <c r="F94" s="3">
        <f t="shared" si="1"/>
        <v>4.9909670639700104E-5</v>
      </c>
      <c r="G94" s="1"/>
    </row>
    <row r="95" spans="2:7" x14ac:dyDescent="0.2">
      <c r="B95" s="4">
        <v>42886</v>
      </c>
      <c r="C95" s="3">
        <v>3.9466157434369958E-2</v>
      </c>
      <c r="D95" s="3">
        <v>2.8356850532739675E-2</v>
      </c>
      <c r="E95" s="3">
        <v>1.1109306901630284E-2</v>
      </c>
      <c r="F95" s="3">
        <f t="shared" si="1"/>
        <v>-2.7624672066842722E-2</v>
      </c>
      <c r="G95" s="1"/>
    </row>
    <row r="96" spans="2:7" x14ac:dyDescent="0.2">
      <c r="B96" s="4">
        <v>42916</v>
      </c>
      <c r="C96" s="3">
        <v>3.9022978866186178E-2</v>
      </c>
      <c r="D96" s="3">
        <v>2.821601540414732E-2</v>
      </c>
      <c r="E96" s="3">
        <v>1.0806963462038858E-2</v>
      </c>
      <c r="F96" s="3">
        <f t="shared" si="1"/>
        <v>-2.7592525251602745E-2</v>
      </c>
      <c r="G96" s="1"/>
    </row>
    <row r="97" spans="2:7" x14ac:dyDescent="0.2">
      <c r="B97" s="4">
        <v>42947</v>
      </c>
      <c r="C97" s="3">
        <v>3.8929641238953427E-2</v>
      </c>
      <c r="D97" s="3">
        <v>2.8744798579056503E-2</v>
      </c>
      <c r="E97" s="3">
        <v>1.0184842659896925E-2</v>
      </c>
      <c r="F97" s="3">
        <f t="shared" si="1"/>
        <v>-5.9290090020946803E-2</v>
      </c>
      <c r="G97" s="1"/>
    </row>
    <row r="98" spans="2:7" x14ac:dyDescent="0.2">
      <c r="B98" s="4">
        <v>42978</v>
      </c>
      <c r="C98" s="3">
        <v>3.7804480535430028E-2</v>
      </c>
      <c r="D98" s="3">
        <v>2.6956700816516355E-2</v>
      </c>
      <c r="E98" s="3">
        <v>1.0847779718913673E-2</v>
      </c>
      <c r="F98" s="3">
        <f t="shared" si="1"/>
        <v>6.3059823503354165E-2</v>
      </c>
      <c r="G98" s="1"/>
    </row>
    <row r="99" spans="2:7" x14ac:dyDescent="0.2">
      <c r="B99" s="4">
        <v>43008</v>
      </c>
      <c r="C99" s="3">
        <v>3.8512107834099647E-2</v>
      </c>
      <c r="D99" s="3">
        <v>2.8286309951255008E-2</v>
      </c>
      <c r="E99" s="3">
        <v>1.0225797882844639E-2</v>
      </c>
      <c r="F99" s="3">
        <f t="shared" si="1"/>
        <v>-5.9046693408001588E-2</v>
      </c>
      <c r="G99" s="1"/>
    </row>
    <row r="100" spans="2:7" x14ac:dyDescent="0.2">
      <c r="B100" s="4">
        <v>43039</v>
      </c>
      <c r="C100" s="3">
        <v>3.8148595417746206E-2</v>
      </c>
      <c r="D100" s="3">
        <v>2.8477089685330984E-2</v>
      </c>
      <c r="E100" s="3">
        <v>9.6715057324152226E-3</v>
      </c>
      <c r="F100" s="3">
        <f t="shared" si="1"/>
        <v>-5.5729722364572187E-2</v>
      </c>
      <c r="G100" s="1"/>
    </row>
    <row r="101" spans="2:7" x14ac:dyDescent="0.2">
      <c r="B101" s="4">
        <v>43069</v>
      </c>
      <c r="C101" s="3">
        <v>3.7986932624627046E-2</v>
      </c>
      <c r="D101" s="3">
        <v>2.815618433778725E-2</v>
      </c>
      <c r="E101" s="3">
        <v>9.8307482868397952E-3</v>
      </c>
      <c r="F101" s="3">
        <f t="shared" si="1"/>
        <v>1.6331044961017043E-2</v>
      </c>
      <c r="G101" s="1"/>
    </row>
    <row r="102" spans="2:7" x14ac:dyDescent="0.2">
      <c r="B102" s="4">
        <v>43100</v>
      </c>
      <c r="C102" s="3">
        <v>3.6306016004566857E-2</v>
      </c>
      <c r="D102" s="3">
        <v>2.7286546523359441E-2</v>
      </c>
      <c r="E102" s="3">
        <v>9.0194694812074164E-3</v>
      </c>
      <c r="F102" s="3">
        <f t="shared" si="1"/>
        <v>-8.6129537518821991E-2</v>
      </c>
      <c r="G102" s="1"/>
    </row>
    <row r="103" spans="2:7" x14ac:dyDescent="0.2">
      <c r="B103" s="4">
        <v>43131</v>
      </c>
      <c r="C103" s="3">
        <v>3.82126296714198E-2</v>
      </c>
      <c r="D103" s="3">
        <v>2.9292588946981207E-2</v>
      </c>
      <c r="E103" s="3">
        <v>8.9200407244385931E-3</v>
      </c>
      <c r="F103" s="3">
        <f t="shared" si="1"/>
        <v>-1.1085004412632467E-2</v>
      </c>
      <c r="G103" s="1"/>
    </row>
    <row r="104" spans="2:7" x14ac:dyDescent="0.2">
      <c r="B104" s="4">
        <v>43159</v>
      </c>
      <c r="C104" s="3">
        <v>4.0323150563401418E-2</v>
      </c>
      <c r="D104" s="3">
        <v>3.1233615191431391E-2</v>
      </c>
      <c r="E104" s="3">
        <v>9.089535371970027E-3</v>
      </c>
      <c r="F104" s="3">
        <f t="shared" si="1"/>
        <v>1.8823280586778363E-2</v>
      </c>
      <c r="G104" s="1"/>
    </row>
    <row r="105" spans="2:7" x14ac:dyDescent="0.2">
      <c r="B105" s="4">
        <v>43190</v>
      </c>
      <c r="C105" s="3">
        <v>3.9795873850762511E-2</v>
      </c>
      <c r="D105" s="3">
        <v>2.963119543855184E-2</v>
      </c>
      <c r="E105" s="3">
        <v>1.0164678412210672E-2</v>
      </c>
      <c r="F105" s="3">
        <f t="shared" si="1"/>
        <v>0.11179501711936905</v>
      </c>
      <c r="G105" s="1"/>
    </row>
    <row r="106" spans="2:7" x14ac:dyDescent="0.2">
      <c r="B106" s="4">
        <v>43220</v>
      </c>
      <c r="C106" s="3">
        <v>4.093583317839844E-2</v>
      </c>
      <c r="D106" s="3">
        <v>3.0862069200167559E-2</v>
      </c>
      <c r="E106" s="3">
        <v>1.0073763978230881E-2</v>
      </c>
      <c r="F106" s="3">
        <f t="shared" si="1"/>
        <v>-8.9843915624290647E-3</v>
      </c>
      <c r="G106" s="1"/>
    </row>
    <row r="107" spans="2:7" x14ac:dyDescent="0.2">
      <c r="B107" s="4">
        <v>43251</v>
      </c>
      <c r="C107" s="3">
        <v>4.0465344716069572E-2</v>
      </c>
      <c r="D107" s="3">
        <v>2.9803305976231105E-2</v>
      </c>
      <c r="E107" s="3">
        <v>1.0662038739838467E-2</v>
      </c>
      <c r="F107" s="3">
        <f t="shared" si="1"/>
        <v>5.6755233598222814E-2</v>
      </c>
      <c r="G107" s="1"/>
    </row>
    <row r="108" spans="2:7" x14ac:dyDescent="0.2">
      <c r="B108" s="4">
        <v>43281</v>
      </c>
      <c r="C108" s="3">
        <v>4.1735538775974142E-2</v>
      </c>
      <c r="D108" s="3">
        <v>2.9821094113432072E-2</v>
      </c>
      <c r="E108" s="3">
        <v>1.191444466254207E-2</v>
      </c>
      <c r="F108" s="3">
        <f t="shared" si="1"/>
        <v>0.11106184935768809</v>
      </c>
      <c r="G108" s="1"/>
    </row>
    <row r="109" spans="2:7" x14ac:dyDescent="0.2">
      <c r="B109" s="4">
        <v>43312</v>
      </c>
      <c r="C109" s="3">
        <v>4.1556642183804164E-2</v>
      </c>
      <c r="D109" s="3">
        <v>3.0770103782727008E-2</v>
      </c>
      <c r="E109" s="3">
        <v>1.0786538401077156E-2</v>
      </c>
      <c r="F109" s="3">
        <f t="shared" si="1"/>
        <v>-9.9452588873538722E-2</v>
      </c>
      <c r="G109" s="1"/>
    </row>
    <row r="110" spans="2:7" x14ac:dyDescent="0.2">
      <c r="B110" s="4">
        <v>43343</v>
      </c>
      <c r="C110" s="3">
        <v>4.1045976693750499E-2</v>
      </c>
      <c r="D110" s="3">
        <v>2.9956774402936589E-2</v>
      </c>
      <c r="E110" s="3">
        <v>1.1089202290813911E-2</v>
      </c>
      <c r="F110" s="3">
        <f t="shared" si="1"/>
        <v>2.7672955952857466E-2</v>
      </c>
      <c r="G110" s="1"/>
    </row>
    <row r="111" spans="2:7" x14ac:dyDescent="0.2">
      <c r="B111" s="4">
        <v>43373</v>
      </c>
      <c r="C111" s="3">
        <v>4.2267564199238702E-2</v>
      </c>
      <c r="D111" s="3">
        <v>3.1827962668735582E-2</v>
      </c>
      <c r="E111" s="3">
        <v>1.043960153050312E-2</v>
      </c>
      <c r="F111" s="3">
        <f t="shared" si="1"/>
        <v>-6.036545413070294E-2</v>
      </c>
      <c r="G111" s="1"/>
    </row>
    <row r="112" spans="2:7" x14ac:dyDescent="0.2">
      <c r="B112" s="4">
        <v>43404</v>
      </c>
      <c r="C112" s="3">
        <v>4.4684759032351473E-2</v>
      </c>
      <c r="D112" s="3">
        <v>3.3763664775591624E-2</v>
      </c>
      <c r="E112" s="3">
        <v>1.0921094256759849E-2</v>
      </c>
      <c r="F112" s="3">
        <f t="shared" si="1"/>
        <v>4.5089757809633861E-2</v>
      </c>
      <c r="G112" s="1"/>
    </row>
    <row r="113" spans="2:7" x14ac:dyDescent="0.2">
      <c r="B113" s="4">
        <v>43434</v>
      </c>
      <c r="C113" s="3">
        <v>4.4801790618529999E-2</v>
      </c>
      <c r="D113" s="3">
        <v>3.2899050763752727E-2</v>
      </c>
      <c r="E113" s="3">
        <v>1.1902739854777272E-2</v>
      </c>
      <c r="F113" s="3">
        <f t="shared" si="1"/>
        <v>8.6072441554199561E-2</v>
      </c>
      <c r="G113" s="1"/>
    </row>
    <row r="114" spans="2:7" x14ac:dyDescent="0.2">
      <c r="B114" s="4">
        <v>43465</v>
      </c>
      <c r="C114" s="3">
        <v>4.2621259477341585E-2</v>
      </c>
      <c r="D114" s="3">
        <v>2.9889449793555303E-2</v>
      </c>
      <c r="E114" s="3">
        <v>1.2731809683786281E-2</v>
      </c>
      <c r="F114" s="3">
        <f t="shared" si="1"/>
        <v>6.7334947929801908E-2</v>
      </c>
      <c r="G114" s="1"/>
    </row>
    <row r="115" spans="2:7" x14ac:dyDescent="0.2">
      <c r="B115" s="4">
        <v>43496</v>
      </c>
      <c r="C115" s="3">
        <v>4.1570195610854094E-2</v>
      </c>
      <c r="D115" s="3">
        <v>2.9705684482301081E-2</v>
      </c>
      <c r="E115" s="3">
        <v>1.1864511128553013E-2</v>
      </c>
      <c r="F115" s="3">
        <f t="shared" si="1"/>
        <v>-7.0551875223492641E-2</v>
      </c>
      <c r="G115" s="1"/>
    </row>
    <row r="116" spans="2:7" x14ac:dyDescent="0.2">
      <c r="B116" s="4">
        <v>43524</v>
      </c>
      <c r="C116" s="3">
        <v>4.1801762866447927E-2</v>
      </c>
      <c r="D116" s="3">
        <v>3.0551958374781748E-2</v>
      </c>
      <c r="E116" s="3">
        <v>1.1249804491666179E-2</v>
      </c>
      <c r="F116" s="3">
        <f t="shared" si="1"/>
        <v>-5.3200936239046148E-2</v>
      </c>
      <c r="G116" s="1"/>
    </row>
    <row r="117" spans="2:7" x14ac:dyDescent="0.2">
      <c r="B117" s="4">
        <v>43555</v>
      </c>
      <c r="C117" s="3">
        <v>3.8866465783638733E-2</v>
      </c>
      <c r="D117" s="3">
        <v>2.7911344070876816E-2</v>
      </c>
      <c r="E117" s="3">
        <v>1.0955121712761917E-2</v>
      </c>
      <c r="F117" s="3">
        <f t="shared" si="1"/>
        <v>-2.6543666747596922E-2</v>
      </c>
      <c r="G117" s="1"/>
    </row>
    <row r="118" spans="2:7" x14ac:dyDescent="0.2">
      <c r="B118" s="4">
        <v>43585</v>
      </c>
      <c r="C118" s="3">
        <v>3.9634623126717936E-2</v>
      </c>
      <c r="D118" s="3">
        <v>2.9054277570521293E-2</v>
      </c>
      <c r="E118" s="3">
        <v>1.0580345556196642E-2</v>
      </c>
      <c r="F118" s="3">
        <f t="shared" si="1"/>
        <v>-3.4808996070253027E-2</v>
      </c>
      <c r="G118" s="1"/>
    </row>
    <row r="119" spans="2:7" x14ac:dyDescent="0.2">
      <c r="B119" s="4">
        <v>43616</v>
      </c>
      <c r="C119" s="3">
        <v>3.7410483458343878E-2</v>
      </c>
      <c r="D119" s="3">
        <v>2.553167266596678E-2</v>
      </c>
      <c r="E119" s="3">
        <v>1.1878810792377098E-2</v>
      </c>
      <c r="F119" s="3">
        <f t="shared" si="1"/>
        <v>0.11575812010922577</v>
      </c>
      <c r="G119" s="1"/>
    </row>
    <row r="120" spans="2:7" x14ac:dyDescent="0.2">
      <c r="B120" s="4">
        <v>43646</v>
      </c>
      <c r="C120" s="3">
        <v>3.5804885960365615E-2</v>
      </c>
      <c r="D120" s="3">
        <v>2.500133841444032E-2</v>
      </c>
      <c r="E120" s="3">
        <v>1.0803547545925295E-2</v>
      </c>
      <c r="F120" s="3">
        <f t="shared" si="1"/>
        <v>-9.4881650604082643E-2</v>
      </c>
      <c r="G120" s="1"/>
    </row>
    <row r="121" spans="2:7" x14ac:dyDescent="0.2">
      <c r="B121" s="4">
        <v>43677</v>
      </c>
      <c r="C121" s="3">
        <v>3.5055479089097896E-2</v>
      </c>
      <c r="D121" s="3">
        <v>2.5027646885019295E-2</v>
      </c>
      <c r="E121" s="3">
        <v>1.0027832204078602E-2</v>
      </c>
      <c r="F121" s="3">
        <f t="shared" si="1"/>
        <v>-7.4510109252565557E-2</v>
      </c>
      <c r="G121" s="1"/>
    </row>
    <row r="122" spans="2:7" x14ac:dyDescent="0.2">
      <c r="B122" s="4">
        <v>43708</v>
      </c>
      <c r="C122" s="3">
        <v>3.0693542251896543E-2</v>
      </c>
      <c r="D122" s="3">
        <v>1.9351355834895868E-2</v>
      </c>
      <c r="E122" s="3">
        <v>1.1342186417000674E-2</v>
      </c>
      <c r="F122" s="3">
        <f t="shared" si="1"/>
        <v>0.12316463803136488</v>
      </c>
      <c r="G122" s="1"/>
    </row>
    <row r="123" spans="2:7" x14ac:dyDescent="0.2">
      <c r="B123" s="4">
        <v>43738</v>
      </c>
      <c r="C123" s="3">
        <v>3.2091448107936148E-2</v>
      </c>
      <c r="D123" s="3">
        <v>2.0941677609061321E-2</v>
      </c>
      <c r="E123" s="3">
        <v>1.1149770498874827E-2</v>
      </c>
      <c r="F123" s="3">
        <f t="shared" si="1"/>
        <v>-1.7110170813211451E-2</v>
      </c>
      <c r="G123" s="1"/>
    </row>
    <row r="124" spans="2:7" x14ac:dyDescent="0.2">
      <c r="B124" s="4">
        <v>43769</v>
      </c>
      <c r="C124" s="3">
        <v>3.2118964066356531E-2</v>
      </c>
      <c r="D124" s="3">
        <v>2.1476339142574279E-2</v>
      </c>
      <c r="E124" s="3">
        <v>1.0642624923782252E-2</v>
      </c>
      <c r="F124" s="3">
        <f t="shared" si="1"/>
        <v>-4.6551757783518666E-2</v>
      </c>
      <c r="G124" s="1"/>
    </row>
    <row r="125" spans="2:7" x14ac:dyDescent="0.2">
      <c r="B125" s="4">
        <v>43799</v>
      </c>
      <c r="C125" s="3">
        <v>3.2060082279795211E-2</v>
      </c>
      <c r="D125" s="3">
        <v>2.1792045421603342E-2</v>
      </c>
      <c r="E125" s="3">
        <v>1.0268036858191869E-2</v>
      </c>
      <c r="F125" s="3">
        <f t="shared" si="1"/>
        <v>-3.583130423033052E-2</v>
      </c>
      <c r="G125" s="1"/>
    </row>
    <row r="126" spans="2:7" x14ac:dyDescent="0.2">
      <c r="B126" s="4">
        <v>43830</v>
      </c>
      <c r="C126" s="3">
        <v>3.3274882226018057E-2</v>
      </c>
      <c r="D126" s="3">
        <v>2.3638242670600114E-2</v>
      </c>
      <c r="E126" s="3">
        <v>9.6366395554179432E-3</v>
      </c>
      <c r="F126" s="3">
        <f t="shared" si="1"/>
        <v>-6.3463398606704677E-2</v>
      </c>
      <c r="G126" s="1"/>
    </row>
    <row r="127" spans="2:7" x14ac:dyDescent="0.2">
      <c r="B127" s="4">
        <v>43861</v>
      </c>
      <c r="C127" s="3">
        <v>2.9821884895594338E-2</v>
      </c>
      <c r="D127" s="3">
        <v>1.9946816717172088E-2</v>
      </c>
      <c r="E127" s="3">
        <v>9.8750681784222499E-3</v>
      </c>
      <c r="F127" s="3">
        <f t="shared" si="1"/>
        <v>2.4440760894191321E-2</v>
      </c>
      <c r="G127" s="1"/>
    </row>
    <row r="128" spans="2:7" x14ac:dyDescent="0.2">
      <c r="B128" s="4">
        <v>43890</v>
      </c>
      <c r="C128" s="3">
        <v>2.8277702181203075E-2</v>
      </c>
      <c r="D128" s="3">
        <v>1.6507545633103696E-2</v>
      </c>
      <c r="E128" s="3">
        <v>1.1770156548099379E-2</v>
      </c>
      <c r="F128" s="3">
        <f t="shared" si="1"/>
        <v>0.17555400687953154</v>
      </c>
      <c r="G128" s="1"/>
    </row>
    <row r="129" spans="2:7" x14ac:dyDescent="0.2">
      <c r="B129" s="4">
        <v>43921</v>
      </c>
      <c r="C129" s="3">
        <v>3.4765386118263748E-2</v>
      </c>
      <c r="D129" s="3">
        <v>1.353427426593079E-2</v>
      </c>
      <c r="E129" s="3">
        <v>2.1231111852332958E-2</v>
      </c>
      <c r="F129" s="3">
        <f t="shared" si="1"/>
        <v>0.58990042431069334</v>
      </c>
      <c r="G129" s="1"/>
    </row>
    <row r="130" spans="2:7" x14ac:dyDescent="0.2">
      <c r="B130" s="4">
        <v>43951</v>
      </c>
      <c r="C130" s="3">
        <v>3.0667940286290111E-2</v>
      </c>
      <c r="D130" s="3">
        <v>1.2587885729168958E-2</v>
      </c>
      <c r="E130" s="3">
        <v>1.8080054557121153E-2</v>
      </c>
      <c r="F130" s="3">
        <f t="shared" si="1"/>
        <v>-0.16065827359823767</v>
      </c>
      <c r="G130" s="1"/>
    </row>
    <row r="131" spans="2:7" x14ac:dyDescent="0.2">
      <c r="B131" s="4">
        <v>43982</v>
      </c>
      <c r="C131" s="3">
        <v>2.9639462074292328E-2</v>
      </c>
      <c r="D131" s="3">
        <v>1.3706504692129064E-2</v>
      </c>
      <c r="E131" s="3">
        <v>1.5932957382163264E-2</v>
      </c>
      <c r="F131" s="3">
        <f t="shared" si="1"/>
        <v>-0.12641961721015621</v>
      </c>
      <c r="G131" s="1"/>
    </row>
    <row r="132" spans="2:7" x14ac:dyDescent="0.2">
      <c r="B132" s="4">
        <v>44012</v>
      </c>
      <c r="C132" s="3">
        <v>2.8567758999948022E-2</v>
      </c>
      <c r="D132" s="3">
        <v>1.3809557164727659E-2</v>
      </c>
      <c r="E132" s="3">
        <v>1.4758201835220364E-2</v>
      </c>
      <c r="F132" s="3">
        <f t="shared" si="1"/>
        <v>-7.6590770420468315E-2</v>
      </c>
      <c r="G132" s="1"/>
    </row>
    <row r="133" spans="2:7" x14ac:dyDescent="0.2">
      <c r="B133" s="4">
        <v>44043</v>
      </c>
      <c r="C133" s="3">
        <v>2.453140955799105E-2</v>
      </c>
      <c r="D133" s="3">
        <v>1.1620651871097889E-2</v>
      </c>
      <c r="E133" s="3">
        <v>1.2910757686893161E-2</v>
      </c>
      <c r="F133" s="3">
        <f t="shared" si="1"/>
        <v>-0.13373809181036389</v>
      </c>
      <c r="G133" s="1"/>
    </row>
    <row r="134" spans="2:7" x14ac:dyDescent="0.2">
      <c r="B134" s="4">
        <v>44074</v>
      </c>
      <c r="C134" s="3">
        <v>2.761670519877344E-2</v>
      </c>
      <c r="D134" s="3">
        <v>1.4115067715510311E-2</v>
      </c>
      <c r="E134" s="3">
        <v>1.350163748326313E-2</v>
      </c>
      <c r="F134" s="3">
        <f t="shared" si="1"/>
        <v>4.4750080086885323E-2</v>
      </c>
      <c r="G134" s="1"/>
    </row>
    <row r="135" spans="2:7" x14ac:dyDescent="0.2">
      <c r="B135" s="4">
        <v>44104</v>
      </c>
      <c r="C135" s="3">
        <v>2.7889349258301034E-2</v>
      </c>
      <c r="D135" s="3">
        <v>1.4150004354598941E-2</v>
      </c>
      <c r="E135" s="3">
        <v>1.3739344903702093E-2</v>
      </c>
      <c r="F135" s="3">
        <f t="shared" si="1"/>
        <v>1.7452634470247794E-2</v>
      </c>
      <c r="G135" s="1"/>
    </row>
    <row r="136" spans="2:7" x14ac:dyDescent="0.2">
      <c r="B136" s="4">
        <v>44135</v>
      </c>
      <c r="C136" s="3">
        <v>2.9494216273876103E-2</v>
      </c>
      <c r="D136" s="3">
        <v>1.5773003086372521E-2</v>
      </c>
      <c r="E136" s="3">
        <v>1.3721213187503582E-2</v>
      </c>
      <c r="F136" s="3">
        <f t="shared" ref="F136:F147" si="2">LN(E136/E135)</f>
        <v>-1.3205644818482895E-3</v>
      </c>
      <c r="G136" s="1"/>
    </row>
    <row r="137" spans="2:7" x14ac:dyDescent="0.2">
      <c r="B137" s="4">
        <v>44165</v>
      </c>
      <c r="C137" s="3">
        <v>2.677190465163394E-2</v>
      </c>
      <c r="D137" s="3">
        <v>1.513896704525625E-2</v>
      </c>
      <c r="E137" s="3">
        <v>1.1632937606377691E-2</v>
      </c>
      <c r="F137" s="3">
        <f t="shared" si="2"/>
        <v>-0.16510251981571974</v>
      </c>
      <c r="G137" s="1"/>
    </row>
    <row r="138" spans="2:7" x14ac:dyDescent="0.2">
      <c r="B138" s="4">
        <v>44196</v>
      </c>
      <c r="C138" s="3">
        <v>2.6578521715053451E-2</v>
      </c>
      <c r="D138" s="3">
        <v>1.5796922897451667E-2</v>
      </c>
      <c r="E138" s="3">
        <v>1.0781598817601785E-2</v>
      </c>
      <c r="F138" s="3">
        <f t="shared" si="2"/>
        <v>-7.5999655513292949E-2</v>
      </c>
      <c r="G138" s="1"/>
    </row>
    <row r="139" spans="2:7" x14ac:dyDescent="0.2">
      <c r="B139" s="4">
        <v>44227</v>
      </c>
      <c r="C139" s="3">
        <v>2.8325052048244724E-2</v>
      </c>
      <c r="D139" s="3">
        <v>1.7814118266385005E-2</v>
      </c>
      <c r="E139" s="3">
        <v>1.0510933781859719E-2</v>
      </c>
      <c r="F139" s="3">
        <f t="shared" si="2"/>
        <v>-2.5424839872941314E-2</v>
      </c>
      <c r="G139" s="1"/>
    </row>
    <row r="140" spans="2:7" x14ac:dyDescent="0.2">
      <c r="B140" s="4">
        <v>44255</v>
      </c>
      <c r="C140" s="3">
        <v>3.0837660766891734E-2</v>
      </c>
      <c r="D140" s="3">
        <v>2.0929808654694095E-2</v>
      </c>
      <c r="E140" s="3">
        <v>9.9078521121976383E-3</v>
      </c>
      <c r="F140" s="3">
        <f t="shared" si="2"/>
        <v>-5.9088442516348559E-2</v>
      </c>
      <c r="G140" s="1"/>
    </row>
    <row r="141" spans="2:7" x14ac:dyDescent="0.2">
      <c r="B141" s="4">
        <v>44286</v>
      </c>
      <c r="C141" s="3">
        <v>3.3079389359598602E-2</v>
      </c>
      <c r="D141" s="3">
        <v>2.3694630003612108E-2</v>
      </c>
      <c r="E141" s="3">
        <v>9.3847593559864932E-3</v>
      </c>
      <c r="F141" s="3">
        <f t="shared" si="2"/>
        <v>-5.4240557049638177E-2</v>
      </c>
      <c r="G141" s="1"/>
    </row>
    <row r="142" spans="2:7" x14ac:dyDescent="0.2">
      <c r="B142" s="4">
        <v>44316</v>
      </c>
      <c r="C142" s="3">
        <v>3.1692588832152001E-2</v>
      </c>
      <c r="D142" s="3">
        <v>2.2615979129605054E-2</v>
      </c>
      <c r="E142" s="3">
        <v>9.0766097025469471E-3</v>
      </c>
      <c r="F142" s="3">
        <f t="shared" si="2"/>
        <v>-3.3386286253244704E-2</v>
      </c>
      <c r="G142" s="1"/>
    </row>
    <row r="143" spans="2:7" x14ac:dyDescent="0.2">
      <c r="B143" s="4">
        <v>44347</v>
      </c>
      <c r="C143" s="3">
        <v>3.1336623735777058E-2</v>
      </c>
      <c r="D143" s="3">
        <v>2.25314690248569E-2</v>
      </c>
      <c r="E143" s="3">
        <v>8.8051547109201586E-3</v>
      </c>
      <c r="F143" s="3">
        <f t="shared" si="2"/>
        <v>-3.0363429515699949E-2</v>
      </c>
      <c r="G143" s="1"/>
    </row>
    <row r="144" spans="2:7" x14ac:dyDescent="0.2">
      <c r="B144" s="4">
        <v>44377</v>
      </c>
      <c r="C144" s="3">
        <v>2.9040376139904234E-2</v>
      </c>
      <c r="D144" s="3">
        <v>2.051669355598524E-2</v>
      </c>
      <c r="E144" s="3">
        <v>8.5236825839189942E-3</v>
      </c>
      <c r="F144" s="3">
        <f t="shared" si="2"/>
        <v>-3.2488836979728049E-2</v>
      </c>
      <c r="G144" s="1"/>
    </row>
    <row r="145" spans="2:7" x14ac:dyDescent="0.2">
      <c r="B145" s="4">
        <v>44408</v>
      </c>
      <c r="C145" s="3">
        <v>2.7584320274674407E-2</v>
      </c>
      <c r="D145" s="3">
        <v>1.871223930326131E-2</v>
      </c>
      <c r="E145" s="3">
        <v>8.8720809714130967E-3</v>
      </c>
      <c r="F145" s="3">
        <f t="shared" si="2"/>
        <v>4.006090101393097E-2</v>
      </c>
      <c r="G145" s="1"/>
    </row>
    <row r="146" spans="2:7" x14ac:dyDescent="0.2">
      <c r="B146" s="4">
        <v>44439</v>
      </c>
      <c r="C146" s="3">
        <v>2.8088587746339745E-2</v>
      </c>
      <c r="D146" s="3">
        <v>1.892991464575744E-2</v>
      </c>
      <c r="E146" s="3">
        <v>9.1586731005823055E-3</v>
      </c>
      <c r="F146" s="3">
        <f t="shared" si="2"/>
        <v>3.1791933547092574E-2</v>
      </c>
    </row>
    <row r="147" spans="2:7" x14ac:dyDescent="0.2">
      <c r="B147" s="4">
        <v>44469</v>
      </c>
      <c r="C147" s="20">
        <v>3.2899999999999999E-2</v>
      </c>
      <c r="D147" s="3">
        <v>2.0495692619738229E-2</v>
      </c>
      <c r="E147" s="3">
        <v>8.9020889230418988E-3</v>
      </c>
      <c r="F147" s="3">
        <f t="shared" si="2"/>
        <v>-2.8415350526020434E-2</v>
      </c>
    </row>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47"/>
  <sheetViews>
    <sheetView showGridLines="0" workbookViewId="0">
      <pane ySplit="5" topLeftCell="A113" activePane="bottomLeft" state="frozen"/>
      <selection pane="bottomLeft" activeCell="C147" sqref="C147"/>
    </sheetView>
  </sheetViews>
  <sheetFormatPr defaultRowHeight="12.75" x14ac:dyDescent="0.2"/>
  <cols>
    <col min="2" max="2" width="10.140625" bestFit="1" customWidth="1"/>
    <col min="3" max="4" width="10.140625" customWidth="1"/>
    <col min="6" max="6" width="16.28515625" customWidth="1"/>
  </cols>
  <sheetData>
    <row r="2" spans="2:7" x14ac:dyDescent="0.2">
      <c r="B2" t="s">
        <v>7</v>
      </c>
    </row>
    <row r="3" spans="2:7" x14ac:dyDescent="0.2">
      <c r="B3" t="s">
        <v>9</v>
      </c>
    </row>
    <row r="5" spans="2:7" x14ac:dyDescent="0.2">
      <c r="B5" s="5" t="s">
        <v>0</v>
      </c>
      <c r="C5" s="5" t="s">
        <v>2</v>
      </c>
      <c r="D5" s="5" t="s">
        <v>3</v>
      </c>
      <c r="E5" s="5" t="s">
        <v>1</v>
      </c>
      <c r="F5" s="5" t="s">
        <v>4</v>
      </c>
    </row>
    <row r="6" spans="2:7" x14ac:dyDescent="0.2">
      <c r="B6" s="4">
        <v>40178</v>
      </c>
      <c r="C6" s="3">
        <v>5.9373123582859025E-2</v>
      </c>
      <c r="D6" s="3">
        <v>4.5387148482723266E-2</v>
      </c>
      <c r="E6" s="3">
        <v>1.3985975100135759E-2</v>
      </c>
      <c r="F6" s="2"/>
      <c r="G6" s="1"/>
    </row>
    <row r="7" spans="2:7" x14ac:dyDescent="0.2">
      <c r="B7" s="4">
        <v>40209</v>
      </c>
      <c r="C7" s="3">
        <v>5.8108538684438049E-2</v>
      </c>
      <c r="D7" s="3">
        <v>4.3781001762159245E-2</v>
      </c>
      <c r="E7" s="3">
        <v>1.4327536922278804E-2</v>
      </c>
      <c r="F7" s="3">
        <f>LN(E7/E6)</f>
        <v>2.4128295524145991E-2</v>
      </c>
      <c r="G7" s="1"/>
    </row>
    <row r="8" spans="2:7" x14ac:dyDescent="0.2">
      <c r="B8" s="4">
        <v>40237</v>
      </c>
      <c r="C8" s="3">
        <v>5.8851723726684145E-2</v>
      </c>
      <c r="D8" s="3">
        <v>4.3870351754211036E-2</v>
      </c>
      <c r="E8" s="3">
        <v>1.4981371972473109E-2</v>
      </c>
      <c r="F8" s="3">
        <f t="shared" ref="F8:F71" si="0">LN(E8/E7)</f>
        <v>4.4624216380552834E-2</v>
      </c>
      <c r="G8" s="1"/>
    </row>
    <row r="9" spans="2:7" x14ac:dyDescent="0.2">
      <c r="B9" s="4">
        <v>40268</v>
      </c>
      <c r="C9" s="3">
        <v>5.9173251114503944E-2</v>
      </c>
      <c r="D9" s="3">
        <v>4.5719284933190017E-2</v>
      </c>
      <c r="E9" s="3">
        <v>1.3453966181313927E-2</v>
      </c>
      <c r="F9" s="3">
        <f t="shared" si="0"/>
        <v>-0.10753361489535751</v>
      </c>
      <c r="G9" s="1"/>
    </row>
    <row r="10" spans="2:7" x14ac:dyDescent="0.2">
      <c r="B10" s="4">
        <v>40298</v>
      </c>
      <c r="C10" s="3">
        <v>5.659335501090685E-2</v>
      </c>
      <c r="D10" s="3">
        <v>4.3857394467319864E-2</v>
      </c>
      <c r="E10" s="3">
        <v>1.2735960543586985E-2</v>
      </c>
      <c r="F10" s="3">
        <f t="shared" si="0"/>
        <v>-5.4844414872508358E-2</v>
      </c>
      <c r="G10" s="1"/>
    </row>
    <row r="11" spans="2:7" x14ac:dyDescent="0.2">
      <c r="B11" s="4">
        <v>40329</v>
      </c>
      <c r="C11" s="3">
        <v>5.7778960250380616E-2</v>
      </c>
      <c r="D11" s="3">
        <v>4.0805916466655566E-2</v>
      </c>
      <c r="E11" s="3">
        <v>1.697304378372505E-2</v>
      </c>
      <c r="F11" s="3">
        <f t="shared" si="0"/>
        <v>0.2871968947114838</v>
      </c>
      <c r="G11" s="1"/>
    </row>
    <row r="12" spans="2:7" x14ac:dyDescent="0.2">
      <c r="B12" s="4">
        <v>40359</v>
      </c>
      <c r="C12" s="3">
        <v>5.4369265035546524E-2</v>
      </c>
      <c r="D12" s="3">
        <v>3.7726724081127747E-2</v>
      </c>
      <c r="E12" s="3">
        <v>1.6642540954418777E-2</v>
      </c>
      <c r="F12" s="3">
        <f t="shared" si="0"/>
        <v>-1.9664300463304685E-2</v>
      </c>
      <c r="G12" s="1"/>
    </row>
    <row r="13" spans="2:7" x14ac:dyDescent="0.2">
      <c r="B13" s="4">
        <v>40390</v>
      </c>
      <c r="C13" s="3">
        <v>5.3009424513763476E-2</v>
      </c>
      <c r="D13" s="3">
        <v>3.8003002820166179E-2</v>
      </c>
      <c r="E13" s="3">
        <v>1.5006421693597297E-2</v>
      </c>
      <c r="F13" s="3">
        <f t="shared" si="0"/>
        <v>-0.10348390292851606</v>
      </c>
      <c r="G13" s="1"/>
    </row>
    <row r="14" spans="2:7" x14ac:dyDescent="0.2">
      <c r="B14" s="4">
        <v>40421</v>
      </c>
      <c r="C14" s="3">
        <v>4.9522455280181829E-2</v>
      </c>
      <c r="D14" s="3">
        <v>3.3421488632443978E-2</v>
      </c>
      <c r="E14" s="3">
        <v>1.6100966647737851E-2</v>
      </c>
      <c r="F14" s="3">
        <f t="shared" si="0"/>
        <v>7.0401088025726644E-2</v>
      </c>
      <c r="G14" s="1"/>
    </row>
    <row r="15" spans="2:7" x14ac:dyDescent="0.2">
      <c r="B15" s="4">
        <v>40451</v>
      </c>
      <c r="C15" s="3">
        <v>5.0174015567588819E-2</v>
      </c>
      <c r="D15" s="3">
        <v>3.4771276461565442E-2</v>
      </c>
      <c r="E15" s="3">
        <v>1.5402739106023376E-2</v>
      </c>
      <c r="F15" s="3">
        <f t="shared" si="0"/>
        <v>-4.4333952789094695E-2</v>
      </c>
      <c r="G15" s="1"/>
    </row>
    <row r="16" spans="2:7" x14ac:dyDescent="0.2">
      <c r="B16" s="4">
        <v>40482</v>
      </c>
      <c r="C16" s="3">
        <v>5.2376493266352159E-2</v>
      </c>
      <c r="D16" s="3">
        <v>3.7427359671538568E-2</v>
      </c>
      <c r="E16" s="3">
        <v>1.4949133594813591E-2</v>
      </c>
      <c r="F16" s="3">
        <f t="shared" si="0"/>
        <v>-2.989201299799411E-2</v>
      </c>
      <c r="G16" s="1"/>
    </row>
    <row r="17" spans="2:7" x14ac:dyDescent="0.2">
      <c r="B17" s="4">
        <v>40512</v>
      </c>
      <c r="C17" s="3">
        <v>5.3174576647553394E-2</v>
      </c>
      <c r="D17" s="3">
        <v>3.8624768754050624E-2</v>
      </c>
      <c r="E17" s="3">
        <v>1.454980789350277E-2</v>
      </c>
      <c r="F17" s="3">
        <f t="shared" si="0"/>
        <v>-2.7075554298497864E-2</v>
      </c>
      <c r="G17" s="1"/>
    </row>
    <row r="18" spans="2:7" x14ac:dyDescent="0.2">
      <c r="B18" s="4">
        <v>40543</v>
      </c>
      <c r="C18" s="3">
        <v>5.4150249779032336E-2</v>
      </c>
      <c r="D18" s="3">
        <v>4.1641726601049193E-2</v>
      </c>
      <c r="E18" s="3">
        <v>1.2508523177983143E-2</v>
      </c>
      <c r="F18" s="3">
        <f t="shared" si="0"/>
        <v>-0.15116752414473072</v>
      </c>
      <c r="G18" s="1"/>
    </row>
    <row r="19" spans="2:7" x14ac:dyDescent="0.2">
      <c r="B19" s="4">
        <v>40574</v>
      </c>
      <c r="C19" s="3">
        <v>5.6151735344717568E-2</v>
      </c>
      <c r="D19" s="3">
        <v>4.3531483751712792E-2</v>
      </c>
      <c r="E19" s="3">
        <v>1.2620251593004776E-2</v>
      </c>
      <c r="F19" s="3">
        <f t="shared" si="0"/>
        <v>8.8925267786859989E-3</v>
      </c>
      <c r="G19" s="1"/>
    </row>
    <row r="20" spans="2:7" x14ac:dyDescent="0.2">
      <c r="B20" s="4">
        <v>40602</v>
      </c>
      <c r="C20" s="3">
        <v>5.4771241785176512E-2</v>
      </c>
      <c r="D20" s="3">
        <v>4.2996383214027128E-2</v>
      </c>
      <c r="E20" s="3">
        <v>1.1774858571149384E-2</v>
      </c>
      <c r="F20" s="3">
        <f t="shared" si="0"/>
        <v>-6.9336164080985779E-2</v>
      </c>
      <c r="G20" s="1"/>
    </row>
    <row r="21" spans="2:7" x14ac:dyDescent="0.2">
      <c r="B21" s="4">
        <v>40633</v>
      </c>
      <c r="C21" s="3">
        <v>5.5756745726720257E-2</v>
      </c>
      <c r="D21" s="3">
        <v>4.328545362916339E-2</v>
      </c>
      <c r="E21" s="3">
        <v>1.2471292097556867E-2</v>
      </c>
      <c r="F21" s="3">
        <f t="shared" si="0"/>
        <v>5.7462741920617254E-2</v>
      </c>
      <c r="G21" s="1"/>
    </row>
    <row r="22" spans="2:7" x14ac:dyDescent="0.2">
      <c r="B22" s="4">
        <v>40663</v>
      </c>
      <c r="C22" s="3">
        <v>5.3957910724493054E-2</v>
      </c>
      <c r="D22" s="3">
        <v>4.2190093580056584E-2</v>
      </c>
      <c r="E22" s="3">
        <v>1.176781714443647E-2</v>
      </c>
      <c r="F22" s="3">
        <f t="shared" si="0"/>
        <v>-5.8060926001980484E-2</v>
      </c>
      <c r="G22" s="1"/>
    </row>
    <row r="23" spans="2:7" x14ac:dyDescent="0.2">
      <c r="B23" s="4">
        <v>40694</v>
      </c>
      <c r="C23" s="3">
        <v>5.2774945594301577E-2</v>
      </c>
      <c r="D23" s="3">
        <v>4.0012617889691036E-2</v>
      </c>
      <c r="E23" s="3">
        <v>1.276232770461054E-2</v>
      </c>
      <c r="F23" s="3">
        <f t="shared" si="0"/>
        <v>8.1129238464938497E-2</v>
      </c>
      <c r="G23" s="1"/>
    </row>
    <row r="24" spans="2:7" x14ac:dyDescent="0.2">
      <c r="B24" s="4">
        <v>40724</v>
      </c>
      <c r="C24" s="3">
        <v>5.4702757789405296E-2</v>
      </c>
      <c r="D24" s="3">
        <v>4.1633587186044166E-2</v>
      </c>
      <c r="E24" s="3">
        <v>1.306917060336113E-2</v>
      </c>
      <c r="F24" s="3">
        <f t="shared" si="0"/>
        <v>2.3758384307096484E-2</v>
      </c>
      <c r="G24" s="1"/>
    </row>
    <row r="25" spans="2:7" x14ac:dyDescent="0.2">
      <c r="B25" s="4">
        <v>40755</v>
      </c>
      <c r="C25" s="3">
        <v>5.2150712126976341E-2</v>
      </c>
      <c r="D25" s="3">
        <v>3.8894842991125042E-2</v>
      </c>
      <c r="E25" s="3">
        <v>1.3255869135851299E-2</v>
      </c>
      <c r="F25" s="3">
        <f t="shared" si="0"/>
        <v>1.4184340428085114E-2</v>
      </c>
      <c r="G25" s="1"/>
    </row>
    <row r="26" spans="2:7" x14ac:dyDescent="0.2">
      <c r="B26" s="4">
        <v>40786</v>
      </c>
      <c r="C26" s="3">
        <v>5.1048597737613804E-2</v>
      </c>
      <c r="D26" s="3">
        <v>3.3281515035371474E-2</v>
      </c>
      <c r="E26" s="3">
        <v>1.776708270224233E-2</v>
      </c>
      <c r="F26" s="3">
        <f t="shared" si="0"/>
        <v>0.29290705085967406</v>
      </c>
      <c r="G26" s="1"/>
    </row>
    <row r="27" spans="2:7" x14ac:dyDescent="0.2">
      <c r="B27" s="4">
        <v>40816</v>
      </c>
      <c r="C27" s="3">
        <v>4.831461359849068E-2</v>
      </c>
      <c r="D27" s="3">
        <v>2.7595500192867675E-2</v>
      </c>
      <c r="E27" s="3">
        <v>2.0719113405623005E-2</v>
      </c>
      <c r="F27" s="3">
        <f t="shared" si="0"/>
        <v>0.15370916830583206</v>
      </c>
      <c r="G27" s="1"/>
    </row>
    <row r="28" spans="2:7" x14ac:dyDescent="0.2">
      <c r="B28" s="4">
        <v>40847</v>
      </c>
      <c r="C28" s="3">
        <v>4.7813634186443604E-2</v>
      </c>
      <c r="D28" s="3">
        <v>3.0245657893422311E-2</v>
      </c>
      <c r="E28" s="3">
        <v>1.7567976293021294E-2</v>
      </c>
      <c r="F28" s="3">
        <f t="shared" si="0"/>
        <v>-0.16497891128663075</v>
      </c>
      <c r="G28" s="1"/>
    </row>
    <row r="29" spans="2:7" x14ac:dyDescent="0.2">
      <c r="B29" s="4">
        <v>40877</v>
      </c>
      <c r="C29" s="3">
        <v>4.7604076603292383E-2</v>
      </c>
      <c r="D29" s="3">
        <v>2.8650680493106859E-2</v>
      </c>
      <c r="E29" s="3">
        <v>1.8953396110185525E-2</v>
      </c>
      <c r="F29" s="3">
        <f t="shared" si="0"/>
        <v>7.5905413844035943E-2</v>
      </c>
      <c r="G29" s="1"/>
    </row>
    <row r="30" spans="2:7" x14ac:dyDescent="0.2">
      <c r="B30" s="4">
        <v>40908</v>
      </c>
      <c r="C30" s="3">
        <v>4.4737532164110645E-2</v>
      </c>
      <c r="D30" s="3">
        <v>2.6872959931644479E-2</v>
      </c>
      <c r="E30" s="3">
        <v>1.7864572232466167E-2</v>
      </c>
      <c r="F30" s="3">
        <f t="shared" si="0"/>
        <v>-5.9163582986927928E-2</v>
      </c>
      <c r="G30" s="1"/>
    </row>
    <row r="31" spans="2:7" x14ac:dyDescent="0.2">
      <c r="B31" s="4">
        <v>40939</v>
      </c>
      <c r="C31" s="3">
        <v>4.4451299053197613E-2</v>
      </c>
      <c r="D31" s="3">
        <v>2.7046353382660853E-2</v>
      </c>
      <c r="E31" s="3">
        <v>1.740494567053676E-2</v>
      </c>
      <c r="F31" s="3">
        <f t="shared" si="0"/>
        <v>-2.6065146969797753E-2</v>
      </c>
      <c r="G31" s="1"/>
    </row>
    <row r="32" spans="2:7" x14ac:dyDescent="0.2">
      <c r="B32" s="4">
        <v>40968</v>
      </c>
      <c r="C32" s="3">
        <v>4.4144064702514758E-2</v>
      </c>
      <c r="D32" s="3">
        <v>2.8566068765289988E-2</v>
      </c>
      <c r="E32" s="3">
        <v>1.5577995937224771E-2</v>
      </c>
      <c r="F32" s="3">
        <f t="shared" si="0"/>
        <v>-0.11089499807694886</v>
      </c>
      <c r="G32" s="1"/>
    </row>
    <row r="33" spans="2:7" x14ac:dyDescent="0.2">
      <c r="B33" s="4">
        <v>40999</v>
      </c>
      <c r="C33" s="3">
        <v>4.6049098320740285E-2</v>
      </c>
      <c r="D33" s="3">
        <v>3.1218324685481486E-2</v>
      </c>
      <c r="E33" s="3">
        <v>1.4830773635258799E-2</v>
      </c>
      <c r="F33" s="3">
        <f t="shared" si="0"/>
        <v>-4.9155079997533206E-2</v>
      </c>
      <c r="G33" s="1"/>
    </row>
    <row r="34" spans="2:7" x14ac:dyDescent="0.2">
      <c r="B34" s="4">
        <v>41029</v>
      </c>
      <c r="C34" s="3">
        <v>4.453949306892617E-2</v>
      </c>
      <c r="D34" s="3">
        <v>2.8682788781182234E-2</v>
      </c>
      <c r="E34" s="3">
        <v>1.5856704287743936E-2</v>
      </c>
      <c r="F34" s="3">
        <f t="shared" si="0"/>
        <v>6.6888072646800439E-2</v>
      </c>
      <c r="G34" s="1"/>
    </row>
    <row r="35" spans="2:7" x14ac:dyDescent="0.2">
      <c r="B35" s="4">
        <v>41060</v>
      </c>
      <c r="C35" s="3">
        <v>4.2810401730032512E-2</v>
      </c>
      <c r="D35" s="3">
        <v>2.4417535834578646E-2</v>
      </c>
      <c r="E35" s="3">
        <v>1.8392865895453865E-2</v>
      </c>
      <c r="F35" s="3">
        <f t="shared" si="0"/>
        <v>0.14837047201287271</v>
      </c>
      <c r="G35" s="1"/>
    </row>
    <row r="36" spans="2:7" x14ac:dyDescent="0.2">
      <c r="B36" s="4">
        <v>41090</v>
      </c>
      <c r="C36" s="3">
        <v>4.0526145286765382E-2</v>
      </c>
      <c r="D36" s="3">
        <v>2.5400833647144922E-2</v>
      </c>
      <c r="E36" s="3">
        <v>1.512531163962046E-2</v>
      </c>
      <c r="F36" s="3">
        <f t="shared" si="0"/>
        <v>-0.19559325838068825</v>
      </c>
      <c r="G36" s="1"/>
    </row>
    <row r="37" spans="2:7" x14ac:dyDescent="0.2">
      <c r="B37" s="4">
        <v>41121</v>
      </c>
      <c r="C37" s="3">
        <v>3.6913040533308052E-2</v>
      </c>
      <c r="D37" s="3">
        <v>2.3568280027517652E-2</v>
      </c>
      <c r="E37" s="3">
        <v>1.33447605057904E-2</v>
      </c>
      <c r="F37" s="3">
        <f t="shared" si="0"/>
        <v>-0.12524577164427031</v>
      </c>
      <c r="G37" s="1"/>
    </row>
    <row r="38" spans="2:7" x14ac:dyDescent="0.2">
      <c r="B38" s="4">
        <v>41152</v>
      </c>
      <c r="C38" s="3">
        <v>3.7328469229279834E-2</v>
      </c>
      <c r="D38" s="3">
        <v>2.4358131134512528E-2</v>
      </c>
      <c r="E38" s="3">
        <v>1.2970338094767307E-2</v>
      </c>
      <c r="F38" s="3">
        <f t="shared" si="0"/>
        <v>-2.8458770898758173E-2</v>
      </c>
      <c r="G38" s="1"/>
    </row>
    <row r="39" spans="2:7" x14ac:dyDescent="0.2">
      <c r="B39" s="4">
        <v>41182</v>
      </c>
      <c r="C39" s="3">
        <v>3.8097945965817497E-2</v>
      </c>
      <c r="D39" s="3">
        <v>2.5672648803062283E-2</v>
      </c>
      <c r="E39" s="3">
        <v>1.2425297162755214E-2</v>
      </c>
      <c r="F39" s="3">
        <f t="shared" si="0"/>
        <v>-4.2930577217807304E-2</v>
      </c>
      <c r="G39" s="1"/>
    </row>
    <row r="40" spans="2:7" x14ac:dyDescent="0.2">
      <c r="B40" s="4">
        <v>41213</v>
      </c>
      <c r="C40" s="3">
        <v>3.6866999023035363E-2</v>
      </c>
      <c r="D40" s="3">
        <v>2.5920455088998415E-2</v>
      </c>
      <c r="E40" s="3">
        <v>1.0946543934036948E-2</v>
      </c>
      <c r="F40" s="3">
        <f t="shared" si="0"/>
        <v>-0.12671070423535305</v>
      </c>
      <c r="G40" s="1"/>
    </row>
    <row r="41" spans="2:7" x14ac:dyDescent="0.2">
      <c r="B41" s="4">
        <v>41243</v>
      </c>
      <c r="C41" s="3">
        <v>3.7547695193333418E-2</v>
      </c>
      <c r="D41" s="3">
        <v>2.524286095774339E-2</v>
      </c>
      <c r="E41" s="3">
        <v>1.2304834235590027E-2</v>
      </c>
      <c r="F41" s="3">
        <f t="shared" si="0"/>
        <v>0.11696842846624383</v>
      </c>
      <c r="G41" s="1"/>
    </row>
    <row r="42" spans="2:7" x14ac:dyDescent="0.2">
      <c r="B42" s="4">
        <v>41274</v>
      </c>
      <c r="C42" s="3">
        <v>3.8742168068917164E-2</v>
      </c>
      <c r="D42" s="3">
        <v>2.6611681173164738E-2</v>
      </c>
      <c r="E42" s="3">
        <v>1.2130486895752426E-2</v>
      </c>
      <c r="F42" s="3">
        <f t="shared" si="0"/>
        <v>-1.4270350498521977E-2</v>
      </c>
      <c r="G42" s="1"/>
    </row>
    <row r="43" spans="2:7" x14ac:dyDescent="0.2">
      <c r="B43" s="4">
        <v>41305</v>
      </c>
      <c r="C43" s="3">
        <v>4.1344393782179086E-2</v>
      </c>
      <c r="D43" s="3">
        <v>2.8965009820247929E-2</v>
      </c>
      <c r="E43" s="3">
        <v>1.2379383961931157E-2</v>
      </c>
      <c r="F43" s="3">
        <f t="shared" si="0"/>
        <v>2.0310643321047862E-2</v>
      </c>
      <c r="G43" s="1"/>
    </row>
    <row r="44" spans="2:7" x14ac:dyDescent="0.2">
      <c r="B44" s="4">
        <v>41333</v>
      </c>
      <c r="C44" s="3">
        <v>4.0746213411117262E-2</v>
      </c>
      <c r="D44" s="3">
        <v>2.8320878725488996E-2</v>
      </c>
      <c r="E44" s="3">
        <v>1.2425334685628266E-2</v>
      </c>
      <c r="F44" s="3">
        <f t="shared" si="0"/>
        <v>3.7050028193399776E-3</v>
      </c>
      <c r="G44" s="1"/>
    </row>
    <row r="45" spans="2:7" x14ac:dyDescent="0.2">
      <c r="B45" s="4">
        <v>41364</v>
      </c>
      <c r="C45" s="3">
        <v>4.134286624424096E-2</v>
      </c>
      <c r="D45" s="3">
        <v>2.851579736715168E-2</v>
      </c>
      <c r="E45" s="3">
        <v>1.282706887708928E-2</v>
      </c>
      <c r="F45" s="3">
        <f t="shared" si="0"/>
        <v>3.1820185910206689E-2</v>
      </c>
      <c r="G45" s="1"/>
    </row>
    <row r="46" spans="2:7" x14ac:dyDescent="0.2">
      <c r="B46" s="4">
        <v>41394</v>
      </c>
      <c r="C46" s="3">
        <v>3.8946202398138202E-2</v>
      </c>
      <c r="D46" s="3">
        <v>2.6345139760875328E-2</v>
      </c>
      <c r="E46" s="3">
        <v>1.2601062637262874E-2</v>
      </c>
      <c r="F46" s="3">
        <f t="shared" si="0"/>
        <v>-1.7776547307163028E-2</v>
      </c>
      <c r="G46" s="1"/>
    </row>
    <row r="47" spans="2:7" x14ac:dyDescent="0.2">
      <c r="B47" s="4">
        <v>41425</v>
      </c>
      <c r="C47" s="3">
        <v>4.3214302040330999E-2</v>
      </c>
      <c r="D47" s="3">
        <v>3.0492692181299876E-2</v>
      </c>
      <c r="E47" s="3">
        <v>1.2721609859031122E-2</v>
      </c>
      <c r="F47" s="3">
        <f t="shared" si="0"/>
        <v>9.5209644563309138E-3</v>
      </c>
      <c r="G47" s="1"/>
    </row>
    <row r="48" spans="2:7" x14ac:dyDescent="0.2">
      <c r="B48" s="4">
        <v>41455</v>
      </c>
      <c r="C48" s="3">
        <v>4.6516449633027236E-2</v>
      </c>
      <c r="D48" s="3">
        <v>3.2771469547775767E-2</v>
      </c>
      <c r="E48" s="3">
        <v>1.3744980085251469E-2</v>
      </c>
      <c r="F48" s="3">
        <f t="shared" si="0"/>
        <v>7.737156159558653E-2</v>
      </c>
      <c r="G48" s="1"/>
    </row>
    <row r="49" spans="2:7" x14ac:dyDescent="0.2">
      <c r="B49" s="4">
        <v>41486</v>
      </c>
      <c r="C49" s="3">
        <v>4.6447070379006493E-2</v>
      </c>
      <c r="D49" s="3">
        <v>3.4119280517303341E-2</v>
      </c>
      <c r="E49" s="3">
        <v>1.2327789861703152E-2</v>
      </c>
      <c r="F49" s="3">
        <f t="shared" si="0"/>
        <v>-0.10881762048277278</v>
      </c>
      <c r="G49" s="1"/>
    </row>
    <row r="50" spans="2:7" x14ac:dyDescent="0.2">
      <c r="B50" s="4">
        <v>41517</v>
      </c>
      <c r="C50" s="3">
        <v>4.6884679345558122E-2</v>
      </c>
      <c r="D50" s="3">
        <v>3.4874457108789982E-2</v>
      </c>
      <c r="E50" s="3">
        <v>1.2010222236768141E-2</v>
      </c>
      <c r="F50" s="3">
        <f t="shared" si="0"/>
        <v>-2.609791203006713E-2</v>
      </c>
      <c r="G50" s="1"/>
    </row>
    <row r="51" spans="2:7" x14ac:dyDescent="0.2">
      <c r="B51" s="4">
        <v>41547</v>
      </c>
      <c r="C51" s="3">
        <v>4.7065296060843351E-2</v>
      </c>
      <c r="D51" s="3">
        <v>3.4703021723530236E-2</v>
      </c>
      <c r="E51" s="3">
        <v>1.2362274337313114E-2</v>
      </c>
      <c r="F51" s="3">
        <f t="shared" si="0"/>
        <v>2.8891302744292566E-2</v>
      </c>
      <c r="G51" s="1"/>
    </row>
    <row r="52" spans="2:7" x14ac:dyDescent="0.2">
      <c r="B52" s="4">
        <v>41578</v>
      </c>
      <c r="C52" s="3">
        <v>4.5742495053390127E-2</v>
      </c>
      <c r="D52" s="3">
        <v>3.407355854410761E-2</v>
      </c>
      <c r="E52" s="3">
        <v>1.1668936509282517E-2</v>
      </c>
      <c r="F52" s="3">
        <f t="shared" si="0"/>
        <v>-5.7719131139537569E-2</v>
      </c>
      <c r="G52" s="1"/>
    </row>
    <row r="53" spans="2:7" x14ac:dyDescent="0.2">
      <c r="B53" s="4">
        <v>41608</v>
      </c>
      <c r="C53" s="3">
        <v>4.6850912703044992E-2</v>
      </c>
      <c r="D53" s="3">
        <v>3.584316437324598E-2</v>
      </c>
      <c r="E53" s="3">
        <v>1.1007748329799012E-2</v>
      </c>
      <c r="F53" s="3">
        <f t="shared" si="0"/>
        <v>-5.8330893388148029E-2</v>
      </c>
      <c r="G53" s="1"/>
    </row>
    <row r="54" spans="2:7" x14ac:dyDescent="0.2">
      <c r="B54" s="4">
        <v>41639</v>
      </c>
      <c r="C54" s="3">
        <v>4.7377182255618676E-2</v>
      </c>
      <c r="D54" s="3">
        <v>3.7410103800327547E-2</v>
      </c>
      <c r="E54" s="3">
        <v>9.9670784552911285E-3</v>
      </c>
      <c r="F54" s="3">
        <f t="shared" si="0"/>
        <v>-9.9311910988297489E-2</v>
      </c>
      <c r="G54" s="1"/>
    </row>
    <row r="55" spans="2:7" x14ac:dyDescent="0.2">
      <c r="B55" s="4">
        <v>41670</v>
      </c>
      <c r="C55" s="3">
        <v>4.4657034689719002E-2</v>
      </c>
      <c r="D55" s="3">
        <v>3.4233264018849664E-2</v>
      </c>
      <c r="E55" s="3">
        <v>1.0423770670869338E-2</v>
      </c>
      <c r="F55" s="3">
        <f t="shared" si="0"/>
        <v>4.4801332012652288E-2</v>
      </c>
      <c r="G55" s="1"/>
    </row>
    <row r="56" spans="2:7" x14ac:dyDescent="0.2">
      <c r="B56" s="4">
        <v>41698</v>
      </c>
      <c r="C56" s="3">
        <v>4.3739378436393521E-2</v>
      </c>
      <c r="D56" s="3">
        <v>3.3904580724641441E-2</v>
      </c>
      <c r="E56" s="3">
        <v>9.8347977117520802E-3</v>
      </c>
      <c r="F56" s="3">
        <f t="shared" si="0"/>
        <v>-5.8161956042670292E-2</v>
      </c>
      <c r="G56" s="1"/>
    </row>
    <row r="57" spans="2:7" x14ac:dyDescent="0.2">
      <c r="B57" s="4">
        <v>41729</v>
      </c>
      <c r="C57" s="3">
        <v>4.3463410890068555E-2</v>
      </c>
      <c r="D57" s="3">
        <v>3.3795500181543286E-2</v>
      </c>
      <c r="E57" s="3">
        <v>9.667910708525268E-3</v>
      </c>
      <c r="F57" s="3">
        <f t="shared" si="0"/>
        <v>-1.711465640602412E-2</v>
      </c>
      <c r="G57" s="1"/>
    </row>
    <row r="58" spans="2:7" x14ac:dyDescent="0.2">
      <c r="B58" s="4">
        <v>41759</v>
      </c>
      <c r="C58" s="3">
        <v>4.2458529590293385E-2</v>
      </c>
      <c r="D58" s="3">
        <v>3.279250095368394E-2</v>
      </c>
      <c r="E58" s="3">
        <v>9.6660286366094458E-3</v>
      </c>
      <c r="F58" s="3">
        <f t="shared" si="0"/>
        <v>-1.9469099268081002E-4</v>
      </c>
      <c r="G58" s="1"/>
    </row>
    <row r="59" spans="2:7" x14ac:dyDescent="0.2">
      <c r="B59" s="4">
        <v>41790</v>
      </c>
      <c r="C59" s="3">
        <v>4.1131012176365063E-2</v>
      </c>
      <c r="D59" s="3">
        <v>3.1180899862849162E-2</v>
      </c>
      <c r="E59" s="3">
        <v>9.9501123135159013E-3</v>
      </c>
      <c r="F59" s="3">
        <f t="shared" si="0"/>
        <v>2.8966302866642056E-2</v>
      </c>
      <c r="G59" s="1"/>
    </row>
    <row r="60" spans="2:7" x14ac:dyDescent="0.2">
      <c r="B60" s="4">
        <v>41820</v>
      </c>
      <c r="C60" s="3">
        <v>4.1266356864013504E-2</v>
      </c>
      <c r="D60" s="3">
        <v>3.1544949431910718E-2</v>
      </c>
      <c r="E60" s="3">
        <v>9.7214074321027855E-3</v>
      </c>
      <c r="F60" s="3">
        <f t="shared" si="0"/>
        <v>-2.325343336570318E-2</v>
      </c>
      <c r="G60" s="1"/>
    </row>
    <row r="61" spans="2:7" x14ac:dyDescent="0.2">
      <c r="B61" s="4">
        <v>41851</v>
      </c>
      <c r="C61" s="3">
        <v>4.1372697565380763E-2</v>
      </c>
      <c r="D61" s="3">
        <v>3.1469374347839404E-2</v>
      </c>
      <c r="E61" s="3">
        <v>9.9033232175413585E-3</v>
      </c>
      <c r="F61" s="3">
        <f t="shared" si="0"/>
        <v>1.8539973821004939E-2</v>
      </c>
      <c r="G61" s="1"/>
    </row>
    <row r="62" spans="2:7" x14ac:dyDescent="0.2">
      <c r="B62" s="4">
        <v>41882</v>
      </c>
      <c r="C62" s="3">
        <v>3.9259392846948883E-2</v>
      </c>
      <c r="D62" s="3">
        <v>2.9219646905243805E-2</v>
      </c>
      <c r="E62" s="3">
        <v>1.0039745941705078E-2</v>
      </c>
      <c r="F62" s="3">
        <f t="shared" si="0"/>
        <v>1.3681429979728602E-2</v>
      </c>
      <c r="G62" s="1"/>
    </row>
    <row r="63" spans="2:7" x14ac:dyDescent="0.2">
      <c r="B63" s="4">
        <v>41912</v>
      </c>
      <c r="C63" s="3">
        <v>4.1360650498442515E-2</v>
      </c>
      <c r="D63" s="3">
        <v>3.0564921529579514E-2</v>
      </c>
      <c r="E63" s="3">
        <v>1.0795728968863001E-2</v>
      </c>
      <c r="F63" s="3">
        <f t="shared" si="0"/>
        <v>7.2598780734547785E-2</v>
      </c>
      <c r="G63" s="1"/>
    </row>
    <row r="64" spans="2:7" x14ac:dyDescent="0.2">
      <c r="B64" s="4">
        <v>41943</v>
      </c>
      <c r="C64" s="3">
        <v>4.0365544295903298E-2</v>
      </c>
      <c r="D64" s="3">
        <v>2.908539635488851E-2</v>
      </c>
      <c r="E64" s="3">
        <v>1.1280147941014788E-2</v>
      </c>
      <c r="F64" s="3">
        <f t="shared" si="0"/>
        <v>4.3893771255182297E-2</v>
      </c>
      <c r="G64" s="1"/>
    </row>
    <row r="65" spans="2:7" x14ac:dyDescent="0.2">
      <c r="B65" s="4">
        <v>41973</v>
      </c>
      <c r="C65" s="3">
        <v>3.9217690288742828E-2</v>
      </c>
      <c r="D65" s="3">
        <v>2.7599719758235039E-2</v>
      </c>
      <c r="E65" s="3">
        <v>1.1617970530507789E-2</v>
      </c>
      <c r="F65" s="3">
        <f t="shared" si="0"/>
        <v>2.9508721707565685E-2</v>
      </c>
      <c r="G65" s="1"/>
    </row>
    <row r="66" spans="2:7" x14ac:dyDescent="0.2">
      <c r="B66" s="4">
        <v>42004</v>
      </c>
      <c r="C66" s="3">
        <v>3.8305842598427252E-2</v>
      </c>
      <c r="D66" s="3">
        <v>2.6227751225229634E-2</v>
      </c>
      <c r="E66" s="3">
        <v>1.2078091373197618E-2</v>
      </c>
      <c r="F66" s="3">
        <f t="shared" si="0"/>
        <v>3.8840098086380871E-2</v>
      </c>
      <c r="G66" s="1"/>
    </row>
    <row r="67" spans="2:7" x14ac:dyDescent="0.2">
      <c r="B67" s="4">
        <v>42035</v>
      </c>
      <c r="C67" s="3">
        <v>3.4128321173775476E-2</v>
      </c>
      <c r="D67" s="3">
        <v>2.1606867003307238E-2</v>
      </c>
      <c r="E67" s="3">
        <v>1.2521454170468238E-2</v>
      </c>
      <c r="F67" s="3">
        <f t="shared" si="0"/>
        <v>3.6050325612251653E-2</v>
      </c>
      <c r="G67" s="1"/>
    </row>
    <row r="68" spans="2:7" x14ac:dyDescent="0.2">
      <c r="B68" s="4">
        <v>42063</v>
      </c>
      <c r="C68" s="3">
        <v>3.6619421499763091E-2</v>
      </c>
      <c r="D68" s="3">
        <v>2.4835026853350112E-2</v>
      </c>
      <c r="E68" s="3">
        <v>1.1784394646412979E-2</v>
      </c>
      <c r="F68" s="3">
        <f t="shared" si="0"/>
        <v>-6.0667338107277494E-2</v>
      </c>
      <c r="G68" s="1"/>
    </row>
    <row r="69" spans="2:7" x14ac:dyDescent="0.2">
      <c r="B69" s="4">
        <v>42094</v>
      </c>
      <c r="C69" s="3">
        <v>3.6477751291597749E-2</v>
      </c>
      <c r="D69" s="3">
        <v>2.4285510775618403E-2</v>
      </c>
      <c r="E69" s="3">
        <v>1.2192240515979346E-2</v>
      </c>
      <c r="F69" s="3">
        <f t="shared" si="0"/>
        <v>3.4023557489200371E-2</v>
      </c>
      <c r="G69" s="1"/>
    </row>
    <row r="70" spans="2:7" x14ac:dyDescent="0.2">
      <c r="B70" s="4">
        <v>42124</v>
      </c>
      <c r="C70" s="3">
        <v>3.8181838397795598E-2</v>
      </c>
      <c r="D70" s="3">
        <v>2.6146121263784131E-2</v>
      </c>
      <c r="E70" s="3">
        <v>1.2035717134011466E-2</v>
      </c>
      <c r="F70" s="3">
        <f t="shared" si="0"/>
        <v>-1.2921069279317772E-2</v>
      </c>
      <c r="G70" s="1"/>
    </row>
    <row r="71" spans="2:7" x14ac:dyDescent="0.2">
      <c r="B71" s="4">
        <v>42155</v>
      </c>
      <c r="C71" s="3">
        <v>3.9657805529017036E-2</v>
      </c>
      <c r="D71" s="3">
        <v>2.7128682939120876E-2</v>
      </c>
      <c r="E71" s="3">
        <v>1.252912258989616E-2</v>
      </c>
      <c r="F71" s="3">
        <f t="shared" si="0"/>
        <v>4.0177084876318374E-2</v>
      </c>
      <c r="G71" s="1"/>
    </row>
    <row r="72" spans="2:7" x14ac:dyDescent="0.2">
      <c r="B72" s="4">
        <v>42185</v>
      </c>
      <c r="C72" s="3">
        <v>4.2484700768346796E-2</v>
      </c>
      <c r="D72" s="3">
        <v>2.9550724525010733E-2</v>
      </c>
      <c r="E72" s="3">
        <v>1.2933976243336063E-2</v>
      </c>
      <c r="F72" s="3">
        <f t="shared" ref="F72:F135" si="1">LN(E72/E71)</f>
        <v>3.1801924554713701E-2</v>
      </c>
      <c r="G72" s="1"/>
    </row>
    <row r="73" spans="2:7" x14ac:dyDescent="0.2">
      <c r="B73" s="4">
        <v>42216</v>
      </c>
      <c r="C73" s="3">
        <v>4.1315211135047533E-2</v>
      </c>
      <c r="D73" s="3">
        <v>2.7704052455820215E-2</v>
      </c>
      <c r="E73" s="3">
        <v>1.3611158679227318E-2</v>
      </c>
      <c r="F73" s="3">
        <f t="shared" si="1"/>
        <v>5.1032281180896345E-2</v>
      </c>
      <c r="G73" s="1"/>
    </row>
    <row r="74" spans="2:7" x14ac:dyDescent="0.2">
      <c r="B74" s="4">
        <v>42247</v>
      </c>
      <c r="C74" s="3">
        <v>4.2218596500522239E-2</v>
      </c>
      <c r="D74" s="3">
        <v>2.7918315395332481E-2</v>
      </c>
      <c r="E74" s="3">
        <v>1.4300281105189758E-2</v>
      </c>
      <c r="F74" s="3">
        <f t="shared" si="1"/>
        <v>4.9389247335399004E-2</v>
      </c>
      <c r="G74" s="1"/>
    </row>
    <row r="75" spans="2:7" x14ac:dyDescent="0.2">
      <c r="B75" s="4">
        <v>42277</v>
      </c>
      <c r="C75" s="3">
        <v>4.1867577651068202E-2</v>
      </c>
      <c r="D75" s="3">
        <v>2.7080735587184806E-2</v>
      </c>
      <c r="E75" s="3">
        <v>1.4786842063883397E-2</v>
      </c>
      <c r="F75" s="3">
        <f t="shared" si="1"/>
        <v>3.3458540815120008E-2</v>
      </c>
      <c r="G75" s="1"/>
    </row>
    <row r="76" spans="2:7" x14ac:dyDescent="0.2">
      <c r="B76" s="4">
        <v>42308</v>
      </c>
      <c r="C76" s="3">
        <v>4.1505192853845733E-2</v>
      </c>
      <c r="D76" s="3">
        <v>2.7632219119319224E-2</v>
      </c>
      <c r="E76" s="3">
        <v>1.3872973734526509E-2</v>
      </c>
      <c r="F76" s="3">
        <f t="shared" si="1"/>
        <v>-6.3795123776556398E-2</v>
      </c>
      <c r="G76" s="1"/>
    </row>
    <row r="77" spans="2:7" x14ac:dyDescent="0.2">
      <c r="B77" s="4">
        <v>42338</v>
      </c>
      <c r="C77" s="3">
        <v>4.1534184578164102E-2</v>
      </c>
      <c r="D77" s="3">
        <v>2.8271184942743024E-2</v>
      </c>
      <c r="E77" s="3">
        <v>1.3262999635421078E-2</v>
      </c>
      <c r="F77" s="3">
        <f t="shared" si="1"/>
        <v>-4.4964435792997685E-2</v>
      </c>
      <c r="G77" s="1"/>
    </row>
    <row r="78" spans="2:7" x14ac:dyDescent="0.2">
      <c r="B78" s="4">
        <v>42369</v>
      </c>
      <c r="C78" s="3">
        <v>4.2027035650888264E-2</v>
      </c>
      <c r="D78" s="3">
        <v>2.8478188840465574E-2</v>
      </c>
      <c r="E78" s="3">
        <v>1.3548846810422691E-2</v>
      </c>
      <c r="F78" s="3">
        <f t="shared" si="1"/>
        <v>2.1323261438305378E-2</v>
      </c>
      <c r="G78" s="1"/>
    </row>
    <row r="79" spans="2:7" x14ac:dyDescent="0.2">
      <c r="B79" s="4">
        <v>42400</v>
      </c>
      <c r="C79" s="3">
        <v>4.1829062444323294E-2</v>
      </c>
      <c r="D79" s="3">
        <v>2.572004718047629E-2</v>
      </c>
      <c r="E79" s="3">
        <v>1.6109015263847004E-2</v>
      </c>
      <c r="F79" s="3">
        <f t="shared" si="1"/>
        <v>0.17307763208863236</v>
      </c>
      <c r="G79" s="1"/>
    </row>
    <row r="80" spans="2:7" x14ac:dyDescent="0.2">
      <c r="B80" s="4">
        <v>42429</v>
      </c>
      <c r="C80" s="3">
        <v>4.053435881670385E-2</v>
      </c>
      <c r="D80" s="3">
        <v>2.4157586635872089E-2</v>
      </c>
      <c r="E80" s="3">
        <v>1.6376772180831761E-2</v>
      </c>
      <c r="F80" s="3">
        <f t="shared" si="1"/>
        <v>1.6484930898322484E-2</v>
      </c>
      <c r="G80" s="1"/>
    </row>
    <row r="81" spans="2:7" x14ac:dyDescent="0.2">
      <c r="B81" s="4">
        <v>42460</v>
      </c>
      <c r="C81" s="3">
        <v>3.827856820948803E-2</v>
      </c>
      <c r="D81" s="3">
        <v>2.4267752261115459E-2</v>
      </c>
      <c r="E81" s="3">
        <v>1.4010815948372571E-2</v>
      </c>
      <c r="F81" s="3">
        <f t="shared" si="1"/>
        <v>-0.15603440136973959</v>
      </c>
      <c r="G81" s="1"/>
    </row>
    <row r="82" spans="2:7" x14ac:dyDescent="0.2">
      <c r="B82" s="4">
        <v>42490</v>
      </c>
      <c r="C82" s="3">
        <v>3.7011730933458373E-2</v>
      </c>
      <c r="D82" s="3">
        <v>2.4674641060375691E-2</v>
      </c>
      <c r="E82" s="3">
        <v>1.2337089873082682E-2</v>
      </c>
      <c r="F82" s="3">
        <f t="shared" si="1"/>
        <v>-0.12721943717558196</v>
      </c>
      <c r="G82" s="1"/>
    </row>
    <row r="83" spans="2:7" x14ac:dyDescent="0.2">
      <c r="B83" s="4">
        <v>42521</v>
      </c>
      <c r="C83" s="3">
        <v>3.7288431123979809E-2</v>
      </c>
      <c r="D83" s="3">
        <v>2.4415922118249313E-2</v>
      </c>
      <c r="E83" s="3">
        <v>1.2872509005730497E-2</v>
      </c>
      <c r="F83" s="3">
        <f t="shared" si="1"/>
        <v>4.2483790644240987E-2</v>
      </c>
      <c r="G83" s="1"/>
    </row>
    <row r="84" spans="2:7" x14ac:dyDescent="0.2">
      <c r="B84" s="4">
        <v>42551</v>
      </c>
      <c r="C84" s="3">
        <v>3.5018530931696733E-2</v>
      </c>
      <c r="D84" s="3">
        <v>2.1185610304288876E-2</v>
      </c>
      <c r="E84" s="3">
        <v>1.3832920627407857E-2</v>
      </c>
      <c r="F84" s="3">
        <f t="shared" si="1"/>
        <v>7.1957351412233306E-2</v>
      </c>
      <c r="G84" s="1"/>
    </row>
    <row r="85" spans="2:7" x14ac:dyDescent="0.2">
      <c r="B85" s="4">
        <v>42582</v>
      </c>
      <c r="C85" s="3">
        <v>3.381000808775847E-2</v>
      </c>
      <c r="D85" s="3">
        <v>2.0154030628474678E-2</v>
      </c>
      <c r="E85" s="3">
        <v>1.3655977459283791E-2</v>
      </c>
      <c r="F85" s="3">
        <f t="shared" si="1"/>
        <v>-1.2873969078409089E-2</v>
      </c>
      <c r="G85" s="1"/>
    </row>
    <row r="86" spans="2:7" x14ac:dyDescent="0.2">
      <c r="B86" s="4">
        <v>42613</v>
      </c>
      <c r="C86" s="3">
        <v>3.3634054517842182E-2</v>
      </c>
      <c r="D86" s="3">
        <v>2.0802924149876664E-2</v>
      </c>
      <c r="E86" s="3">
        <v>1.2831130367965519E-2</v>
      </c>
      <c r="F86" s="3">
        <f t="shared" si="1"/>
        <v>-6.2303056630422585E-2</v>
      </c>
      <c r="G86" s="1"/>
    </row>
    <row r="87" spans="2:7" x14ac:dyDescent="0.2">
      <c r="B87" s="4">
        <v>42643</v>
      </c>
      <c r="C87" s="3">
        <v>3.4620000402350082E-2</v>
      </c>
      <c r="D87" s="3">
        <v>2.1724949759277634E-2</v>
      </c>
      <c r="E87" s="3">
        <v>1.2895050643072448E-2</v>
      </c>
      <c r="F87" s="3">
        <f t="shared" si="1"/>
        <v>4.9692884160149834E-3</v>
      </c>
      <c r="G87" s="1"/>
    </row>
    <row r="88" spans="2:7" x14ac:dyDescent="0.2">
      <c r="B88" s="4">
        <v>42674</v>
      </c>
      <c r="C88" s="3">
        <v>3.6550509196102962E-2</v>
      </c>
      <c r="D88" s="3">
        <v>2.4172343401120532E-2</v>
      </c>
      <c r="E88" s="3">
        <v>1.2378165794982431E-2</v>
      </c>
      <c r="F88" s="3">
        <f t="shared" si="1"/>
        <v>-4.0909469112696439E-2</v>
      </c>
      <c r="G88" s="1"/>
    </row>
    <row r="89" spans="2:7" x14ac:dyDescent="0.2">
      <c r="B89" s="4">
        <v>42704</v>
      </c>
      <c r="C89" s="3">
        <v>4.0177859535502965E-2</v>
      </c>
      <c r="D89" s="3">
        <v>2.8842620092805967E-2</v>
      </c>
      <c r="E89" s="3">
        <v>1.1335239442696998E-2</v>
      </c>
      <c r="F89" s="3">
        <f t="shared" si="1"/>
        <v>-8.801768962801966E-2</v>
      </c>
      <c r="G89" s="1"/>
    </row>
    <row r="90" spans="2:7" x14ac:dyDescent="0.2">
      <c r="B90" s="4">
        <v>42735</v>
      </c>
      <c r="C90" s="3">
        <v>4.0259764716567205E-2</v>
      </c>
      <c r="D90" s="3">
        <v>2.9309363853852622E-2</v>
      </c>
      <c r="E90" s="3">
        <v>1.0950400862714583E-2</v>
      </c>
      <c r="F90" s="3">
        <f t="shared" si="1"/>
        <v>-3.4540343867153676E-2</v>
      </c>
      <c r="G90" s="1"/>
    </row>
    <row r="91" spans="2:7" x14ac:dyDescent="0.2">
      <c r="B91" s="4">
        <v>42766</v>
      </c>
      <c r="C91" s="3">
        <v>4.0368373851340261E-2</v>
      </c>
      <c r="D91" s="3">
        <v>2.9260489334132514E-2</v>
      </c>
      <c r="E91" s="3">
        <v>1.1107884517207747E-2</v>
      </c>
      <c r="F91" s="3">
        <f t="shared" si="1"/>
        <v>1.4279108968704903E-2</v>
      </c>
      <c r="G91" s="1"/>
    </row>
    <row r="92" spans="2:7" x14ac:dyDescent="0.2">
      <c r="B92" s="4">
        <v>42794</v>
      </c>
      <c r="C92" s="3">
        <v>3.919088003415571E-2</v>
      </c>
      <c r="D92" s="3">
        <v>2.8465762779974046E-2</v>
      </c>
      <c r="E92" s="3">
        <v>1.0725117254181665E-2</v>
      </c>
      <c r="F92" s="3">
        <f t="shared" si="1"/>
        <v>-3.5066775483077073E-2</v>
      </c>
      <c r="G92" s="1"/>
    </row>
    <row r="93" spans="2:7" x14ac:dyDescent="0.2">
      <c r="B93" s="4">
        <v>42825</v>
      </c>
      <c r="C93" s="3">
        <v>3.9980793467419437E-2</v>
      </c>
      <c r="D93" s="3">
        <v>2.8895045803790011E-2</v>
      </c>
      <c r="E93" s="3">
        <v>1.1085747663629426E-2</v>
      </c>
      <c r="F93" s="3">
        <f t="shared" si="1"/>
        <v>3.3071891478584664E-2</v>
      </c>
      <c r="G93" s="1"/>
    </row>
    <row r="94" spans="2:7" x14ac:dyDescent="0.2">
      <c r="B94" s="4">
        <v>42855</v>
      </c>
      <c r="C94" s="3">
        <v>3.9195251728654276E-2</v>
      </c>
      <c r="D94" s="3">
        <v>2.8120197273171919E-2</v>
      </c>
      <c r="E94" s="3">
        <v>1.1075054455482358E-2</v>
      </c>
      <c r="F94" s="3">
        <f t="shared" si="1"/>
        <v>-9.6505613104657067E-4</v>
      </c>
      <c r="G94" s="1"/>
    </row>
    <row r="95" spans="2:7" x14ac:dyDescent="0.2">
      <c r="B95" s="4">
        <v>42886</v>
      </c>
      <c r="C95" s="3">
        <v>3.7936084019695199E-2</v>
      </c>
      <c r="D95" s="3">
        <v>2.7181841049549856E-2</v>
      </c>
      <c r="E95" s="3">
        <v>1.0754242970145343E-2</v>
      </c>
      <c r="F95" s="3">
        <f t="shared" si="1"/>
        <v>-2.9394861293315633E-2</v>
      </c>
      <c r="G95" s="1"/>
    </row>
    <row r="96" spans="2:7" x14ac:dyDescent="0.2">
      <c r="B96" s="4">
        <v>42916</v>
      </c>
      <c r="C96" s="3">
        <v>3.7661253236718803E-2</v>
      </c>
      <c r="D96" s="3">
        <v>2.7228975917781641E-2</v>
      </c>
      <c r="E96" s="3">
        <v>1.0432277318937162E-2</v>
      </c>
      <c r="F96" s="3">
        <f t="shared" si="1"/>
        <v>-3.0395783281334701E-2</v>
      </c>
      <c r="G96" s="1"/>
    </row>
    <row r="97" spans="2:7" x14ac:dyDescent="0.2">
      <c r="B97" s="4">
        <v>42947</v>
      </c>
      <c r="C97" s="3">
        <v>3.7487979555066858E-2</v>
      </c>
      <c r="D97" s="3">
        <v>2.7668708330190514E-2</v>
      </c>
      <c r="E97" s="3">
        <v>9.8192712248763442E-3</v>
      </c>
      <c r="F97" s="3">
        <f t="shared" si="1"/>
        <v>-6.0557682058324083E-2</v>
      </c>
      <c r="G97" s="1"/>
    </row>
    <row r="98" spans="2:7" x14ac:dyDescent="0.2">
      <c r="B98" s="4">
        <v>42978</v>
      </c>
      <c r="C98" s="3">
        <v>3.6350185011916641E-2</v>
      </c>
      <c r="D98" s="3">
        <v>2.5869982541732096E-2</v>
      </c>
      <c r="E98" s="3">
        <v>1.0480202470184545E-2</v>
      </c>
      <c r="F98" s="3">
        <f t="shared" si="1"/>
        <v>6.5141092120658495E-2</v>
      </c>
      <c r="G98" s="1"/>
    </row>
    <row r="99" spans="2:7" x14ac:dyDescent="0.2">
      <c r="B99" s="4">
        <v>43008</v>
      </c>
      <c r="C99" s="3">
        <v>3.7177072025696513E-2</v>
      </c>
      <c r="D99" s="3">
        <v>2.7300942753370933E-2</v>
      </c>
      <c r="E99" s="3">
        <v>9.8761292723255796E-3</v>
      </c>
      <c r="F99" s="3">
        <f t="shared" si="1"/>
        <v>-5.9367337440215814E-2</v>
      </c>
      <c r="G99" s="1"/>
    </row>
    <row r="100" spans="2:7" x14ac:dyDescent="0.2">
      <c r="B100" s="4">
        <v>43039</v>
      </c>
      <c r="C100" s="3">
        <v>3.6897454274481087E-2</v>
      </c>
      <c r="D100" s="3">
        <v>2.7530528102137904E-2</v>
      </c>
      <c r="E100" s="3">
        <v>9.3669261723431825E-3</v>
      </c>
      <c r="F100" s="3">
        <f t="shared" si="1"/>
        <v>-5.2935668419979778E-2</v>
      </c>
      <c r="G100" s="1"/>
    </row>
    <row r="101" spans="2:7" x14ac:dyDescent="0.2">
      <c r="B101" s="4">
        <v>43069</v>
      </c>
      <c r="C101" s="3">
        <v>3.6848131938340231E-2</v>
      </c>
      <c r="D101" s="3">
        <v>2.7379593731990861E-2</v>
      </c>
      <c r="E101" s="3">
        <v>9.4685382063493702E-3</v>
      </c>
      <c r="F101" s="3">
        <f t="shared" si="1"/>
        <v>1.078954229303616E-2</v>
      </c>
      <c r="G101" s="1"/>
    </row>
    <row r="102" spans="2:7" x14ac:dyDescent="0.2">
      <c r="B102" s="4">
        <v>43100</v>
      </c>
      <c r="C102" s="3">
        <v>3.5374275193945752E-2</v>
      </c>
      <c r="D102" s="3">
        <v>2.6637262788237165E-2</v>
      </c>
      <c r="E102" s="3">
        <v>8.7370124057085871E-3</v>
      </c>
      <c r="F102" s="3">
        <f t="shared" si="1"/>
        <v>-8.0406233593422388E-2</v>
      </c>
      <c r="G102" s="1"/>
    </row>
    <row r="103" spans="2:7" x14ac:dyDescent="0.2">
      <c r="B103" s="4">
        <v>43131</v>
      </c>
      <c r="C103" s="3">
        <v>3.7410178061711014E-2</v>
      </c>
      <c r="D103" s="3">
        <v>2.8824310169209996E-2</v>
      </c>
      <c r="E103" s="3">
        <v>8.585867892501018E-3</v>
      </c>
      <c r="F103" s="3">
        <f t="shared" si="1"/>
        <v>-1.7450717920486174E-2</v>
      </c>
      <c r="G103" s="1"/>
    </row>
    <row r="104" spans="2:7" x14ac:dyDescent="0.2">
      <c r="B104" s="4">
        <v>43159</v>
      </c>
      <c r="C104" s="3">
        <v>3.9513014919572126E-2</v>
      </c>
      <c r="D104" s="3">
        <v>3.0716862515297521E-2</v>
      </c>
      <c r="E104" s="3">
        <v>8.7961524042746049E-3</v>
      </c>
      <c r="F104" s="3">
        <f t="shared" si="1"/>
        <v>2.4196815786378858E-2</v>
      </c>
      <c r="G104" s="1"/>
    </row>
    <row r="105" spans="2:7" x14ac:dyDescent="0.2">
      <c r="B105" s="4">
        <v>43190</v>
      </c>
      <c r="C105" s="3">
        <v>3.9053279094311777E-2</v>
      </c>
      <c r="D105" s="3">
        <v>2.9151849085255612E-2</v>
      </c>
      <c r="E105" s="3">
        <v>9.9014300090561648E-3</v>
      </c>
      <c r="F105" s="3">
        <f t="shared" si="1"/>
        <v>0.11836479298284418</v>
      </c>
      <c r="G105" s="1"/>
    </row>
    <row r="106" spans="2:7" x14ac:dyDescent="0.2">
      <c r="B106" s="4">
        <v>43220</v>
      </c>
      <c r="C106" s="3">
        <v>4.0220387718526873E-2</v>
      </c>
      <c r="D106" s="3">
        <v>3.0495574878815122E-2</v>
      </c>
      <c r="E106" s="3">
        <v>9.7248128397117509E-3</v>
      </c>
      <c r="F106" s="3">
        <f t="shared" si="1"/>
        <v>-1.7998548023065022E-2</v>
      </c>
      <c r="G106" s="1"/>
    </row>
    <row r="107" spans="2:7" x14ac:dyDescent="0.2">
      <c r="B107" s="4">
        <v>43251</v>
      </c>
      <c r="C107" s="3">
        <v>3.9774036149480434E-2</v>
      </c>
      <c r="D107" s="3">
        <v>2.9466090032463105E-2</v>
      </c>
      <c r="E107" s="3">
        <v>1.0307946117017328E-2</v>
      </c>
      <c r="F107" s="3">
        <f t="shared" si="1"/>
        <v>5.8234421433490779E-2</v>
      </c>
      <c r="G107" s="1"/>
    </row>
    <row r="108" spans="2:7" x14ac:dyDescent="0.2">
      <c r="B108" s="4">
        <v>43281</v>
      </c>
      <c r="C108" s="3">
        <v>4.1090356590848753E-2</v>
      </c>
      <c r="D108" s="3">
        <v>2.9552029787556888E-2</v>
      </c>
      <c r="E108" s="3">
        <v>1.1538326803291865E-2</v>
      </c>
      <c r="F108" s="3">
        <f t="shared" si="1"/>
        <v>0.1127591940395512</v>
      </c>
      <c r="G108" s="1"/>
    </row>
    <row r="109" spans="2:7" x14ac:dyDescent="0.2">
      <c r="B109" s="4">
        <v>43312</v>
      </c>
      <c r="C109" s="3">
        <v>4.1002785937992704E-2</v>
      </c>
      <c r="D109" s="3">
        <v>3.0535932747560834E-2</v>
      </c>
      <c r="E109" s="3">
        <v>1.046685319043187E-2</v>
      </c>
      <c r="F109" s="3">
        <f t="shared" si="1"/>
        <v>-9.7460834689294604E-2</v>
      </c>
      <c r="G109" s="1"/>
    </row>
    <row r="110" spans="2:7" x14ac:dyDescent="0.2">
      <c r="B110" s="4">
        <v>43343</v>
      </c>
      <c r="C110" s="3">
        <v>4.0408045986163252E-2</v>
      </c>
      <c r="D110" s="3">
        <v>2.9667774400817758E-2</v>
      </c>
      <c r="E110" s="3">
        <v>1.0740271585345493E-2</v>
      </c>
      <c r="F110" s="3">
        <f t="shared" si="1"/>
        <v>2.5786951207908783E-2</v>
      </c>
      <c r="G110" s="1"/>
    </row>
    <row r="111" spans="2:7" x14ac:dyDescent="0.2">
      <c r="B111" s="4">
        <v>43373</v>
      </c>
      <c r="C111" s="3">
        <v>4.1694254056844265E-2</v>
      </c>
      <c r="D111" s="3">
        <v>3.1570625970670861E-2</v>
      </c>
      <c r="E111" s="3">
        <v>1.0123628086173404E-2</v>
      </c>
      <c r="F111" s="3">
        <f t="shared" si="1"/>
        <v>-5.9128269887038273E-2</v>
      </c>
      <c r="G111" s="1"/>
    </row>
    <row r="112" spans="2:7" x14ac:dyDescent="0.2">
      <c r="B112" s="4">
        <v>43404</v>
      </c>
      <c r="C112" s="3">
        <v>4.3941666939012289E-2</v>
      </c>
      <c r="D112" s="3">
        <v>3.3340800284391785E-2</v>
      </c>
      <c r="E112" s="3">
        <v>1.0600866654620504E-2</v>
      </c>
      <c r="F112" s="3">
        <f t="shared" si="1"/>
        <v>4.6063651495645092E-2</v>
      </c>
      <c r="G112" s="1"/>
    </row>
    <row r="113" spans="2:7" x14ac:dyDescent="0.2">
      <c r="B113" s="4">
        <v>43434</v>
      </c>
      <c r="C113" s="3">
        <v>4.3994959877691496E-2</v>
      </c>
      <c r="D113" s="3">
        <v>3.2383494685762897E-2</v>
      </c>
      <c r="E113" s="3">
        <v>1.1611465191928599E-2</v>
      </c>
      <c r="F113" s="3">
        <f t="shared" si="1"/>
        <v>9.1057230956594362E-2</v>
      </c>
      <c r="G113" s="1"/>
    </row>
    <row r="114" spans="2:7" x14ac:dyDescent="0.2">
      <c r="B114" s="4">
        <v>43465</v>
      </c>
      <c r="C114" s="3">
        <v>4.1863362760699796E-2</v>
      </c>
      <c r="D114" s="3">
        <v>2.9323296301885529E-2</v>
      </c>
      <c r="E114" s="3">
        <v>1.2540066458814267E-2</v>
      </c>
      <c r="F114" s="3">
        <f t="shared" si="1"/>
        <v>7.6935846334366731E-2</v>
      </c>
      <c r="G114" s="1"/>
    </row>
    <row r="115" spans="2:7" x14ac:dyDescent="0.2">
      <c r="B115" s="4">
        <v>43496</v>
      </c>
      <c r="C115" s="3">
        <v>4.0621859149379061E-2</v>
      </c>
      <c r="D115" s="3">
        <v>2.9069166135158423E-2</v>
      </c>
      <c r="E115" s="3">
        <v>1.1552693014220638E-2</v>
      </c>
      <c r="F115" s="3">
        <f t="shared" si="1"/>
        <v>-8.2010263742394271E-2</v>
      </c>
      <c r="G115" s="1"/>
    </row>
    <row r="116" spans="2:7" x14ac:dyDescent="0.2">
      <c r="B116" s="4">
        <v>43524</v>
      </c>
      <c r="C116" s="3">
        <v>4.0861407649361553E-2</v>
      </c>
      <c r="D116" s="3">
        <v>2.9922709219314232E-2</v>
      </c>
      <c r="E116" s="3">
        <v>1.0938698430047321E-2</v>
      </c>
      <c r="F116" s="3">
        <f t="shared" si="1"/>
        <v>-5.4611754765810441E-2</v>
      </c>
      <c r="G116" s="1"/>
    </row>
    <row r="117" spans="2:7" x14ac:dyDescent="0.2">
      <c r="B117" s="4">
        <v>43555</v>
      </c>
      <c r="C117" s="3">
        <v>3.7848133089877022E-2</v>
      </c>
      <c r="D117" s="3">
        <v>2.7197554459663868E-2</v>
      </c>
      <c r="E117" s="3">
        <v>1.0650578630213153E-2</v>
      </c>
      <c r="F117" s="3">
        <f t="shared" si="1"/>
        <v>-2.6692594273534143E-2</v>
      </c>
      <c r="G117" s="1"/>
    </row>
    <row r="118" spans="2:7" x14ac:dyDescent="0.2">
      <c r="B118" s="4">
        <v>43585</v>
      </c>
      <c r="C118" s="3">
        <v>3.8595488395962226E-2</v>
      </c>
      <c r="D118" s="3">
        <v>2.8296135431631276E-2</v>
      </c>
      <c r="E118" s="3">
        <v>1.029935296433095E-2</v>
      </c>
      <c r="F118" s="3">
        <f t="shared" si="1"/>
        <v>-3.3533147889547379E-2</v>
      </c>
      <c r="G118" s="1"/>
    </row>
    <row r="119" spans="2:7" x14ac:dyDescent="0.2">
      <c r="B119" s="4">
        <v>43616</v>
      </c>
      <c r="C119" s="3">
        <v>3.6287506042318951E-2</v>
      </c>
      <c r="D119" s="3">
        <v>2.4784001424396924E-2</v>
      </c>
      <c r="E119" s="3">
        <v>1.1503504617922027E-2</v>
      </c>
      <c r="F119" s="3">
        <f t="shared" si="1"/>
        <v>0.11057066406166786</v>
      </c>
      <c r="G119" s="1"/>
    </row>
    <row r="120" spans="2:7" x14ac:dyDescent="0.2">
      <c r="B120" s="4">
        <v>43646</v>
      </c>
      <c r="C120" s="3">
        <v>3.4643210961078127E-2</v>
      </c>
      <c r="D120" s="3">
        <v>2.4112711531527699E-2</v>
      </c>
      <c r="E120" s="3">
        <v>1.0530499429550429E-2</v>
      </c>
      <c r="F120" s="3">
        <f t="shared" si="1"/>
        <v>-8.8375984098843743E-2</v>
      </c>
      <c r="G120" s="1"/>
    </row>
    <row r="121" spans="2:7" x14ac:dyDescent="0.2">
      <c r="B121" s="4">
        <v>43677</v>
      </c>
      <c r="C121" s="3">
        <v>3.3912794879021518E-2</v>
      </c>
      <c r="D121" s="3">
        <v>2.4153909953720992E-2</v>
      </c>
      <c r="E121" s="3">
        <v>9.7588849253005261E-3</v>
      </c>
      <c r="F121" s="3">
        <f t="shared" si="1"/>
        <v>-7.6097609787101686E-2</v>
      </c>
      <c r="G121" s="1"/>
    </row>
    <row r="122" spans="2:7" x14ac:dyDescent="0.2">
      <c r="B122" s="4">
        <v>43708</v>
      </c>
      <c r="C122" s="3">
        <v>2.9675170142892955E-2</v>
      </c>
      <c r="D122" s="3">
        <v>1.8644458241597137E-2</v>
      </c>
      <c r="E122" s="3">
        <v>1.1030711901295818E-2</v>
      </c>
      <c r="F122" s="3">
        <f t="shared" si="1"/>
        <v>0.12250522901675948</v>
      </c>
      <c r="G122" s="1"/>
    </row>
    <row r="123" spans="2:7" x14ac:dyDescent="0.2">
      <c r="B123" s="4">
        <v>43738</v>
      </c>
      <c r="C123" s="3">
        <v>3.1094739166189819E-2</v>
      </c>
      <c r="D123" s="3">
        <v>2.0237233116365522E-2</v>
      </c>
      <c r="E123" s="3">
        <v>1.0857506049824297E-2</v>
      </c>
      <c r="F123" s="3">
        <f t="shared" si="1"/>
        <v>-1.5826730828866289E-2</v>
      </c>
      <c r="G123" s="1"/>
    </row>
    <row r="124" spans="2:7" x14ac:dyDescent="0.2">
      <c r="B124" s="4">
        <v>43769</v>
      </c>
      <c r="C124" s="3">
        <v>3.1049092613651533E-2</v>
      </c>
      <c r="D124" s="3">
        <v>2.0731210130665163E-2</v>
      </c>
      <c r="E124" s="3">
        <v>1.031788248298637E-2</v>
      </c>
      <c r="F124" s="3">
        <f t="shared" si="1"/>
        <v>-5.0978089386209971E-2</v>
      </c>
      <c r="G124" s="1"/>
    </row>
    <row r="125" spans="2:7" x14ac:dyDescent="0.2">
      <c r="B125" s="4">
        <v>43799</v>
      </c>
      <c r="C125" s="3">
        <v>3.1101420277173907E-2</v>
      </c>
      <c r="D125" s="3">
        <v>2.1168105599890092E-2</v>
      </c>
      <c r="E125" s="3">
        <v>9.9333146772838145E-3</v>
      </c>
      <c r="F125" s="3">
        <f t="shared" si="1"/>
        <v>-3.7984326527109619E-2</v>
      </c>
      <c r="G125" s="1"/>
    </row>
    <row r="126" spans="2:7" x14ac:dyDescent="0.2">
      <c r="B126" s="4">
        <v>43830</v>
      </c>
      <c r="C126" s="3">
        <v>3.2221183769555656E-2</v>
      </c>
      <c r="D126" s="3">
        <v>2.2917569419948446E-2</v>
      </c>
      <c r="E126" s="3">
        <v>9.3036143496072095E-3</v>
      </c>
      <c r="F126" s="3">
        <f t="shared" si="1"/>
        <v>-6.5491262314637685E-2</v>
      </c>
      <c r="G126" s="1"/>
    </row>
    <row r="127" spans="2:7" x14ac:dyDescent="0.2">
      <c r="B127" s="4">
        <v>43861</v>
      </c>
      <c r="C127" s="3">
        <v>2.8755665923079293E-2</v>
      </c>
      <c r="D127" s="3">
        <v>1.9163581874047122E-2</v>
      </c>
      <c r="E127" s="3">
        <v>9.5920840490321714E-3</v>
      </c>
      <c r="F127" s="3">
        <f t="shared" si="1"/>
        <v>3.0535215695291929E-2</v>
      </c>
      <c r="G127" s="1"/>
    </row>
    <row r="128" spans="2:7" x14ac:dyDescent="0.2">
      <c r="B128" s="4">
        <v>43890</v>
      </c>
      <c r="C128" s="3">
        <v>2.713091848653134E-2</v>
      </c>
      <c r="D128" s="3">
        <v>1.5692174006507954E-2</v>
      </c>
      <c r="E128" s="3">
        <v>1.1438744480023386E-2</v>
      </c>
      <c r="F128" s="3">
        <f t="shared" si="1"/>
        <v>0.17606805158281877</v>
      </c>
      <c r="G128" s="1"/>
    </row>
    <row r="129" spans="2:7" x14ac:dyDescent="0.2">
      <c r="B129" s="4">
        <v>43921</v>
      </c>
      <c r="C129" s="3">
        <v>3.4051606715696077E-2</v>
      </c>
      <c r="D129" s="3">
        <v>1.2532517994808895E-2</v>
      </c>
      <c r="E129" s="3">
        <v>2.1519088720887182E-2</v>
      </c>
      <c r="F129" s="3">
        <f t="shared" si="1"/>
        <v>0.63193415703413081</v>
      </c>
      <c r="G129" s="1"/>
    </row>
    <row r="130" spans="2:7" x14ac:dyDescent="0.2">
      <c r="B130" s="4">
        <v>43951</v>
      </c>
      <c r="C130" s="3">
        <v>2.9494651540148489E-2</v>
      </c>
      <c r="D130" s="3">
        <v>1.1594830747360143E-2</v>
      </c>
      <c r="E130" s="3">
        <v>1.7899820792788346E-2</v>
      </c>
      <c r="F130" s="3">
        <f t="shared" si="1"/>
        <v>-0.18414968749277569</v>
      </c>
      <c r="G130" s="1"/>
    </row>
    <row r="131" spans="2:7" x14ac:dyDescent="0.2">
      <c r="B131" s="4">
        <v>43982</v>
      </c>
      <c r="C131" s="3">
        <v>2.8042120362769735E-2</v>
      </c>
      <c r="D131" s="3">
        <v>1.2506964336302773E-2</v>
      </c>
      <c r="E131" s="3">
        <v>1.5535156026466962E-2</v>
      </c>
      <c r="F131" s="3">
        <f t="shared" si="1"/>
        <v>-0.14168511488124541</v>
      </c>
      <c r="G131" s="1"/>
    </row>
    <row r="132" spans="2:7" x14ac:dyDescent="0.2">
      <c r="B132" s="4">
        <v>44012</v>
      </c>
      <c r="C132" s="3">
        <v>2.6982285522156403E-2</v>
      </c>
      <c r="D132" s="3">
        <v>1.2569854152271607E-2</v>
      </c>
      <c r="E132" s="3">
        <v>1.4412431369884796E-2</v>
      </c>
      <c r="F132" s="3">
        <f t="shared" si="1"/>
        <v>-7.5014462602112988E-2</v>
      </c>
      <c r="G132" s="1"/>
    </row>
    <row r="133" spans="2:7" x14ac:dyDescent="0.2">
      <c r="B133" s="4">
        <v>44043</v>
      </c>
      <c r="C133" s="3">
        <v>2.303755773637238E-2</v>
      </c>
      <c r="D133" s="3">
        <v>1.05379108298485E-2</v>
      </c>
      <c r="E133" s="3">
        <v>1.249964690652388E-2</v>
      </c>
      <c r="F133" s="3">
        <f t="shared" si="1"/>
        <v>-0.14239072730596647</v>
      </c>
      <c r="G133" s="1"/>
    </row>
    <row r="134" spans="2:7" x14ac:dyDescent="0.2">
      <c r="B134" s="4">
        <v>44074</v>
      </c>
      <c r="C134" s="3">
        <v>2.5953478896251336E-2</v>
      </c>
      <c r="D134" s="3">
        <v>1.2900819305706244E-2</v>
      </c>
      <c r="E134" s="3">
        <v>1.3052659590545091E-2</v>
      </c>
      <c r="F134" s="3">
        <f t="shared" si="1"/>
        <v>4.3291516614866209E-2</v>
      </c>
      <c r="G134" s="1"/>
    </row>
    <row r="135" spans="2:7" x14ac:dyDescent="0.2">
      <c r="B135" s="4">
        <v>44104</v>
      </c>
      <c r="C135" s="3">
        <v>2.6214019612872546E-2</v>
      </c>
      <c r="D135" s="3">
        <v>1.2892534858307702E-2</v>
      </c>
      <c r="E135" s="3">
        <v>1.3321484754564844E-2</v>
      </c>
      <c r="F135" s="3">
        <f t="shared" si="1"/>
        <v>2.0386213914499768E-2</v>
      </c>
      <c r="G135" s="1"/>
    </row>
    <row r="136" spans="2:7" x14ac:dyDescent="0.2">
      <c r="B136" s="4">
        <v>44135</v>
      </c>
      <c r="C136" s="3">
        <v>2.7685410040032984E-2</v>
      </c>
      <c r="D136" s="3">
        <v>1.4533259156818934E-2</v>
      </c>
      <c r="E136" s="3">
        <v>1.315215088321405E-2</v>
      </c>
      <c r="F136" s="3">
        <f t="shared" ref="F136:F147" si="2">LN(E136/E135)</f>
        <v>-1.279281644870397E-2</v>
      </c>
      <c r="G136" s="1"/>
    </row>
    <row r="137" spans="2:7" x14ac:dyDescent="0.2">
      <c r="B137" s="4">
        <v>44165</v>
      </c>
      <c r="C137" s="3">
        <v>2.5187221428087488E-2</v>
      </c>
      <c r="D137" s="3">
        <v>1.3957822798222091E-2</v>
      </c>
      <c r="E137" s="3">
        <v>1.1229398629865397E-2</v>
      </c>
      <c r="F137" s="3">
        <f t="shared" si="2"/>
        <v>-0.15805009351902929</v>
      </c>
      <c r="G137" s="1"/>
    </row>
    <row r="138" spans="2:7" x14ac:dyDescent="0.2">
      <c r="B138" s="4">
        <v>44196</v>
      </c>
      <c r="C138" s="3">
        <v>2.5079192240500214E-2</v>
      </c>
      <c r="D138" s="3">
        <v>1.4636185496056551E-2</v>
      </c>
      <c r="E138" s="3">
        <v>1.0443006744443662E-2</v>
      </c>
      <c r="F138" s="3">
        <f t="shared" si="2"/>
        <v>-7.2602673661704475E-2</v>
      </c>
      <c r="G138" s="1"/>
    </row>
    <row r="139" spans="2:7" x14ac:dyDescent="0.2">
      <c r="B139" s="4">
        <v>44227</v>
      </c>
      <c r="C139" s="3">
        <v>2.6735516418243316E-2</v>
      </c>
      <c r="D139" s="3">
        <v>1.6619224026106355E-2</v>
      </c>
      <c r="E139" s="3">
        <v>1.0116292392136961E-2</v>
      </c>
      <c r="F139" s="3">
        <f t="shared" si="2"/>
        <v>-3.1785311012988468E-2</v>
      </c>
      <c r="G139" s="1"/>
    </row>
    <row r="140" spans="2:7" x14ac:dyDescent="0.2">
      <c r="B140" s="4">
        <v>44255</v>
      </c>
      <c r="C140" s="3">
        <v>2.9326603896804044E-2</v>
      </c>
      <c r="D140" s="3">
        <v>1.9784451399494033E-2</v>
      </c>
      <c r="E140" s="3">
        <v>9.5421524973100108E-3</v>
      </c>
      <c r="F140" s="3">
        <f t="shared" si="2"/>
        <v>-5.8428143659410188E-2</v>
      </c>
      <c r="G140" s="1"/>
    </row>
    <row r="141" spans="2:7" x14ac:dyDescent="0.2">
      <c r="B141" s="4">
        <v>44286</v>
      </c>
      <c r="C141" s="3">
        <v>3.1734966220694265E-2</v>
      </c>
      <c r="D141" s="3">
        <v>2.2580746416129775E-2</v>
      </c>
      <c r="E141" s="3">
        <v>9.1542198045644896E-3</v>
      </c>
      <c r="F141" s="3">
        <f t="shared" si="2"/>
        <v>-4.1504134855770633E-2</v>
      </c>
      <c r="G141" s="1"/>
    </row>
    <row r="142" spans="2:7" x14ac:dyDescent="0.2">
      <c r="B142" s="4">
        <v>44316</v>
      </c>
      <c r="C142" s="3">
        <v>3.032912146080409E-2</v>
      </c>
      <c r="D142" s="3">
        <v>2.1507922965488854E-2</v>
      </c>
      <c r="E142" s="3">
        <v>8.8211984953152356E-3</v>
      </c>
      <c r="F142" s="3">
        <f t="shared" si="2"/>
        <v>-3.7057209193038537E-2</v>
      </c>
      <c r="G142" s="1"/>
    </row>
    <row r="143" spans="2:7" x14ac:dyDescent="0.2">
      <c r="B143" s="4">
        <v>44347</v>
      </c>
      <c r="C143" s="3">
        <v>2.9939119130373136E-2</v>
      </c>
      <c r="D143" s="3">
        <v>2.1429317248310605E-2</v>
      </c>
      <c r="E143" s="3">
        <v>8.5098018820625315E-3</v>
      </c>
      <c r="F143" s="3">
        <f t="shared" si="2"/>
        <v>-3.59390828993311E-2</v>
      </c>
      <c r="G143" s="1"/>
    </row>
    <row r="144" spans="2:7" x14ac:dyDescent="0.2">
      <c r="B144" s="4">
        <v>44377</v>
      </c>
      <c r="C144" s="3">
        <v>2.78278714322466E-2</v>
      </c>
      <c r="D144" s="3">
        <v>1.9563558699063753E-2</v>
      </c>
      <c r="E144" s="3">
        <v>8.2643127331828471E-3</v>
      </c>
      <c r="F144" s="3">
        <f t="shared" si="2"/>
        <v>-2.9272087774948826E-2</v>
      </c>
      <c r="G144" s="1"/>
    </row>
    <row r="145" spans="2:7" x14ac:dyDescent="0.2">
      <c r="B145" s="4">
        <v>44408</v>
      </c>
      <c r="C145" s="3">
        <v>2.6311625535204594E-2</v>
      </c>
      <c r="D145" s="3">
        <v>1.7717030935327976E-2</v>
      </c>
      <c r="E145" s="3">
        <v>8.5945945998766177E-3</v>
      </c>
      <c r="F145" s="3">
        <f t="shared" si="2"/>
        <v>3.9186896814888794E-2</v>
      </c>
      <c r="G145" s="1"/>
    </row>
    <row r="146" spans="2:7" x14ac:dyDescent="0.2">
      <c r="B146" s="4">
        <v>44439</v>
      </c>
      <c r="C146" s="3">
        <v>2.6871950715740982E-2</v>
      </c>
      <c r="D146" s="3">
        <v>1.7992350295536676E-2</v>
      </c>
      <c r="E146" s="3">
        <v>8.9791946867325834E-3</v>
      </c>
      <c r="F146" s="3">
        <f t="shared" si="2"/>
        <v>4.3776729004646228E-2</v>
      </c>
    </row>
    <row r="147" spans="2:7" x14ac:dyDescent="0.2">
      <c r="B147" s="4">
        <v>44469</v>
      </c>
      <c r="C147" s="20">
        <v>3.0700000000000002E-2</v>
      </c>
      <c r="D147" s="3">
        <v>1.9614578625933732E-2</v>
      </c>
      <c r="E147" s="3">
        <v>8.7290384069687033E-3</v>
      </c>
      <c r="F147" s="3">
        <f t="shared" si="2"/>
        <v>-2.8254984083962285E-2</v>
      </c>
    </row>
  </sheetData>
  <pageMargins left="0.7" right="0.7" top="0.75" bottom="0.75" header="0.3" footer="0.3"/>
  <pageSetup orientation="portrait" horizontalDpi="200" verticalDpi="200" copies="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47"/>
  <sheetViews>
    <sheetView showGridLines="0" tabSelected="1" workbookViewId="0">
      <pane ySplit="5" topLeftCell="A111" activePane="bottomLeft" state="frozen"/>
      <selection pane="bottomLeft" activeCell="H127" sqref="H127:I128"/>
    </sheetView>
  </sheetViews>
  <sheetFormatPr defaultRowHeight="12.75" x14ac:dyDescent="0.2"/>
  <cols>
    <col min="2" max="2" width="10.140625" bestFit="1" customWidth="1"/>
    <col min="3" max="4" width="10.140625" customWidth="1"/>
    <col min="6" max="6" width="16.28515625" customWidth="1"/>
  </cols>
  <sheetData>
    <row r="2" spans="2:7" x14ac:dyDescent="0.2">
      <c r="B2" t="s">
        <v>8</v>
      </c>
    </row>
    <row r="3" spans="2:7" x14ac:dyDescent="0.2">
      <c r="B3" t="s">
        <v>9</v>
      </c>
    </row>
    <row r="5" spans="2:7" x14ac:dyDescent="0.2">
      <c r="B5" s="5" t="s">
        <v>0</v>
      </c>
      <c r="C5" s="5" t="s">
        <v>2</v>
      </c>
      <c r="D5" s="5" t="s">
        <v>3</v>
      </c>
      <c r="E5" s="5" t="s">
        <v>1</v>
      </c>
      <c r="F5" s="5" t="s">
        <v>4</v>
      </c>
    </row>
    <row r="6" spans="2:7" x14ac:dyDescent="0.2">
      <c r="B6" s="4">
        <v>40178</v>
      </c>
      <c r="C6" s="3">
        <v>5.9958602487179755E-2</v>
      </c>
      <c r="D6" s="3">
        <v>4.6049857847085908E-2</v>
      </c>
      <c r="E6" s="3">
        <v>1.3908744640093847E-2</v>
      </c>
      <c r="F6" s="2"/>
      <c r="G6" s="1"/>
    </row>
    <row r="7" spans="2:7" x14ac:dyDescent="0.2">
      <c r="B7" s="4">
        <v>40209</v>
      </c>
      <c r="C7" s="3">
        <v>5.8975112270598769E-2</v>
      </c>
      <c r="D7" s="3">
        <v>4.4636768390666451E-2</v>
      </c>
      <c r="E7" s="3">
        <v>1.4338343879932318E-2</v>
      </c>
      <c r="F7" s="3">
        <f>LN(E7/E6)</f>
        <v>3.0419585830050735E-2</v>
      </c>
      <c r="G7" s="1"/>
    </row>
    <row r="8" spans="2:7" x14ac:dyDescent="0.2">
      <c r="B8" s="4">
        <v>40237</v>
      </c>
      <c r="C8" s="3">
        <v>5.9820468489134804E-2</v>
      </c>
      <c r="D8" s="3">
        <v>4.4789728045397964E-2</v>
      </c>
      <c r="E8" s="3">
        <v>1.503074044373684E-2</v>
      </c>
      <c r="F8" s="3">
        <f t="shared" ref="F8:F71" si="0">LN(E8/E7)</f>
        <v>4.7160127980873705E-2</v>
      </c>
      <c r="G8" s="1"/>
    </row>
    <row r="9" spans="2:7" x14ac:dyDescent="0.2">
      <c r="B9" s="4">
        <v>40268</v>
      </c>
      <c r="C9" s="3">
        <v>6.010068041660202E-2</v>
      </c>
      <c r="D9" s="3">
        <v>4.6647675418542887E-2</v>
      </c>
      <c r="E9" s="3">
        <v>1.3453004998059133E-2</v>
      </c>
      <c r="F9" s="3">
        <f t="shared" si="0"/>
        <v>-0.11089496591506887</v>
      </c>
      <c r="G9" s="1"/>
    </row>
    <row r="10" spans="2:7" x14ac:dyDescent="0.2">
      <c r="B10" s="4">
        <v>40298</v>
      </c>
      <c r="C10" s="3">
        <v>5.7504379548588683E-2</v>
      </c>
      <c r="D10" s="3">
        <v>4.4788492887904083E-2</v>
      </c>
      <c r="E10" s="3">
        <v>1.27158866606846E-2</v>
      </c>
      <c r="F10" s="3">
        <f t="shared" si="0"/>
        <v>-5.6350371140952961E-2</v>
      </c>
      <c r="G10" s="1"/>
    </row>
    <row r="11" spans="2:7" x14ac:dyDescent="0.2">
      <c r="B11" s="4">
        <v>40329</v>
      </c>
      <c r="C11" s="3">
        <v>5.8669696586633673E-2</v>
      </c>
      <c r="D11" s="3">
        <v>4.168619645845454E-2</v>
      </c>
      <c r="E11" s="3">
        <v>1.6983500128179133E-2</v>
      </c>
      <c r="F11" s="3">
        <f t="shared" si="0"/>
        <v>0.28939016216000829</v>
      </c>
      <c r="G11" s="1"/>
    </row>
    <row r="12" spans="2:7" x14ac:dyDescent="0.2">
      <c r="B12" s="4">
        <v>40359</v>
      </c>
      <c r="C12" s="3">
        <v>5.5229636960080486E-2</v>
      </c>
      <c r="D12" s="3">
        <v>3.8630978990018758E-2</v>
      </c>
      <c r="E12" s="3">
        <v>1.6598657970061728E-2</v>
      </c>
      <c r="F12" s="3">
        <f t="shared" si="0"/>
        <v>-2.2920445125089044E-2</v>
      </c>
      <c r="G12" s="1"/>
    </row>
    <row r="13" spans="2:7" x14ac:dyDescent="0.2">
      <c r="B13" s="4">
        <v>40390</v>
      </c>
      <c r="C13" s="3">
        <v>5.4126018602298535E-2</v>
      </c>
      <c r="D13" s="3">
        <v>3.9130899864631884E-2</v>
      </c>
      <c r="E13" s="3">
        <v>1.4995118737666652E-2</v>
      </c>
      <c r="F13" s="3">
        <f t="shared" si="0"/>
        <v>-0.10159711626378626</v>
      </c>
      <c r="G13" s="1"/>
    </row>
    <row r="14" spans="2:7" x14ac:dyDescent="0.2">
      <c r="B14" s="4">
        <v>40421</v>
      </c>
      <c r="C14" s="3">
        <v>5.0729262070016552E-2</v>
      </c>
      <c r="D14" s="3">
        <v>3.4557071264465555E-2</v>
      </c>
      <c r="E14" s="3">
        <v>1.6172190805550997E-2</v>
      </c>
      <c r="F14" s="3">
        <f t="shared" si="0"/>
        <v>7.5568419568286416E-2</v>
      </c>
      <c r="G14" s="1"/>
    </row>
    <row r="15" spans="2:7" x14ac:dyDescent="0.2">
      <c r="B15" s="4">
        <v>40451</v>
      </c>
      <c r="C15" s="3">
        <v>5.1362537306946059E-2</v>
      </c>
      <c r="D15" s="3">
        <v>3.5991566627619688E-2</v>
      </c>
      <c r="E15" s="3">
        <v>1.5370970679326371E-2</v>
      </c>
      <c r="F15" s="3">
        <f t="shared" si="0"/>
        <v>-5.0812440512821841E-2</v>
      </c>
      <c r="G15" s="1"/>
    </row>
    <row r="16" spans="2:7" x14ac:dyDescent="0.2">
      <c r="B16" s="4">
        <v>40482</v>
      </c>
      <c r="C16" s="3">
        <v>5.3799602493773385E-2</v>
      </c>
      <c r="D16" s="3">
        <v>3.8862684373415349E-2</v>
      </c>
      <c r="E16" s="3">
        <v>1.4936918120358036E-2</v>
      </c>
      <c r="F16" s="3">
        <f t="shared" si="0"/>
        <v>-2.8644835061686993E-2</v>
      </c>
      <c r="G16" s="1"/>
    </row>
    <row r="17" spans="2:7" x14ac:dyDescent="0.2">
      <c r="B17" s="4">
        <v>40512</v>
      </c>
      <c r="C17" s="3">
        <v>5.438889504132996E-2</v>
      </c>
      <c r="D17" s="3">
        <v>3.9978063024936103E-2</v>
      </c>
      <c r="E17" s="3">
        <v>1.4410832016393857E-2</v>
      </c>
      <c r="F17" s="3">
        <f t="shared" si="0"/>
        <v>-3.5855727482890419E-2</v>
      </c>
      <c r="G17" s="1"/>
    </row>
    <row r="18" spans="2:7" x14ac:dyDescent="0.2">
      <c r="B18" s="4">
        <v>40543</v>
      </c>
      <c r="C18" s="3">
        <v>5.5024000980962801E-2</v>
      </c>
      <c r="D18" s="3">
        <v>4.2694689473847053E-2</v>
      </c>
      <c r="E18" s="3">
        <v>1.2329311507115748E-2</v>
      </c>
      <c r="F18" s="3">
        <f t="shared" si="0"/>
        <v>-0.15600067038618962</v>
      </c>
      <c r="G18" s="1"/>
    </row>
    <row r="19" spans="2:7" x14ac:dyDescent="0.2">
      <c r="B19" s="4">
        <v>40574</v>
      </c>
      <c r="C19" s="3">
        <v>5.7236853827790042E-2</v>
      </c>
      <c r="D19" s="3">
        <v>4.4757070703242766E-2</v>
      </c>
      <c r="E19" s="3">
        <v>1.2479783124547277E-2</v>
      </c>
      <c r="F19" s="3">
        <f t="shared" si="0"/>
        <v>1.2130508171265058E-2</v>
      </c>
      <c r="G19" s="1"/>
    </row>
    <row r="20" spans="2:7" x14ac:dyDescent="0.2">
      <c r="B20" s="4">
        <v>40602</v>
      </c>
      <c r="C20" s="3">
        <v>5.582172695037816E-2</v>
      </c>
      <c r="D20" s="3">
        <v>4.4169617936304063E-2</v>
      </c>
      <c r="E20" s="3">
        <v>1.1652109014074097E-2</v>
      </c>
      <c r="F20" s="3">
        <f t="shared" si="0"/>
        <v>-6.8622790070996628E-2</v>
      </c>
      <c r="G20" s="1"/>
    </row>
    <row r="21" spans="2:7" x14ac:dyDescent="0.2">
      <c r="B21" s="4">
        <v>40633</v>
      </c>
      <c r="C21" s="3">
        <v>5.6830965196637072E-2</v>
      </c>
      <c r="D21" s="3">
        <v>4.4408708915389929E-2</v>
      </c>
      <c r="E21" s="3">
        <v>1.2422256281247143E-2</v>
      </c>
      <c r="F21" s="3">
        <f t="shared" si="0"/>
        <v>6.4002530284465661E-2</v>
      </c>
      <c r="G21" s="1"/>
    </row>
    <row r="22" spans="2:7" x14ac:dyDescent="0.2">
      <c r="B22" s="4">
        <v>40663</v>
      </c>
      <c r="C22" s="3">
        <v>5.5110681491997451E-2</v>
      </c>
      <c r="D22" s="3">
        <v>4.337281236857201E-2</v>
      </c>
      <c r="E22" s="3">
        <v>1.1737869123425441E-2</v>
      </c>
      <c r="F22" s="3">
        <f t="shared" si="0"/>
        <v>-5.6669432907934456E-2</v>
      </c>
      <c r="G22" s="1"/>
    </row>
    <row r="23" spans="2:7" x14ac:dyDescent="0.2">
      <c r="B23" s="4">
        <v>40694</v>
      </c>
      <c r="C23" s="3">
        <v>5.3994873605094376E-2</v>
      </c>
      <c r="D23" s="3">
        <v>4.1302117580975947E-2</v>
      </c>
      <c r="E23" s="3">
        <v>1.2692756024118429E-2</v>
      </c>
      <c r="F23" s="3">
        <f t="shared" si="0"/>
        <v>7.8211146672501841E-2</v>
      </c>
      <c r="G23" s="1"/>
    </row>
    <row r="24" spans="2:7" x14ac:dyDescent="0.2">
      <c r="B24" s="4">
        <v>40724</v>
      </c>
      <c r="C24" s="3">
        <v>5.5907104520119384E-2</v>
      </c>
      <c r="D24" s="3">
        <v>4.2938437916342297E-2</v>
      </c>
      <c r="E24" s="3">
        <v>1.2968666603777088E-2</v>
      </c>
      <c r="F24" s="3">
        <f t="shared" si="0"/>
        <v>2.1504747930609039E-2</v>
      </c>
      <c r="G24" s="1"/>
    </row>
    <row r="25" spans="2:7" x14ac:dyDescent="0.2">
      <c r="B25" s="4">
        <v>40755</v>
      </c>
      <c r="C25" s="3">
        <v>5.3421287232126059E-2</v>
      </c>
      <c r="D25" s="3">
        <v>4.0349249331930688E-2</v>
      </c>
      <c r="E25" s="3">
        <v>1.3072037900195371E-2</v>
      </c>
      <c r="F25" s="3">
        <f t="shared" si="0"/>
        <v>7.9392505970277468E-3</v>
      </c>
      <c r="G25" s="1"/>
    </row>
    <row r="26" spans="2:7" x14ac:dyDescent="0.2">
      <c r="B26" s="4">
        <v>40786</v>
      </c>
      <c r="C26" s="3">
        <v>5.2363399434895402E-2</v>
      </c>
      <c r="D26" s="3">
        <v>3.4739648236339786E-2</v>
      </c>
      <c r="E26" s="3">
        <v>1.7623751198555616E-2</v>
      </c>
      <c r="F26" s="3">
        <f t="shared" si="0"/>
        <v>0.29877205475021512</v>
      </c>
      <c r="G26" s="1"/>
    </row>
    <row r="27" spans="2:7" x14ac:dyDescent="0.2">
      <c r="B27" s="4">
        <v>40816</v>
      </c>
      <c r="C27" s="3">
        <v>4.8888532826510712E-2</v>
      </c>
      <c r="D27" s="3">
        <v>2.8530715820089671E-2</v>
      </c>
      <c r="E27" s="3">
        <v>2.0357817006421041E-2</v>
      </c>
      <c r="F27" s="3">
        <f t="shared" si="0"/>
        <v>0.14421747400454879</v>
      </c>
      <c r="G27" s="1"/>
    </row>
    <row r="28" spans="2:7" x14ac:dyDescent="0.2">
      <c r="B28" s="4">
        <v>40847</v>
      </c>
      <c r="C28" s="3">
        <v>4.8505467951343056E-2</v>
      </c>
      <c r="D28" s="3">
        <v>3.1271354827849512E-2</v>
      </c>
      <c r="E28" s="3">
        <v>1.7234113123493544E-2</v>
      </c>
      <c r="F28" s="3">
        <f t="shared" si="0"/>
        <v>-0.16657422544192121</v>
      </c>
      <c r="G28" s="1"/>
    </row>
    <row r="29" spans="2:7" x14ac:dyDescent="0.2">
      <c r="B29" s="4">
        <v>40877</v>
      </c>
      <c r="C29" s="3">
        <v>4.8204952098376157E-2</v>
      </c>
      <c r="D29" s="3">
        <v>2.9648140691177136E-2</v>
      </c>
      <c r="E29" s="3">
        <v>1.855681140719902E-2</v>
      </c>
      <c r="F29" s="3">
        <f t="shared" si="0"/>
        <v>7.3946172649759723E-2</v>
      </c>
      <c r="G29" s="1"/>
    </row>
    <row r="30" spans="2:7" x14ac:dyDescent="0.2">
      <c r="B30" s="4">
        <v>40908</v>
      </c>
      <c r="C30" s="3">
        <v>4.5419860480377619E-2</v>
      </c>
      <c r="D30" s="3">
        <v>2.7886875994962517E-2</v>
      </c>
      <c r="E30" s="3">
        <v>1.7532984485415102E-2</v>
      </c>
      <c r="F30" s="3">
        <f t="shared" si="0"/>
        <v>-5.675297880927712E-2</v>
      </c>
      <c r="G30" s="1"/>
    </row>
    <row r="31" spans="2:7" x14ac:dyDescent="0.2">
      <c r="B31" s="4">
        <v>40939</v>
      </c>
      <c r="C31" s="3">
        <v>4.5550954555517845E-2</v>
      </c>
      <c r="D31" s="3">
        <v>2.8205432918435809E-2</v>
      </c>
      <c r="E31" s="3">
        <v>1.7345521637082036E-2</v>
      </c>
      <c r="F31" s="3">
        <f t="shared" si="0"/>
        <v>-1.0749580434239986E-2</v>
      </c>
      <c r="G31" s="1"/>
    </row>
    <row r="32" spans="2:7" x14ac:dyDescent="0.2">
      <c r="B32" s="4">
        <v>40968</v>
      </c>
      <c r="C32" s="3">
        <v>4.527140617294606E-2</v>
      </c>
      <c r="D32" s="3">
        <v>2.9698351781560006E-2</v>
      </c>
      <c r="E32" s="3">
        <v>1.5573054391386055E-2</v>
      </c>
      <c r="F32" s="3">
        <f t="shared" si="0"/>
        <v>-0.10779221599485726</v>
      </c>
      <c r="G32" s="1"/>
    </row>
    <row r="33" spans="2:7" x14ac:dyDescent="0.2">
      <c r="B33" s="4">
        <v>40999</v>
      </c>
      <c r="C33" s="3">
        <v>4.7086829505097398E-2</v>
      </c>
      <c r="D33" s="3">
        <v>3.2331074183205112E-2</v>
      </c>
      <c r="E33" s="3">
        <v>1.4755755321892286E-2</v>
      </c>
      <c r="F33" s="3">
        <f t="shared" si="0"/>
        <v>-5.3908940183697969E-2</v>
      </c>
      <c r="G33" s="1"/>
    </row>
    <row r="34" spans="2:7" x14ac:dyDescent="0.2">
      <c r="B34" s="4">
        <v>41029</v>
      </c>
      <c r="C34" s="3">
        <v>4.5820712735370472E-2</v>
      </c>
      <c r="D34" s="3">
        <v>2.9918121723249026E-2</v>
      </c>
      <c r="E34" s="3">
        <v>1.5902591012121447E-2</v>
      </c>
      <c r="F34" s="3">
        <f t="shared" si="0"/>
        <v>7.4848854691651534E-2</v>
      </c>
      <c r="G34" s="1"/>
    </row>
    <row r="35" spans="2:7" x14ac:dyDescent="0.2">
      <c r="B35" s="4">
        <v>41060</v>
      </c>
      <c r="C35" s="3">
        <v>4.4046846532961703E-2</v>
      </c>
      <c r="D35" s="3">
        <v>2.5607477548270825E-2</v>
      </c>
      <c r="E35" s="3">
        <v>1.8439368984690879E-2</v>
      </c>
      <c r="F35" s="3">
        <f t="shared" si="0"/>
        <v>0.14800594493640637</v>
      </c>
      <c r="G35" s="1"/>
    </row>
    <row r="36" spans="2:7" x14ac:dyDescent="0.2">
      <c r="B36" s="4">
        <v>41090</v>
      </c>
      <c r="C36" s="3">
        <v>4.1572615184904814E-2</v>
      </c>
      <c r="D36" s="3">
        <v>2.6544745459767437E-2</v>
      </c>
      <c r="E36" s="3">
        <v>1.5027869725137376E-2</v>
      </c>
      <c r="F36" s="3">
        <f t="shared" si="0"/>
        <v>-0.20458153875869972</v>
      </c>
      <c r="G36" s="1"/>
    </row>
    <row r="37" spans="2:7" x14ac:dyDescent="0.2">
      <c r="B37" s="4">
        <v>41121</v>
      </c>
      <c r="C37" s="3">
        <v>3.7855245989780031E-2</v>
      </c>
      <c r="D37" s="3">
        <v>2.4655341991810516E-2</v>
      </c>
      <c r="E37" s="3">
        <v>1.3199903997969515E-2</v>
      </c>
      <c r="F37" s="3">
        <f t="shared" si="0"/>
        <v>-0.12969690218030322</v>
      </c>
      <c r="G37" s="1"/>
    </row>
    <row r="38" spans="2:7" x14ac:dyDescent="0.2">
      <c r="B38" s="4">
        <v>41152</v>
      </c>
      <c r="C38" s="3">
        <v>3.844032683458317E-2</v>
      </c>
      <c r="D38" s="3">
        <v>2.5505098320207083E-2</v>
      </c>
      <c r="E38" s="3">
        <v>1.2935228514376087E-2</v>
      </c>
      <c r="F38" s="3">
        <f t="shared" si="0"/>
        <v>-2.0255074842102719E-2</v>
      </c>
      <c r="G38" s="1"/>
    </row>
    <row r="39" spans="2:7" x14ac:dyDescent="0.2">
      <c r="B39" s="4">
        <v>41182</v>
      </c>
      <c r="C39" s="3">
        <v>3.9244428829173471E-2</v>
      </c>
      <c r="D39" s="3">
        <v>2.6865669235931429E-2</v>
      </c>
      <c r="E39" s="3">
        <v>1.2378759593242042E-2</v>
      </c>
      <c r="F39" s="3">
        <f t="shared" si="0"/>
        <v>-4.3972414012965678E-2</v>
      </c>
      <c r="G39" s="1"/>
    </row>
    <row r="40" spans="2:7" x14ac:dyDescent="0.2">
      <c r="B40" s="4">
        <v>41213</v>
      </c>
      <c r="C40" s="3">
        <v>3.8066709521272814E-2</v>
      </c>
      <c r="D40" s="3">
        <v>2.7107662569041808E-2</v>
      </c>
      <c r="E40" s="3">
        <v>1.0959046952231006E-2</v>
      </c>
      <c r="F40" s="3">
        <f t="shared" si="0"/>
        <v>-0.12181674700404335</v>
      </c>
      <c r="G40" s="1"/>
    </row>
    <row r="41" spans="2:7" x14ac:dyDescent="0.2">
      <c r="B41" s="4">
        <v>41243</v>
      </c>
      <c r="C41" s="3">
        <v>3.8806948501277673E-2</v>
      </c>
      <c r="D41" s="3">
        <v>2.6492812706890696E-2</v>
      </c>
      <c r="E41" s="3">
        <v>1.2314135794386977E-2</v>
      </c>
      <c r="F41" s="3">
        <f t="shared" si="0"/>
        <v>0.11658253324482108</v>
      </c>
      <c r="G41" s="1"/>
    </row>
    <row r="42" spans="2:7" x14ac:dyDescent="0.2">
      <c r="B42" s="4">
        <v>41274</v>
      </c>
      <c r="C42" s="3">
        <v>4.0064107944088968E-2</v>
      </c>
      <c r="D42" s="3">
        <v>2.7843238485773799E-2</v>
      </c>
      <c r="E42" s="3">
        <v>1.2220869458315169E-2</v>
      </c>
      <c r="F42" s="3">
        <f t="shared" si="0"/>
        <v>-7.6027524231559087E-3</v>
      </c>
      <c r="G42" s="1"/>
    </row>
    <row r="43" spans="2:7" x14ac:dyDescent="0.2">
      <c r="B43" s="4">
        <v>41305</v>
      </c>
      <c r="C43" s="3">
        <v>4.2537444066970576E-2</v>
      </c>
      <c r="D43" s="3">
        <v>3.0170894274650206E-2</v>
      </c>
      <c r="E43" s="3">
        <v>1.236654979232037E-2</v>
      </c>
      <c r="F43" s="3">
        <f t="shared" si="0"/>
        <v>1.1850128497522098E-2</v>
      </c>
      <c r="G43" s="1"/>
    </row>
    <row r="44" spans="2:7" x14ac:dyDescent="0.2">
      <c r="B44" s="4">
        <v>41333</v>
      </c>
      <c r="C44" s="3">
        <v>4.1993510741736587E-2</v>
      </c>
      <c r="D44" s="3">
        <v>2.9561352263887723E-2</v>
      </c>
      <c r="E44" s="3">
        <v>1.2432158477848863E-2</v>
      </c>
      <c r="F44" s="3">
        <f t="shared" si="0"/>
        <v>5.2913109739017479E-3</v>
      </c>
      <c r="G44" s="1"/>
    </row>
    <row r="45" spans="2:7" x14ac:dyDescent="0.2">
      <c r="B45" s="4">
        <v>41364</v>
      </c>
      <c r="C45" s="3">
        <v>4.262578976161488E-2</v>
      </c>
      <c r="D45" s="3">
        <v>2.9810934291991165E-2</v>
      </c>
      <c r="E45" s="3">
        <v>1.2814855469623715E-2</v>
      </c>
      <c r="F45" s="3">
        <f t="shared" si="0"/>
        <v>3.0318540414692941E-2</v>
      </c>
      <c r="G45" s="1"/>
    </row>
    <row r="46" spans="2:7" x14ac:dyDescent="0.2">
      <c r="B46" s="4">
        <v>41394</v>
      </c>
      <c r="C46" s="3">
        <v>4.0219783219046415E-2</v>
      </c>
      <c r="D46" s="3">
        <v>2.7595689006621182E-2</v>
      </c>
      <c r="E46" s="3">
        <v>1.2624094212425233E-2</v>
      </c>
      <c r="F46" s="3">
        <f t="shared" si="0"/>
        <v>-1.4997854496338621E-2</v>
      </c>
      <c r="G46" s="1"/>
    </row>
    <row r="47" spans="2:7" x14ac:dyDescent="0.2">
      <c r="B47" s="4">
        <v>41425</v>
      </c>
      <c r="C47" s="3">
        <v>4.4403085384813294E-2</v>
      </c>
      <c r="D47" s="3">
        <v>3.1674205145027931E-2</v>
      </c>
      <c r="E47" s="3">
        <v>1.2728880239785363E-2</v>
      </c>
      <c r="F47" s="3">
        <f t="shared" si="0"/>
        <v>8.2662193526375268E-3</v>
      </c>
      <c r="G47" s="1"/>
    </row>
    <row r="48" spans="2:7" x14ac:dyDescent="0.2">
      <c r="B48" s="4">
        <v>41455</v>
      </c>
      <c r="C48" s="3">
        <v>4.7650953999260046E-2</v>
      </c>
      <c r="D48" s="3">
        <v>3.380608057731626E-2</v>
      </c>
      <c r="E48" s="3">
        <v>1.3844873421943786E-2</v>
      </c>
      <c r="F48" s="3">
        <f t="shared" si="0"/>
        <v>8.4041567681002655E-2</v>
      </c>
      <c r="G48" s="1"/>
    </row>
    <row r="49" spans="2:7" x14ac:dyDescent="0.2">
      <c r="B49" s="4">
        <v>41486</v>
      </c>
      <c r="C49" s="3">
        <v>4.7544623388683378E-2</v>
      </c>
      <c r="D49" s="3">
        <v>3.5178577532673047E-2</v>
      </c>
      <c r="E49" s="3">
        <v>1.2366045856010331E-2</v>
      </c>
      <c r="F49" s="3">
        <f t="shared" si="0"/>
        <v>-0.11296053470816524</v>
      </c>
      <c r="G49" s="1"/>
    </row>
    <row r="50" spans="2:7" x14ac:dyDescent="0.2">
      <c r="B50" s="4">
        <v>41517</v>
      </c>
      <c r="C50" s="3">
        <v>4.79007890420486E-2</v>
      </c>
      <c r="D50" s="3">
        <v>3.5881549066966618E-2</v>
      </c>
      <c r="E50" s="3">
        <v>1.2019239975081981E-2</v>
      </c>
      <c r="F50" s="3">
        <f t="shared" si="0"/>
        <v>-2.8445782281085043E-2</v>
      </c>
      <c r="G50" s="1"/>
    </row>
    <row r="51" spans="2:7" x14ac:dyDescent="0.2">
      <c r="B51" s="4">
        <v>41547</v>
      </c>
      <c r="C51" s="3">
        <v>4.8305466756260962E-2</v>
      </c>
      <c r="D51" s="3">
        <v>3.586119268932482E-2</v>
      </c>
      <c r="E51" s="3">
        <v>1.2444274066936142E-2</v>
      </c>
      <c r="F51" s="3">
        <f t="shared" si="0"/>
        <v>3.4751905733875918E-2</v>
      </c>
      <c r="G51" s="1"/>
    </row>
    <row r="52" spans="2:7" x14ac:dyDescent="0.2">
      <c r="B52" s="4">
        <v>41578</v>
      </c>
      <c r="C52" s="3">
        <v>4.7065376069336681E-2</v>
      </c>
      <c r="D52" s="3">
        <v>3.526103264874296E-2</v>
      </c>
      <c r="E52" s="3">
        <v>1.1804343420593721E-2</v>
      </c>
      <c r="F52" s="3">
        <f t="shared" si="0"/>
        <v>-5.2793052579978426E-2</v>
      </c>
      <c r="G52" s="1"/>
    </row>
    <row r="53" spans="2:7" x14ac:dyDescent="0.2">
      <c r="B53" s="4">
        <v>41608</v>
      </c>
      <c r="C53" s="3">
        <v>4.8161239059419179E-2</v>
      </c>
      <c r="D53" s="3">
        <v>3.70232708749412E-2</v>
      </c>
      <c r="E53" s="3">
        <v>1.113796818447798E-2</v>
      </c>
      <c r="F53" s="3">
        <f t="shared" si="0"/>
        <v>-5.8107721556291854E-2</v>
      </c>
      <c r="G53" s="1"/>
    </row>
    <row r="54" spans="2:7" x14ac:dyDescent="0.2">
      <c r="B54" s="4">
        <v>41639</v>
      </c>
      <c r="C54" s="3">
        <v>4.8604997611798761E-2</v>
      </c>
      <c r="D54" s="3">
        <v>3.8464465352487473E-2</v>
      </c>
      <c r="E54" s="3">
        <v>1.0140532259311288E-2</v>
      </c>
      <c r="F54" s="3">
        <f t="shared" si="0"/>
        <v>-9.3819340837337326E-2</v>
      </c>
      <c r="G54" s="1"/>
    </row>
    <row r="55" spans="2:7" x14ac:dyDescent="0.2">
      <c r="B55" s="4">
        <v>41670</v>
      </c>
      <c r="C55" s="3">
        <v>4.5836659609855973E-2</v>
      </c>
      <c r="D55" s="3">
        <v>3.5269434567606457E-2</v>
      </c>
      <c r="E55" s="3">
        <v>1.0567225042249516E-2</v>
      </c>
      <c r="F55" s="3">
        <f t="shared" si="0"/>
        <v>4.1216746092303178E-2</v>
      </c>
      <c r="G55" s="1"/>
    </row>
    <row r="56" spans="2:7" x14ac:dyDescent="0.2">
      <c r="B56" s="4">
        <v>41698</v>
      </c>
      <c r="C56" s="3">
        <v>4.4918405818127227E-2</v>
      </c>
      <c r="D56" s="3">
        <v>3.4952928260596046E-2</v>
      </c>
      <c r="E56" s="3">
        <v>9.9654775575311813E-3</v>
      </c>
      <c r="F56" s="3">
        <f t="shared" si="0"/>
        <v>-5.8630357932291918E-2</v>
      </c>
      <c r="G56" s="1"/>
    </row>
    <row r="57" spans="2:7" x14ac:dyDescent="0.2">
      <c r="B57" s="4">
        <v>41729</v>
      </c>
      <c r="C57" s="3">
        <v>4.4535039921924528E-2</v>
      </c>
      <c r="D57" s="3">
        <v>3.4734877933417209E-2</v>
      </c>
      <c r="E57" s="3">
        <v>9.8001619885073193E-3</v>
      </c>
      <c r="F57" s="3">
        <f t="shared" si="0"/>
        <v>-1.6727961022342308E-2</v>
      </c>
      <c r="G57" s="1"/>
    </row>
    <row r="58" spans="2:7" x14ac:dyDescent="0.2">
      <c r="B58" s="4">
        <v>41759</v>
      </c>
      <c r="C58" s="3">
        <v>4.3518562518675814E-2</v>
      </c>
      <c r="D58" s="3">
        <v>3.3688656067977794E-2</v>
      </c>
      <c r="E58" s="3">
        <v>9.8299064506980199E-3</v>
      </c>
      <c r="F58" s="3">
        <f t="shared" si="0"/>
        <v>3.0305024200102666E-3</v>
      </c>
      <c r="G58" s="1"/>
    </row>
    <row r="59" spans="2:7" x14ac:dyDescent="0.2">
      <c r="B59" s="4">
        <v>41790</v>
      </c>
      <c r="C59" s="3">
        <v>4.2282464341877199E-2</v>
      </c>
      <c r="D59" s="3">
        <v>3.2132880030879177E-2</v>
      </c>
      <c r="E59" s="3">
        <v>1.0149584310998022E-2</v>
      </c>
      <c r="F59" s="3">
        <f t="shared" si="0"/>
        <v>3.2003332668209747E-2</v>
      </c>
      <c r="G59" s="1"/>
    </row>
    <row r="60" spans="2:7" x14ac:dyDescent="0.2">
      <c r="B60" s="4">
        <v>41820</v>
      </c>
      <c r="C60" s="3">
        <v>4.2377441885695553E-2</v>
      </c>
      <c r="D60" s="3">
        <v>3.2449785041480578E-2</v>
      </c>
      <c r="E60" s="3">
        <v>9.9276568442149757E-3</v>
      </c>
      <c r="F60" s="3">
        <f t="shared" si="0"/>
        <v>-2.2108267205205284E-2</v>
      </c>
      <c r="G60" s="1"/>
    </row>
    <row r="61" spans="2:7" x14ac:dyDescent="0.2">
      <c r="B61" s="4">
        <v>41851</v>
      </c>
      <c r="C61" s="3">
        <v>4.2421387824804237E-2</v>
      </c>
      <c r="D61" s="3">
        <v>3.2309182237660924E-2</v>
      </c>
      <c r="E61" s="3">
        <v>1.0112205587143312E-2</v>
      </c>
      <c r="F61" s="3">
        <f t="shared" si="0"/>
        <v>1.8418685342428107E-2</v>
      </c>
      <c r="G61" s="1"/>
    </row>
    <row r="62" spans="2:7" x14ac:dyDescent="0.2">
      <c r="B62" s="4">
        <v>41882</v>
      </c>
      <c r="C62" s="3">
        <v>4.0301390801520717E-2</v>
      </c>
      <c r="D62" s="3">
        <v>3.006318288367742E-2</v>
      </c>
      <c r="E62" s="3">
        <v>1.0238207917843297E-2</v>
      </c>
      <c r="F62" s="3">
        <f t="shared" si="0"/>
        <v>1.2383428067673563E-2</v>
      </c>
      <c r="G62" s="1"/>
    </row>
    <row r="63" spans="2:7" x14ac:dyDescent="0.2">
      <c r="B63" s="4">
        <v>41912</v>
      </c>
      <c r="C63" s="3">
        <v>4.2394144253352271E-2</v>
      </c>
      <c r="D63" s="3">
        <v>3.1363303808747856E-2</v>
      </c>
      <c r="E63" s="3">
        <v>1.1030840444604416E-2</v>
      </c>
      <c r="F63" s="3">
        <f t="shared" si="0"/>
        <v>7.4568430337069946E-2</v>
      </c>
      <c r="G63" s="1"/>
    </row>
    <row r="64" spans="2:7" x14ac:dyDescent="0.2">
      <c r="B64" s="4">
        <v>41943</v>
      </c>
      <c r="C64" s="3">
        <v>4.1356528146489227E-2</v>
      </c>
      <c r="D64" s="3">
        <v>2.9947485710138333E-2</v>
      </c>
      <c r="E64" s="3">
        <v>1.1409042436350894E-2</v>
      </c>
      <c r="F64" s="3">
        <f t="shared" si="0"/>
        <v>3.3711210548123094E-2</v>
      </c>
      <c r="G64" s="1"/>
    </row>
    <row r="65" spans="2:7" x14ac:dyDescent="0.2">
      <c r="B65" s="4">
        <v>41973</v>
      </c>
      <c r="C65" s="3">
        <v>4.0205305482667236E-2</v>
      </c>
      <c r="D65" s="3">
        <v>2.8479192673144672E-2</v>
      </c>
      <c r="E65" s="3">
        <v>1.1726112809522564E-2</v>
      </c>
      <c r="F65" s="3">
        <f t="shared" si="0"/>
        <v>2.741198179873261E-2</v>
      </c>
      <c r="G65" s="1"/>
    </row>
    <row r="66" spans="2:7" x14ac:dyDescent="0.2">
      <c r="B66" s="4">
        <v>42004</v>
      </c>
      <c r="C66" s="3">
        <v>3.919789575059239E-2</v>
      </c>
      <c r="D66" s="3">
        <v>2.7020134182745879E-2</v>
      </c>
      <c r="E66" s="3">
        <v>1.2177761567846512E-2</v>
      </c>
      <c r="F66" s="3">
        <f t="shared" si="0"/>
        <v>3.7793247112834508E-2</v>
      </c>
      <c r="G66" s="1"/>
    </row>
    <row r="67" spans="2:7" x14ac:dyDescent="0.2">
      <c r="B67" s="4">
        <v>42035</v>
      </c>
      <c r="C67" s="3">
        <v>3.4819326663557505E-2</v>
      </c>
      <c r="D67" s="3">
        <v>2.2215736642695105E-2</v>
      </c>
      <c r="E67" s="3">
        <v>1.26035900208624E-2</v>
      </c>
      <c r="F67" s="3">
        <f t="shared" si="0"/>
        <v>3.4370229596136233E-2</v>
      </c>
      <c r="G67" s="1"/>
    </row>
    <row r="68" spans="2:7" x14ac:dyDescent="0.2">
      <c r="B68" s="4">
        <v>42063</v>
      </c>
      <c r="C68" s="3">
        <v>3.7452747397021549E-2</v>
      </c>
      <c r="D68" s="3">
        <v>2.5469902405184285E-2</v>
      </c>
      <c r="E68" s="3">
        <v>1.1982844991837265E-2</v>
      </c>
      <c r="F68" s="3">
        <f t="shared" si="0"/>
        <v>-5.0505652721169088E-2</v>
      </c>
      <c r="G68" s="1"/>
    </row>
    <row r="69" spans="2:7" x14ac:dyDescent="0.2">
      <c r="B69" s="4">
        <v>42094</v>
      </c>
      <c r="C69" s="3">
        <v>3.7293815923801162E-2</v>
      </c>
      <c r="D69" s="3">
        <v>2.4964989874525077E-2</v>
      </c>
      <c r="E69" s="3">
        <v>1.2328826049276084E-2</v>
      </c>
      <c r="F69" s="3">
        <f t="shared" si="0"/>
        <v>2.8464058772608609E-2</v>
      </c>
      <c r="G69" s="1"/>
    </row>
    <row r="70" spans="2:7" x14ac:dyDescent="0.2">
      <c r="B70" s="4">
        <v>42124</v>
      </c>
      <c r="C70" s="3">
        <v>3.9159301240650195E-2</v>
      </c>
      <c r="D70" s="3">
        <v>2.6900550640514054E-2</v>
      </c>
      <c r="E70" s="3">
        <v>1.2258750600136141E-2</v>
      </c>
      <c r="F70" s="3">
        <f t="shared" si="0"/>
        <v>-5.7000850367623203E-3</v>
      </c>
      <c r="G70" s="1"/>
    </row>
    <row r="71" spans="2:7" x14ac:dyDescent="0.2">
      <c r="B71" s="4">
        <v>42155</v>
      </c>
      <c r="C71" s="3">
        <v>4.0701082009890463E-2</v>
      </c>
      <c r="D71" s="3">
        <v>2.7930411718101428E-2</v>
      </c>
      <c r="E71" s="3">
        <v>1.2770670291789035E-2</v>
      </c>
      <c r="F71" s="3">
        <f t="shared" si="0"/>
        <v>4.0911141555234357E-2</v>
      </c>
      <c r="G71" s="1"/>
    </row>
    <row r="72" spans="2:7" x14ac:dyDescent="0.2">
      <c r="B72" s="4">
        <v>42185</v>
      </c>
      <c r="C72" s="3">
        <v>4.3566443489740966E-2</v>
      </c>
      <c r="D72" s="3">
        <v>3.0425054738501531E-2</v>
      </c>
      <c r="E72" s="3">
        <v>1.3141388751239436E-2</v>
      </c>
      <c r="F72" s="3">
        <f t="shared" ref="F72:F135" si="1">LN(E72/E71)</f>
        <v>2.8615538067437545E-2</v>
      </c>
      <c r="G72" s="1"/>
    </row>
    <row r="73" spans="2:7" x14ac:dyDescent="0.2">
      <c r="B73" s="4">
        <v>42216</v>
      </c>
      <c r="C73" s="3">
        <v>4.2359081923037965E-2</v>
      </c>
      <c r="D73" s="3">
        <v>2.8603805872695065E-2</v>
      </c>
      <c r="E73" s="3">
        <v>1.37552760503429E-2</v>
      </c>
      <c r="F73" s="3">
        <f t="shared" si="1"/>
        <v>4.5655766963079131E-2</v>
      </c>
      <c r="G73" s="1"/>
    </row>
    <row r="74" spans="2:7" x14ac:dyDescent="0.2">
      <c r="B74" s="4">
        <v>42247</v>
      </c>
      <c r="C74" s="3">
        <v>4.3214715245197162E-2</v>
      </c>
      <c r="D74" s="3">
        <v>2.8796774524685553E-2</v>
      </c>
      <c r="E74" s="3">
        <v>1.4417940720511609E-2</v>
      </c>
      <c r="F74" s="3">
        <f t="shared" si="1"/>
        <v>4.7050851216281456E-2</v>
      </c>
      <c r="G74" s="1"/>
    </row>
    <row r="75" spans="2:7" x14ac:dyDescent="0.2">
      <c r="B75" s="4">
        <v>42277</v>
      </c>
      <c r="C75" s="3">
        <v>4.2963190892335641E-2</v>
      </c>
      <c r="D75" s="3">
        <v>2.8092572158359575E-2</v>
      </c>
      <c r="E75" s="3">
        <v>1.4870618733976066E-2</v>
      </c>
      <c r="F75" s="3">
        <f t="shared" si="1"/>
        <v>3.0914054672068172E-2</v>
      </c>
      <c r="G75" s="1"/>
    </row>
    <row r="76" spans="2:7" x14ac:dyDescent="0.2">
      <c r="B76" s="4">
        <v>42308</v>
      </c>
      <c r="C76" s="3">
        <v>4.2623545625798058E-2</v>
      </c>
      <c r="D76" s="3">
        <v>2.8604239262087678E-2</v>
      </c>
      <c r="E76" s="3">
        <v>1.401930636371038E-2</v>
      </c>
      <c r="F76" s="3">
        <f t="shared" si="1"/>
        <v>-5.8951963542716458E-2</v>
      </c>
      <c r="G76" s="1"/>
    </row>
    <row r="77" spans="2:7" x14ac:dyDescent="0.2">
      <c r="B77" s="4">
        <v>42338</v>
      </c>
      <c r="C77" s="3">
        <v>4.2632606266854264E-2</v>
      </c>
      <c r="D77" s="3">
        <v>2.9216430415219673E-2</v>
      </c>
      <c r="E77" s="3">
        <v>1.3416175851634592E-2</v>
      </c>
      <c r="F77" s="3">
        <f t="shared" si="1"/>
        <v>-4.3974273571068416E-2</v>
      </c>
      <c r="G77" s="1"/>
    </row>
    <row r="78" spans="2:7" x14ac:dyDescent="0.2">
      <c r="B78" s="4">
        <v>42369</v>
      </c>
      <c r="C78" s="3">
        <v>4.309737605208086E-2</v>
      </c>
      <c r="D78" s="3">
        <v>2.9390176001013162E-2</v>
      </c>
      <c r="E78" s="3">
        <v>1.3707200051067698E-2</v>
      </c>
      <c r="F78" s="3">
        <f t="shared" si="1"/>
        <v>2.1460113912809217E-2</v>
      </c>
      <c r="G78" s="1"/>
    </row>
    <row r="79" spans="2:7" x14ac:dyDescent="0.2">
      <c r="B79" s="4">
        <v>42400</v>
      </c>
      <c r="C79" s="3">
        <v>4.2974691735866967E-2</v>
      </c>
      <c r="D79" s="3">
        <v>2.6745697643619712E-2</v>
      </c>
      <c r="E79" s="3">
        <v>1.6228994092247255E-2</v>
      </c>
      <c r="F79" s="3">
        <f t="shared" si="1"/>
        <v>0.16887815535597836</v>
      </c>
      <c r="G79" s="1"/>
    </row>
    <row r="80" spans="2:7" x14ac:dyDescent="0.2">
      <c r="B80" s="4">
        <v>42429</v>
      </c>
      <c r="C80" s="3">
        <v>4.1615538023343154E-2</v>
      </c>
      <c r="D80" s="3">
        <v>2.5228605303829768E-2</v>
      </c>
      <c r="E80" s="3">
        <v>1.6386932719513386E-2</v>
      </c>
      <c r="F80" s="3">
        <f t="shared" si="1"/>
        <v>9.6848305231937801E-3</v>
      </c>
      <c r="G80" s="1"/>
    </row>
    <row r="81" spans="2:7" x14ac:dyDescent="0.2">
      <c r="B81" s="4">
        <v>42460</v>
      </c>
      <c r="C81" s="3">
        <v>3.9388198641679709E-2</v>
      </c>
      <c r="D81" s="3">
        <v>2.5321615678523566E-2</v>
      </c>
      <c r="E81" s="3">
        <v>1.4066582963156143E-2</v>
      </c>
      <c r="F81" s="3">
        <f t="shared" si="1"/>
        <v>-0.1526822499628038</v>
      </c>
      <c r="G81" s="1"/>
    </row>
    <row r="82" spans="2:7" x14ac:dyDescent="0.2">
      <c r="B82" s="4">
        <v>42490</v>
      </c>
      <c r="C82" s="3">
        <v>3.8165914166777538E-2</v>
      </c>
      <c r="D82" s="3">
        <v>2.5720186931339394E-2</v>
      </c>
      <c r="E82" s="3">
        <v>1.2445727235438145E-2</v>
      </c>
      <c r="F82" s="3">
        <f t="shared" si="1"/>
        <v>-0.12242461180413473</v>
      </c>
      <c r="G82" s="1"/>
    </row>
    <row r="83" spans="2:7" x14ac:dyDescent="0.2">
      <c r="B83" s="4">
        <v>42521</v>
      </c>
      <c r="C83" s="3">
        <v>3.8411351668635345E-2</v>
      </c>
      <c r="D83" s="3">
        <v>2.5442254099703594E-2</v>
      </c>
      <c r="E83" s="3">
        <v>1.2969097568931751E-2</v>
      </c>
      <c r="F83" s="3">
        <f t="shared" si="1"/>
        <v>4.1192047502299739E-2</v>
      </c>
      <c r="G83" s="1"/>
    </row>
    <row r="84" spans="2:7" x14ac:dyDescent="0.2">
      <c r="B84" s="4">
        <v>42551</v>
      </c>
      <c r="C84" s="3">
        <v>3.6258343616915926E-2</v>
      </c>
      <c r="D84" s="3">
        <v>2.2278104440446471E-2</v>
      </c>
      <c r="E84" s="3">
        <v>1.3980239176469456E-2</v>
      </c>
      <c r="F84" s="3">
        <f t="shared" si="1"/>
        <v>7.5075427565738803E-2</v>
      </c>
      <c r="G84" s="1"/>
    </row>
    <row r="85" spans="2:7" x14ac:dyDescent="0.2">
      <c r="B85" s="4">
        <v>42582</v>
      </c>
      <c r="C85" s="3">
        <v>3.5022168876580814E-2</v>
      </c>
      <c r="D85" s="3">
        <v>2.1140626414471834E-2</v>
      </c>
      <c r="E85" s="3">
        <v>1.388154246210898E-2</v>
      </c>
      <c r="F85" s="3">
        <f t="shared" si="1"/>
        <v>-7.0847678351512733E-3</v>
      </c>
      <c r="G85" s="1"/>
    </row>
    <row r="86" spans="2:7" x14ac:dyDescent="0.2">
      <c r="B86" s="4">
        <v>42613</v>
      </c>
      <c r="C86" s="3">
        <v>3.4735748960519779E-2</v>
      </c>
      <c r="D86" s="3">
        <v>2.1619067393508707E-2</v>
      </c>
      <c r="E86" s="3">
        <v>1.3116681567011072E-2</v>
      </c>
      <c r="F86" s="3">
        <f t="shared" si="1"/>
        <v>-5.6675255118121028E-2</v>
      </c>
      <c r="G86" s="1"/>
    </row>
    <row r="87" spans="2:7" x14ac:dyDescent="0.2">
      <c r="B87" s="4">
        <v>42643</v>
      </c>
      <c r="C87" s="3">
        <v>3.5731533497228039E-2</v>
      </c>
      <c r="D87" s="3">
        <v>2.2576548269674441E-2</v>
      </c>
      <c r="E87" s="3">
        <v>1.3154985227553598E-2</v>
      </c>
      <c r="F87" s="3">
        <f t="shared" si="1"/>
        <v>2.9159693583957974E-3</v>
      </c>
      <c r="G87" s="1"/>
    </row>
    <row r="88" spans="2:7" x14ac:dyDescent="0.2">
      <c r="B88" s="4">
        <v>42674</v>
      </c>
      <c r="C88" s="3">
        <v>3.770532983686458E-2</v>
      </c>
      <c r="D88" s="3">
        <v>2.5059931266396676E-2</v>
      </c>
      <c r="E88" s="3">
        <v>1.2645398570467904E-2</v>
      </c>
      <c r="F88" s="3">
        <f t="shared" si="1"/>
        <v>-3.9507391908095803E-2</v>
      </c>
      <c r="G88" s="1"/>
    </row>
    <row r="89" spans="2:7" x14ac:dyDescent="0.2">
      <c r="B89" s="4">
        <v>42704</v>
      </c>
      <c r="C89" s="3">
        <v>4.1205852733811124E-2</v>
      </c>
      <c r="D89" s="3">
        <v>2.9632367900490533E-2</v>
      </c>
      <c r="E89" s="3">
        <v>1.1573484833320592E-2</v>
      </c>
      <c r="F89" s="3">
        <f t="shared" si="1"/>
        <v>-8.8576708155505765E-2</v>
      </c>
      <c r="G89" s="1"/>
    </row>
    <row r="90" spans="2:7" x14ac:dyDescent="0.2">
      <c r="B90" s="4">
        <v>42735</v>
      </c>
      <c r="C90" s="3">
        <v>4.117587794641403E-2</v>
      </c>
      <c r="D90" s="3">
        <v>3.0077887360892723E-2</v>
      </c>
      <c r="E90" s="3">
        <v>1.1097990585521307E-2</v>
      </c>
      <c r="F90" s="3">
        <f t="shared" si="1"/>
        <v>-4.1952627875779247E-2</v>
      </c>
      <c r="G90" s="1"/>
    </row>
    <row r="91" spans="2:7" x14ac:dyDescent="0.2">
      <c r="B91" s="4">
        <v>42766</v>
      </c>
      <c r="C91" s="3">
        <v>4.1290216539631296E-2</v>
      </c>
      <c r="D91" s="3">
        <v>3.0016707774797754E-2</v>
      </c>
      <c r="E91" s="3">
        <v>1.1273508764833542E-2</v>
      </c>
      <c r="F91" s="3">
        <f t="shared" si="1"/>
        <v>1.569155271712059E-2</v>
      </c>
      <c r="G91" s="1"/>
    </row>
    <row r="92" spans="2:7" x14ac:dyDescent="0.2">
      <c r="B92" s="4">
        <v>42794</v>
      </c>
      <c r="C92" s="3">
        <v>4.0088662098920591E-2</v>
      </c>
      <c r="D92" s="3">
        <v>2.9217169973481581E-2</v>
      </c>
      <c r="E92" s="3">
        <v>1.087149212543901E-2</v>
      </c>
      <c r="F92" s="3">
        <f t="shared" si="1"/>
        <v>-3.6311654554355297E-2</v>
      </c>
      <c r="G92" s="1"/>
    </row>
    <row r="93" spans="2:7" x14ac:dyDescent="0.2">
      <c r="B93" s="4">
        <v>42825</v>
      </c>
      <c r="C93" s="3">
        <v>4.0872803383942016E-2</v>
      </c>
      <c r="D93" s="3">
        <v>2.9662865311084502E-2</v>
      </c>
      <c r="E93" s="3">
        <v>1.1209938072857514E-2</v>
      </c>
      <c r="F93" s="3">
        <f t="shared" si="1"/>
        <v>3.0656751030015285E-2</v>
      </c>
      <c r="G93" s="1"/>
    </row>
    <row r="94" spans="2:7" x14ac:dyDescent="0.2">
      <c r="B94" s="4">
        <v>42855</v>
      </c>
      <c r="C94" s="3">
        <v>4.0141567754860934E-2</v>
      </c>
      <c r="D94" s="3">
        <v>2.894089339693149E-2</v>
      </c>
      <c r="E94" s="3">
        <v>1.1200674357929444E-2</v>
      </c>
      <c r="F94" s="3">
        <f t="shared" si="1"/>
        <v>-8.2672577416684071E-4</v>
      </c>
      <c r="G94" s="1"/>
    </row>
    <row r="95" spans="2:7" x14ac:dyDescent="0.2">
      <c r="B95" s="4">
        <v>42886</v>
      </c>
      <c r="C95" s="3">
        <v>3.8870758060095954E-2</v>
      </c>
      <c r="D95" s="3">
        <v>2.7976366686428646E-2</v>
      </c>
      <c r="E95" s="3">
        <v>1.0894391373667309E-2</v>
      </c>
      <c r="F95" s="3">
        <f t="shared" si="1"/>
        <v>-2.772588308510281E-2</v>
      </c>
      <c r="G95" s="1"/>
    </row>
    <row r="96" spans="2:7" x14ac:dyDescent="0.2">
      <c r="B96" s="4">
        <v>42916</v>
      </c>
      <c r="C96" s="3">
        <v>3.8493704439470464E-2</v>
      </c>
      <c r="D96" s="3">
        <v>2.7894014218370521E-2</v>
      </c>
      <c r="E96" s="3">
        <v>1.0599690221099942E-2</v>
      </c>
      <c r="F96" s="3">
        <f t="shared" si="1"/>
        <v>-2.7423327666333534E-2</v>
      </c>
      <c r="G96" s="1"/>
    </row>
    <row r="97" spans="2:7" x14ac:dyDescent="0.2">
      <c r="B97" s="4">
        <v>42947</v>
      </c>
      <c r="C97" s="3">
        <v>3.8367893639637315E-2</v>
      </c>
      <c r="D97" s="3">
        <v>2.838965894841813E-2</v>
      </c>
      <c r="E97" s="3">
        <v>9.9782346912191851E-3</v>
      </c>
      <c r="F97" s="3">
        <f t="shared" si="1"/>
        <v>-6.0418586236383819E-2</v>
      </c>
      <c r="G97" s="1"/>
    </row>
    <row r="98" spans="2:7" x14ac:dyDescent="0.2">
      <c r="B98" s="4">
        <v>42978</v>
      </c>
      <c r="C98" s="3">
        <v>3.7252902292602787E-2</v>
      </c>
      <c r="D98" s="3">
        <v>2.6612473693255024E-2</v>
      </c>
      <c r="E98" s="3">
        <v>1.0640428599347763E-2</v>
      </c>
      <c r="F98" s="3">
        <f t="shared" si="1"/>
        <v>6.4254574965729311E-2</v>
      </c>
      <c r="G98" s="1"/>
    </row>
    <row r="99" spans="2:7" x14ac:dyDescent="0.2">
      <c r="B99" s="4">
        <v>43008</v>
      </c>
      <c r="C99" s="3">
        <v>3.7997806788925337E-2</v>
      </c>
      <c r="D99" s="3">
        <v>2.7968087772880741E-2</v>
      </c>
      <c r="E99" s="3">
        <v>1.0029719016044596E-2</v>
      </c>
      <c r="F99" s="3">
        <f t="shared" si="1"/>
        <v>-5.9108177766839458E-2</v>
      </c>
      <c r="G99" s="1"/>
    </row>
    <row r="100" spans="2:7" x14ac:dyDescent="0.2">
      <c r="B100" s="4">
        <v>43039</v>
      </c>
      <c r="C100" s="3">
        <v>3.7666003175132752E-2</v>
      </c>
      <c r="D100" s="3">
        <v>2.8174993142198429E-2</v>
      </c>
      <c r="E100" s="3">
        <v>9.491010032934323E-3</v>
      </c>
      <c r="F100" s="3">
        <f t="shared" si="1"/>
        <v>-5.5207548981342711E-2</v>
      </c>
      <c r="G100" s="1"/>
    </row>
    <row r="101" spans="2:7" x14ac:dyDescent="0.2">
      <c r="B101" s="4">
        <v>43069</v>
      </c>
      <c r="C101" s="3">
        <v>3.7549580819555388E-2</v>
      </c>
      <c r="D101" s="3">
        <v>2.7911950794821005E-2</v>
      </c>
      <c r="E101" s="3">
        <v>9.6376300247343824E-3</v>
      </c>
      <c r="F101" s="3">
        <f t="shared" si="1"/>
        <v>1.5330192092658228E-2</v>
      </c>
      <c r="G101" s="1"/>
    </row>
    <row r="102" spans="2:7" x14ac:dyDescent="0.2">
      <c r="B102" s="4">
        <v>43100</v>
      </c>
      <c r="C102" s="3">
        <v>3.5951755990634639E-2</v>
      </c>
      <c r="D102" s="3">
        <v>2.708749954996913E-2</v>
      </c>
      <c r="E102" s="3">
        <v>8.8642564406655085E-3</v>
      </c>
      <c r="F102" s="3">
        <f t="shared" si="1"/>
        <v>-8.3648170173325473E-2</v>
      </c>
      <c r="G102" s="1"/>
    </row>
    <row r="103" spans="2:7" x14ac:dyDescent="0.2">
      <c r="B103" s="4">
        <v>43131</v>
      </c>
      <c r="C103" s="3">
        <v>3.7906183545143982E-2</v>
      </c>
      <c r="D103" s="3">
        <v>2.9145304019877721E-2</v>
      </c>
      <c r="E103" s="3">
        <v>8.7608795252662602E-3</v>
      </c>
      <c r="F103" s="3">
        <f t="shared" si="1"/>
        <v>-1.1730757830972981E-2</v>
      </c>
      <c r="G103" s="1"/>
    </row>
    <row r="104" spans="2:7" x14ac:dyDescent="0.2">
      <c r="B104" s="4">
        <v>43159</v>
      </c>
      <c r="C104" s="3">
        <v>4.0009686410472152E-2</v>
      </c>
      <c r="D104" s="3">
        <v>3.1065809968009468E-2</v>
      </c>
      <c r="E104" s="3">
        <v>8.9438764424626845E-3</v>
      </c>
      <c r="F104" s="3">
        <f t="shared" si="1"/>
        <v>2.0672799408754491E-2</v>
      </c>
      <c r="G104" s="1"/>
    </row>
    <row r="105" spans="2:7" x14ac:dyDescent="0.2">
      <c r="B105" s="4">
        <v>43190</v>
      </c>
      <c r="C105" s="3">
        <v>3.9514647578227313E-2</v>
      </c>
      <c r="D105" s="3">
        <v>2.9484850401608892E-2</v>
      </c>
      <c r="E105" s="3">
        <v>1.0029797176618421E-2</v>
      </c>
      <c r="F105" s="3">
        <f t="shared" si="1"/>
        <v>0.11459127835152159</v>
      </c>
      <c r="G105" s="1"/>
    </row>
    <row r="106" spans="2:7" x14ac:dyDescent="0.2">
      <c r="B106" s="4">
        <v>43220</v>
      </c>
      <c r="C106" s="3">
        <v>4.0666447256792276E-2</v>
      </c>
      <c r="D106" s="3">
        <v>3.0750138176249692E-2</v>
      </c>
      <c r="E106" s="3">
        <v>9.9163090805425846E-3</v>
      </c>
      <c r="F106" s="3">
        <f t="shared" si="1"/>
        <v>-1.1379596527810421E-2</v>
      </c>
      <c r="G106" s="1"/>
    </row>
    <row r="107" spans="2:7" x14ac:dyDescent="0.2">
      <c r="B107" s="4">
        <v>43251</v>
      </c>
      <c r="C107" s="3">
        <v>4.0194761870794911E-2</v>
      </c>
      <c r="D107" s="3">
        <v>2.9696914279069054E-2</v>
      </c>
      <c r="E107" s="3">
        <v>1.0497847591725857E-2</v>
      </c>
      <c r="F107" s="3">
        <f t="shared" si="1"/>
        <v>5.6989461317258218E-2</v>
      </c>
      <c r="G107" s="1"/>
    </row>
    <row r="108" spans="2:7" x14ac:dyDescent="0.2">
      <c r="B108" s="4">
        <v>43281</v>
      </c>
      <c r="C108" s="3">
        <v>4.1469308682038741E-2</v>
      </c>
      <c r="D108" s="3">
        <v>2.9735401367614218E-2</v>
      </c>
      <c r="E108" s="3">
        <v>1.1733907314424523E-2</v>
      </c>
      <c r="F108" s="3">
        <f t="shared" si="1"/>
        <v>0.11131246669676058</v>
      </c>
      <c r="G108" s="1"/>
    </row>
    <row r="109" spans="2:7" x14ac:dyDescent="0.2">
      <c r="B109" s="4">
        <v>43312</v>
      </c>
      <c r="C109" s="3">
        <v>4.1318768338324305E-2</v>
      </c>
      <c r="D109" s="3">
        <v>3.0692717378658252E-2</v>
      </c>
      <c r="E109" s="3">
        <v>1.0626050959666053E-2</v>
      </c>
      <c r="F109" s="3">
        <f t="shared" si="1"/>
        <v>-9.9174087812702455E-2</v>
      </c>
      <c r="G109" s="1"/>
    </row>
    <row r="110" spans="2:7" x14ac:dyDescent="0.2">
      <c r="B110" s="4">
        <v>43343</v>
      </c>
      <c r="C110" s="3">
        <v>4.0781133680267825E-2</v>
      </c>
      <c r="D110" s="3">
        <v>2.9864220453341434E-2</v>
      </c>
      <c r="E110" s="3">
        <v>1.0916913226926391E-2</v>
      </c>
      <c r="F110" s="3">
        <f t="shared" si="1"/>
        <v>2.7004635060994545E-2</v>
      </c>
      <c r="G110" s="1"/>
    </row>
    <row r="111" spans="2:7" x14ac:dyDescent="0.2">
      <c r="B111" s="4">
        <v>43373</v>
      </c>
      <c r="C111" s="3">
        <v>4.202195144068846E-2</v>
      </c>
      <c r="D111" s="3">
        <v>3.1741321079346074E-2</v>
      </c>
      <c r="E111" s="3">
        <v>1.0280630361342386E-2</v>
      </c>
      <c r="F111" s="3">
        <f t="shared" si="1"/>
        <v>-6.0051681486941254E-2</v>
      </c>
      <c r="G111" s="1"/>
    </row>
    <row r="112" spans="2:7" x14ac:dyDescent="0.2">
      <c r="B112" s="4">
        <v>43404</v>
      </c>
      <c r="C112" s="3">
        <v>4.4370577291571248E-2</v>
      </c>
      <c r="D112" s="3">
        <v>3.3620353209170777E-2</v>
      </c>
      <c r="E112" s="3">
        <v>1.0750224082400471E-2</v>
      </c>
      <c r="F112" s="3">
        <f t="shared" si="1"/>
        <v>4.4665021887078722E-2</v>
      </c>
      <c r="G112" s="1"/>
    </row>
    <row r="113" spans="2:7" x14ac:dyDescent="0.2">
      <c r="B113" s="4">
        <v>43434</v>
      </c>
      <c r="C113" s="3">
        <v>4.4469626380813358E-2</v>
      </c>
      <c r="D113" s="3">
        <v>3.2731158501536274E-2</v>
      </c>
      <c r="E113" s="3">
        <v>1.1738467879277084E-2</v>
      </c>
      <c r="F113" s="3">
        <f t="shared" si="1"/>
        <v>8.7944702332116834E-2</v>
      </c>
      <c r="G113" s="1"/>
    </row>
    <row r="114" spans="2:7" x14ac:dyDescent="0.2">
      <c r="B114" s="4">
        <v>43465</v>
      </c>
      <c r="C114" s="3">
        <v>4.2303983278140736E-2</v>
      </c>
      <c r="D114" s="3">
        <v>2.9710979959942419E-2</v>
      </c>
      <c r="E114" s="3">
        <v>1.2593003318198317E-2</v>
      </c>
      <c r="F114" s="3">
        <f t="shared" si="1"/>
        <v>7.027006595613404E-2</v>
      </c>
      <c r="G114" s="1"/>
    </row>
    <row r="115" spans="2:7" x14ac:dyDescent="0.2">
      <c r="B115" s="4">
        <v>43496</v>
      </c>
      <c r="C115" s="3">
        <v>4.1188689505476266E-2</v>
      </c>
      <c r="D115" s="3">
        <v>2.950684778421369E-2</v>
      </c>
      <c r="E115" s="3">
        <v>1.1681841721262576E-2</v>
      </c>
      <c r="F115" s="3">
        <f t="shared" si="1"/>
        <v>-7.5105720934545317E-2</v>
      </c>
      <c r="G115" s="1"/>
    </row>
    <row r="116" spans="2:7" x14ac:dyDescent="0.2">
      <c r="B116" s="4">
        <v>43524</v>
      </c>
      <c r="C116" s="3">
        <v>4.1417153030837192E-2</v>
      </c>
      <c r="D116" s="3">
        <v>3.0350723819477982E-2</v>
      </c>
      <c r="E116" s="3">
        <v>1.1066429211359211E-2</v>
      </c>
      <c r="F116" s="3">
        <f t="shared" si="1"/>
        <v>-5.4119516365346364E-2</v>
      </c>
      <c r="G116" s="1"/>
    </row>
    <row r="117" spans="2:7" x14ac:dyDescent="0.2">
      <c r="B117" s="4">
        <v>43555</v>
      </c>
      <c r="C117" s="3">
        <v>3.8474683742343023E-2</v>
      </c>
      <c r="D117" s="3">
        <v>2.7697852140277843E-2</v>
      </c>
      <c r="E117" s="3">
        <v>1.077683160206518E-2</v>
      </c>
      <c r="F117" s="3">
        <f t="shared" si="1"/>
        <v>-2.6517522404909271E-2</v>
      </c>
      <c r="G117" s="1"/>
    </row>
    <row r="118" spans="2:7" x14ac:dyDescent="0.2">
      <c r="B118" s="4">
        <v>43585</v>
      </c>
      <c r="C118" s="3">
        <v>3.9226832037958285E-2</v>
      </c>
      <c r="D118" s="3">
        <v>2.8820611044900586E-2</v>
      </c>
      <c r="E118" s="3">
        <v>1.0406220993057699E-2</v>
      </c>
      <c r="F118" s="3">
        <f t="shared" si="1"/>
        <v>-3.4994808091415253E-2</v>
      </c>
      <c r="G118" s="1"/>
    </row>
    <row r="119" spans="2:7" x14ac:dyDescent="0.2">
      <c r="B119" s="4">
        <v>43616</v>
      </c>
      <c r="C119" s="3">
        <v>3.699112458522235E-2</v>
      </c>
      <c r="D119" s="3">
        <v>2.5305801635172494E-2</v>
      </c>
      <c r="E119" s="3">
        <v>1.1685322950049856E-2</v>
      </c>
      <c r="F119" s="3">
        <f t="shared" si="1"/>
        <v>0.11592980588768056</v>
      </c>
      <c r="G119" s="1"/>
    </row>
    <row r="120" spans="2:7" x14ac:dyDescent="0.2">
      <c r="B120" s="4">
        <v>43646</v>
      </c>
      <c r="C120" s="3">
        <v>3.5368933228591665E-2</v>
      </c>
      <c r="D120" s="3">
        <v>2.4731933507889301E-2</v>
      </c>
      <c r="E120" s="3">
        <v>1.0636999720702364E-2</v>
      </c>
      <c r="F120" s="3">
        <f t="shared" si="1"/>
        <v>-9.3995142598251813E-2</v>
      </c>
      <c r="G120" s="1"/>
    </row>
    <row r="121" spans="2:7" x14ac:dyDescent="0.2">
      <c r="B121" s="4">
        <v>43677</v>
      </c>
      <c r="C121" s="3">
        <v>3.4635113651787772E-2</v>
      </c>
      <c r="D121" s="3">
        <v>2.4769990139568064E-2</v>
      </c>
      <c r="E121" s="3">
        <v>9.8651235122197076E-3</v>
      </c>
      <c r="F121" s="3">
        <f t="shared" si="1"/>
        <v>-7.5332803370863163E-2</v>
      </c>
      <c r="G121" s="1"/>
    </row>
    <row r="122" spans="2:7" x14ac:dyDescent="0.2">
      <c r="B122" s="4">
        <v>43708</v>
      </c>
      <c r="C122" s="3">
        <v>3.0322505844154211E-2</v>
      </c>
      <c r="D122" s="3">
        <v>1.9149066227598956E-2</v>
      </c>
      <c r="E122" s="3">
        <v>1.1173439616555255E-2</v>
      </c>
      <c r="F122" s="3">
        <f t="shared" si="1"/>
        <v>0.12453383948058086</v>
      </c>
      <c r="G122" s="1"/>
    </row>
    <row r="123" spans="2:7" x14ac:dyDescent="0.2">
      <c r="B123" s="4">
        <v>43738</v>
      </c>
      <c r="C123" s="3">
        <v>3.1716834229662198E-2</v>
      </c>
      <c r="D123" s="3">
        <v>2.0737841096679168E-2</v>
      </c>
      <c r="E123" s="3">
        <v>1.097899313298303E-2</v>
      </c>
      <c r="F123" s="3">
        <f t="shared" si="1"/>
        <v>-1.75557673380102E-2</v>
      </c>
      <c r="G123" s="1"/>
    </row>
    <row r="124" spans="2:7" x14ac:dyDescent="0.2">
      <c r="B124" s="4">
        <v>43769</v>
      </c>
      <c r="C124" s="3">
        <v>3.1712229581424355E-2</v>
      </c>
      <c r="D124" s="3">
        <v>2.1250010667190084E-2</v>
      </c>
      <c r="E124" s="3">
        <v>1.046221891423427E-2</v>
      </c>
      <c r="F124" s="3">
        <f t="shared" si="1"/>
        <v>-4.8213162352366952E-2</v>
      </c>
      <c r="G124" s="1"/>
    </row>
    <row r="125" spans="2:7" x14ac:dyDescent="0.2">
      <c r="B125" s="4">
        <v>43799</v>
      </c>
      <c r="C125" s="3">
        <v>3.1696518707812885E-2</v>
      </c>
      <c r="D125" s="3">
        <v>2.1597795329064043E-2</v>
      </c>
      <c r="E125" s="3">
        <v>1.0098723378748842E-2</v>
      </c>
      <c r="F125" s="3">
        <f t="shared" si="1"/>
        <v>-3.536155171707063E-2</v>
      </c>
      <c r="G125" s="1"/>
    </row>
    <row r="126" spans="2:7" x14ac:dyDescent="0.2">
      <c r="B126" s="4">
        <v>43830</v>
      </c>
      <c r="C126" s="3">
        <v>3.2874961283294979E-2</v>
      </c>
      <c r="D126" s="3">
        <v>2.3407407901733152E-2</v>
      </c>
      <c r="E126" s="3">
        <v>9.4675533815618274E-3</v>
      </c>
      <c r="F126" s="3">
        <f t="shared" si="1"/>
        <v>-6.4538498535661043E-2</v>
      </c>
      <c r="G126" s="1"/>
    </row>
    <row r="127" spans="2:7" x14ac:dyDescent="0.2">
      <c r="B127" s="4">
        <v>43861</v>
      </c>
      <c r="C127" s="3">
        <v>2.9430943987563456E-2</v>
      </c>
      <c r="D127" s="3">
        <v>1.9711445095668478E-2</v>
      </c>
      <c r="E127" s="3">
        <v>9.719498891894978E-3</v>
      </c>
      <c r="F127" s="3">
        <f t="shared" si="1"/>
        <v>2.6263543632629897E-2</v>
      </c>
      <c r="G127" s="1"/>
    </row>
    <row r="128" spans="2:7" x14ac:dyDescent="0.2">
      <c r="B128" s="4">
        <v>43890</v>
      </c>
      <c r="C128" s="3">
        <v>2.7864719034481289E-2</v>
      </c>
      <c r="D128" s="3">
        <v>1.6266014319492705E-2</v>
      </c>
      <c r="E128" s="3">
        <v>1.1598704714988584E-2</v>
      </c>
      <c r="F128" s="3">
        <f t="shared" si="1"/>
        <v>0.17675936656502858</v>
      </c>
      <c r="G128" s="1"/>
    </row>
    <row r="129" spans="2:7" x14ac:dyDescent="0.2">
      <c r="B129" s="4">
        <v>43921</v>
      </c>
      <c r="C129" s="3">
        <v>3.4453786494283094E-2</v>
      </c>
      <c r="D129" s="3">
        <v>1.3241582436727978E-2</v>
      </c>
      <c r="E129" s="3">
        <v>2.1212204057555115E-2</v>
      </c>
      <c r="F129" s="3">
        <f t="shared" si="1"/>
        <v>0.60368324976313958</v>
      </c>
      <c r="G129" s="1"/>
    </row>
    <row r="130" spans="2:7" x14ac:dyDescent="0.2">
      <c r="B130" s="4">
        <v>43951</v>
      </c>
      <c r="C130" s="3">
        <v>3.0233659237486894E-2</v>
      </c>
      <c r="D130" s="3">
        <v>1.2298248894058825E-2</v>
      </c>
      <c r="E130" s="3">
        <v>1.793541034342807E-2</v>
      </c>
      <c r="F130" s="3">
        <f t="shared" si="1"/>
        <v>-0.16779968893978831</v>
      </c>
      <c r="G130" s="1"/>
    </row>
    <row r="131" spans="2:7" x14ac:dyDescent="0.2">
      <c r="B131" s="4">
        <v>43982</v>
      </c>
      <c r="C131" s="3">
        <v>2.9048964359657214E-2</v>
      </c>
      <c r="D131" s="3">
        <v>1.3357371951410409E-2</v>
      </c>
      <c r="E131" s="3">
        <v>1.5691592408246805E-2</v>
      </c>
      <c r="F131" s="3">
        <f t="shared" si="1"/>
        <v>-0.13365193668357772</v>
      </c>
      <c r="G131" s="1"/>
    </row>
    <row r="132" spans="2:7" x14ac:dyDescent="0.2">
      <c r="B132" s="4">
        <v>44012</v>
      </c>
      <c r="C132" s="3">
        <v>2.7980427798540437E-2</v>
      </c>
      <c r="D132" s="3">
        <v>1.345115062154216E-2</v>
      </c>
      <c r="E132" s="3">
        <v>1.4529277176998277E-2</v>
      </c>
      <c r="F132" s="3">
        <f t="shared" si="1"/>
        <v>-7.6959324109105068E-2</v>
      </c>
      <c r="G132" s="1"/>
    </row>
    <row r="133" spans="2:7" x14ac:dyDescent="0.2">
      <c r="B133" s="4">
        <v>44043</v>
      </c>
      <c r="C133" s="3">
        <v>2.4008201138772365E-2</v>
      </c>
      <c r="D133" s="3">
        <v>1.1315126000881061E-2</v>
      </c>
      <c r="E133" s="3">
        <v>1.2693075137891304E-2</v>
      </c>
      <c r="F133" s="3">
        <f t="shared" si="1"/>
        <v>-0.13510914938657947</v>
      </c>
      <c r="G133" s="1"/>
    </row>
    <row r="134" spans="2:7" x14ac:dyDescent="0.2">
      <c r="B134" s="4">
        <v>44074</v>
      </c>
      <c r="C134" s="3">
        <v>2.7005763014887336E-2</v>
      </c>
      <c r="D134" s="3">
        <v>1.3759271573804591E-2</v>
      </c>
      <c r="E134" s="3">
        <v>1.3246491441082746E-2</v>
      </c>
      <c r="F134" s="3">
        <f t="shared" si="1"/>
        <v>4.2676140447223988E-2</v>
      </c>
      <c r="G134" s="1"/>
    </row>
    <row r="135" spans="2:7" x14ac:dyDescent="0.2">
      <c r="B135" s="4">
        <v>44104</v>
      </c>
      <c r="C135" s="3">
        <v>2.7274114601177145E-2</v>
      </c>
      <c r="D135" s="3">
        <v>1.3786263885052007E-2</v>
      </c>
      <c r="E135" s="3">
        <v>1.3487850716125138E-2</v>
      </c>
      <c r="F135" s="3">
        <f t="shared" si="1"/>
        <v>1.8056612827382766E-2</v>
      </c>
      <c r="G135" s="1"/>
    </row>
    <row r="136" spans="2:7" x14ac:dyDescent="0.2">
      <c r="B136" s="4">
        <v>44135</v>
      </c>
      <c r="C136" s="3">
        <v>2.8832843335429521E-2</v>
      </c>
      <c r="D136" s="3">
        <v>1.5405266186336523E-2</v>
      </c>
      <c r="E136" s="3">
        <v>1.3427577149092998E-2</v>
      </c>
      <c r="F136" s="3">
        <f t="shared" ref="F136:F147" si="2">LN(E136/E135)</f>
        <v>-4.4787449106888817E-3</v>
      </c>
      <c r="G136" s="1"/>
    </row>
    <row r="137" spans="2:7" x14ac:dyDescent="0.2">
      <c r="B137" s="4">
        <v>44165</v>
      </c>
      <c r="C137" s="3">
        <v>2.619709066499248E-2</v>
      </c>
      <c r="D137" s="3">
        <v>1.4789927611343193E-2</v>
      </c>
      <c r="E137" s="3">
        <v>1.1407163053649288E-2</v>
      </c>
      <c r="F137" s="3">
        <f t="shared" si="2"/>
        <v>-0.16306909226645322</v>
      </c>
      <c r="G137" s="1"/>
    </row>
    <row r="138" spans="2:7" x14ac:dyDescent="0.2">
      <c r="B138" s="4">
        <v>44196</v>
      </c>
      <c r="C138" s="3">
        <v>2.6022216051393449E-2</v>
      </c>
      <c r="D138" s="3">
        <v>1.5444236362942837E-2</v>
      </c>
      <c r="E138" s="3">
        <v>1.0577979688450612E-2</v>
      </c>
      <c r="F138" s="3">
        <f t="shared" si="2"/>
        <v>-7.5467043645383924E-2</v>
      </c>
      <c r="G138" s="1"/>
    </row>
    <row r="139" spans="2:7" x14ac:dyDescent="0.2">
      <c r="B139" s="4">
        <v>44227</v>
      </c>
      <c r="C139" s="3">
        <v>2.7731812151749923E-2</v>
      </c>
      <c r="D139" s="3">
        <v>1.7435532608285113E-2</v>
      </c>
      <c r="E139" s="3">
        <v>1.029627954346481E-2</v>
      </c>
      <c r="F139" s="3">
        <f t="shared" si="2"/>
        <v>-2.6991831861360661E-2</v>
      </c>
      <c r="G139" s="1"/>
    </row>
    <row r="140" spans="2:7" x14ac:dyDescent="0.2">
      <c r="B140" s="4">
        <v>44255</v>
      </c>
      <c r="C140" s="3">
        <v>3.02393054704004E-2</v>
      </c>
      <c r="D140" s="3">
        <v>2.0539773285927435E-2</v>
      </c>
      <c r="E140" s="3">
        <v>9.699532184472965E-3</v>
      </c>
      <c r="F140" s="3">
        <f t="shared" si="2"/>
        <v>-5.9704964669961461E-2</v>
      </c>
      <c r="G140" s="1"/>
    </row>
    <row r="141" spans="2:7" x14ac:dyDescent="0.2">
      <c r="B141" s="4">
        <v>44286</v>
      </c>
      <c r="C141" s="3">
        <v>3.2509795806268817E-2</v>
      </c>
      <c r="D141" s="3">
        <v>2.3296697413247077E-2</v>
      </c>
      <c r="E141" s="3">
        <v>9.2130983930217396E-3</v>
      </c>
      <c r="F141" s="3">
        <f t="shared" si="2"/>
        <v>-5.1451446069053046E-2</v>
      </c>
      <c r="G141" s="1"/>
    </row>
    <row r="142" spans="2:7" x14ac:dyDescent="0.2">
      <c r="B142" s="4">
        <v>44316</v>
      </c>
      <c r="C142" s="3">
        <v>3.1130637566079082E-2</v>
      </c>
      <c r="D142" s="3">
        <v>2.222899108423795E-2</v>
      </c>
      <c r="E142" s="3">
        <v>8.9016464818411321E-3</v>
      </c>
      <c r="F142" s="3">
        <f t="shared" si="2"/>
        <v>-3.4389952284648598E-2</v>
      </c>
      <c r="G142" s="1"/>
    </row>
    <row r="143" spans="2:7" x14ac:dyDescent="0.2">
      <c r="B143" s="4">
        <v>44347</v>
      </c>
      <c r="C143" s="3">
        <v>3.0762337380038966E-2</v>
      </c>
      <c r="D143" s="3">
        <v>2.213773148042825E-2</v>
      </c>
      <c r="E143" s="3">
        <v>8.6246058996107162E-3</v>
      </c>
      <c r="F143" s="3">
        <f t="shared" si="2"/>
        <v>-3.1616988513041337E-2</v>
      </c>
      <c r="G143" s="1"/>
    </row>
    <row r="144" spans="2:7" x14ac:dyDescent="0.2">
      <c r="B144" s="4">
        <v>44377</v>
      </c>
      <c r="C144" s="3">
        <v>2.8553696424146322E-2</v>
      </c>
      <c r="D144" s="3">
        <v>2.0185638776394347E-2</v>
      </c>
      <c r="E144" s="3">
        <v>8.3680576477519752E-3</v>
      </c>
      <c r="F144" s="3">
        <f t="shared" si="2"/>
        <v>-3.0197472704181879E-2</v>
      </c>
      <c r="G144" s="1"/>
    </row>
    <row r="145" spans="2:7" x14ac:dyDescent="0.2">
      <c r="B145" s="4">
        <v>44408</v>
      </c>
      <c r="C145" s="3">
        <v>2.7088428184760174E-2</v>
      </c>
      <c r="D145" s="3">
        <v>1.8376951491416334E-2</v>
      </c>
      <c r="E145" s="3">
        <v>8.7114766933438399E-3</v>
      </c>
      <c r="F145" s="3">
        <f t="shared" si="2"/>
        <v>4.0219520117146912E-2</v>
      </c>
      <c r="G145" s="1"/>
    </row>
    <row r="146" spans="2:7" x14ac:dyDescent="0.2">
      <c r="B146" s="4">
        <v>44439</v>
      </c>
      <c r="C146" s="3">
        <v>2.7606872290001874E-2</v>
      </c>
      <c r="D146" s="3">
        <v>1.8611441066955944E-2</v>
      </c>
      <c r="E146" s="3">
        <v>8.9954312230459306E-3</v>
      </c>
      <c r="F146" s="3">
        <f t="shared" si="2"/>
        <v>3.2075490070986513E-2</v>
      </c>
    </row>
    <row r="147" spans="2:7" x14ac:dyDescent="0.2">
      <c r="B147" s="4">
        <v>44469</v>
      </c>
      <c r="C147" s="20">
        <v>3.2399999999999998E-2</v>
      </c>
      <c r="D147" s="3">
        <v>2.0189157115051721E-2</v>
      </c>
      <c r="E147" s="3">
        <v>8.740505638161325E-3</v>
      </c>
      <c r="F147" s="3">
        <f t="shared" si="2"/>
        <v>-2.8748765228129344E-2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16"/>
  <sheetViews>
    <sheetView workbookViewId="0"/>
  </sheetViews>
  <sheetFormatPr defaultRowHeight="15" x14ac:dyDescent="0.25"/>
  <cols>
    <col min="1" max="1" width="17.5703125" style="18" bestFit="1" customWidth="1"/>
    <col min="2" max="12" width="8.7109375" style="18" customWidth="1"/>
    <col min="13" max="256" width="9.140625" style="18"/>
    <col min="257" max="257" width="17.5703125" style="18" bestFit="1" customWidth="1"/>
    <col min="258" max="268" width="8.7109375" style="18" customWidth="1"/>
    <col min="269" max="512" width="9.140625" style="18"/>
    <col min="513" max="513" width="17.5703125" style="18" bestFit="1" customWidth="1"/>
    <col min="514" max="524" width="8.7109375" style="18" customWidth="1"/>
    <col min="525" max="768" width="9.140625" style="18"/>
    <col min="769" max="769" width="17.5703125" style="18" bestFit="1" customWidth="1"/>
    <col min="770" max="780" width="8.7109375" style="18" customWidth="1"/>
    <col min="781" max="1024" width="9.140625" style="18"/>
    <col min="1025" max="1025" width="17.5703125" style="18" bestFit="1" customWidth="1"/>
    <col min="1026" max="1036" width="8.7109375" style="18" customWidth="1"/>
    <col min="1037" max="1280" width="9.140625" style="18"/>
    <col min="1281" max="1281" width="17.5703125" style="18" bestFit="1" customWidth="1"/>
    <col min="1282" max="1292" width="8.7109375" style="18" customWidth="1"/>
    <col min="1293" max="1536" width="9.140625" style="18"/>
    <col min="1537" max="1537" width="17.5703125" style="18" bestFit="1" customWidth="1"/>
    <col min="1538" max="1548" width="8.7109375" style="18" customWidth="1"/>
    <col min="1549" max="1792" width="9.140625" style="18"/>
    <col min="1793" max="1793" width="17.5703125" style="18" bestFit="1" customWidth="1"/>
    <col min="1794" max="1804" width="8.7109375" style="18" customWidth="1"/>
    <col min="1805" max="2048" width="9.140625" style="18"/>
    <col min="2049" max="2049" width="17.5703125" style="18" bestFit="1" customWidth="1"/>
    <col min="2050" max="2060" width="8.7109375" style="18" customWidth="1"/>
    <col min="2061" max="2304" width="9.140625" style="18"/>
    <col min="2305" max="2305" width="17.5703125" style="18" bestFit="1" customWidth="1"/>
    <col min="2306" max="2316" width="8.7109375" style="18" customWidth="1"/>
    <col min="2317" max="2560" width="9.140625" style="18"/>
    <col min="2561" max="2561" width="17.5703125" style="18" bestFit="1" customWidth="1"/>
    <col min="2562" max="2572" width="8.7109375" style="18" customWidth="1"/>
    <col min="2573" max="2816" width="9.140625" style="18"/>
    <col min="2817" max="2817" width="17.5703125" style="18" bestFit="1" customWidth="1"/>
    <col min="2818" max="2828" width="8.7109375" style="18" customWidth="1"/>
    <col min="2829" max="3072" width="9.140625" style="18"/>
    <col min="3073" max="3073" width="17.5703125" style="18" bestFit="1" customWidth="1"/>
    <col min="3074" max="3084" width="8.7109375" style="18" customWidth="1"/>
    <col min="3085" max="3328" width="9.140625" style="18"/>
    <col min="3329" max="3329" width="17.5703125" style="18" bestFit="1" customWidth="1"/>
    <col min="3330" max="3340" width="8.7109375" style="18" customWidth="1"/>
    <col min="3341" max="3584" width="9.140625" style="18"/>
    <col min="3585" max="3585" width="17.5703125" style="18" bestFit="1" customWidth="1"/>
    <col min="3586" max="3596" width="8.7109375" style="18" customWidth="1"/>
    <col min="3597" max="3840" width="9.140625" style="18"/>
    <col min="3841" max="3841" width="17.5703125" style="18" bestFit="1" customWidth="1"/>
    <col min="3842" max="3852" width="8.7109375" style="18" customWidth="1"/>
    <col min="3853" max="4096" width="9.140625" style="18"/>
    <col min="4097" max="4097" width="17.5703125" style="18" bestFit="1" customWidth="1"/>
    <col min="4098" max="4108" width="8.7109375" style="18" customWidth="1"/>
    <col min="4109" max="4352" width="9.140625" style="18"/>
    <col min="4353" max="4353" width="17.5703125" style="18" bestFit="1" customWidth="1"/>
    <col min="4354" max="4364" width="8.7109375" style="18" customWidth="1"/>
    <col min="4365" max="4608" width="9.140625" style="18"/>
    <col min="4609" max="4609" width="17.5703125" style="18" bestFit="1" customWidth="1"/>
    <col min="4610" max="4620" width="8.7109375" style="18" customWidth="1"/>
    <col min="4621" max="4864" width="9.140625" style="18"/>
    <col min="4865" max="4865" width="17.5703125" style="18" bestFit="1" customWidth="1"/>
    <col min="4866" max="4876" width="8.7109375" style="18" customWidth="1"/>
    <col min="4877" max="5120" width="9.140625" style="18"/>
    <col min="5121" max="5121" width="17.5703125" style="18" bestFit="1" customWidth="1"/>
    <col min="5122" max="5132" width="8.7109375" style="18" customWidth="1"/>
    <col min="5133" max="5376" width="9.140625" style="18"/>
    <col min="5377" max="5377" width="17.5703125" style="18" bestFit="1" customWidth="1"/>
    <col min="5378" max="5388" width="8.7109375" style="18" customWidth="1"/>
    <col min="5389" max="5632" width="9.140625" style="18"/>
    <col min="5633" max="5633" width="17.5703125" style="18" bestFit="1" customWidth="1"/>
    <col min="5634" max="5644" width="8.7109375" style="18" customWidth="1"/>
    <col min="5645" max="5888" width="9.140625" style="18"/>
    <col min="5889" max="5889" width="17.5703125" style="18" bestFit="1" customWidth="1"/>
    <col min="5890" max="5900" width="8.7109375" style="18" customWidth="1"/>
    <col min="5901" max="6144" width="9.140625" style="18"/>
    <col min="6145" max="6145" width="17.5703125" style="18" bestFit="1" customWidth="1"/>
    <col min="6146" max="6156" width="8.7109375" style="18" customWidth="1"/>
    <col min="6157" max="6400" width="9.140625" style="18"/>
    <col min="6401" max="6401" width="17.5703125" style="18" bestFit="1" customWidth="1"/>
    <col min="6402" max="6412" width="8.7109375" style="18" customWidth="1"/>
    <col min="6413" max="6656" width="9.140625" style="18"/>
    <col min="6657" max="6657" width="17.5703125" style="18" bestFit="1" customWidth="1"/>
    <col min="6658" max="6668" width="8.7109375" style="18" customWidth="1"/>
    <col min="6669" max="6912" width="9.140625" style="18"/>
    <col min="6913" max="6913" width="17.5703125" style="18" bestFit="1" customWidth="1"/>
    <col min="6914" max="6924" width="8.7109375" style="18" customWidth="1"/>
    <col min="6925" max="7168" width="9.140625" style="18"/>
    <col min="7169" max="7169" width="17.5703125" style="18" bestFit="1" customWidth="1"/>
    <col min="7170" max="7180" width="8.7109375" style="18" customWidth="1"/>
    <col min="7181" max="7424" width="9.140625" style="18"/>
    <col min="7425" max="7425" width="17.5703125" style="18" bestFit="1" customWidth="1"/>
    <col min="7426" max="7436" width="8.7109375" style="18" customWidth="1"/>
    <col min="7437" max="7680" width="9.140625" style="18"/>
    <col min="7681" max="7681" width="17.5703125" style="18" bestFit="1" customWidth="1"/>
    <col min="7682" max="7692" width="8.7109375" style="18" customWidth="1"/>
    <col min="7693" max="7936" width="9.140625" style="18"/>
    <col min="7937" max="7937" width="17.5703125" style="18" bestFit="1" customWidth="1"/>
    <col min="7938" max="7948" width="8.7109375" style="18" customWidth="1"/>
    <col min="7949" max="8192" width="9.140625" style="18"/>
    <col min="8193" max="8193" width="17.5703125" style="18" bestFit="1" customWidth="1"/>
    <col min="8194" max="8204" width="8.7109375" style="18" customWidth="1"/>
    <col min="8205" max="8448" width="9.140625" style="18"/>
    <col min="8449" max="8449" width="17.5703125" style="18" bestFit="1" customWidth="1"/>
    <col min="8450" max="8460" width="8.7109375" style="18" customWidth="1"/>
    <col min="8461" max="8704" width="9.140625" style="18"/>
    <col min="8705" max="8705" width="17.5703125" style="18" bestFit="1" customWidth="1"/>
    <col min="8706" max="8716" width="8.7109375" style="18" customWidth="1"/>
    <col min="8717" max="8960" width="9.140625" style="18"/>
    <col min="8961" max="8961" width="17.5703125" style="18" bestFit="1" customWidth="1"/>
    <col min="8962" max="8972" width="8.7109375" style="18" customWidth="1"/>
    <col min="8973" max="9216" width="9.140625" style="18"/>
    <col min="9217" max="9217" width="17.5703125" style="18" bestFit="1" customWidth="1"/>
    <col min="9218" max="9228" width="8.7109375" style="18" customWidth="1"/>
    <col min="9229" max="9472" width="9.140625" style="18"/>
    <col min="9473" max="9473" width="17.5703125" style="18" bestFit="1" customWidth="1"/>
    <col min="9474" max="9484" width="8.7109375" style="18" customWidth="1"/>
    <col min="9485" max="9728" width="9.140625" style="18"/>
    <col min="9729" max="9729" width="17.5703125" style="18" bestFit="1" customWidth="1"/>
    <col min="9730" max="9740" width="8.7109375" style="18" customWidth="1"/>
    <col min="9741" max="9984" width="9.140625" style="18"/>
    <col min="9985" max="9985" width="17.5703125" style="18" bestFit="1" customWidth="1"/>
    <col min="9986" max="9996" width="8.7109375" style="18" customWidth="1"/>
    <col min="9997" max="10240" width="9.140625" style="18"/>
    <col min="10241" max="10241" width="17.5703125" style="18" bestFit="1" customWidth="1"/>
    <col min="10242" max="10252" width="8.7109375" style="18" customWidth="1"/>
    <col min="10253" max="10496" width="9.140625" style="18"/>
    <col min="10497" max="10497" width="17.5703125" style="18" bestFit="1" customWidth="1"/>
    <col min="10498" max="10508" width="8.7109375" style="18" customWidth="1"/>
    <col min="10509" max="10752" width="9.140625" style="18"/>
    <col min="10753" max="10753" width="17.5703125" style="18" bestFit="1" customWidth="1"/>
    <col min="10754" max="10764" width="8.7109375" style="18" customWidth="1"/>
    <col min="10765" max="11008" width="9.140625" style="18"/>
    <col min="11009" max="11009" width="17.5703125" style="18" bestFit="1" customWidth="1"/>
    <col min="11010" max="11020" width="8.7109375" style="18" customWidth="1"/>
    <col min="11021" max="11264" width="9.140625" style="18"/>
    <col min="11265" max="11265" width="17.5703125" style="18" bestFit="1" customWidth="1"/>
    <col min="11266" max="11276" width="8.7109375" style="18" customWidth="1"/>
    <col min="11277" max="11520" width="9.140625" style="18"/>
    <col min="11521" max="11521" width="17.5703125" style="18" bestFit="1" customWidth="1"/>
    <col min="11522" max="11532" width="8.7109375" style="18" customWidth="1"/>
    <col min="11533" max="11776" width="9.140625" style="18"/>
    <col min="11777" max="11777" width="17.5703125" style="18" bestFit="1" customWidth="1"/>
    <col min="11778" max="11788" width="8.7109375" style="18" customWidth="1"/>
    <col min="11789" max="12032" width="9.140625" style="18"/>
    <col min="12033" max="12033" width="17.5703125" style="18" bestFit="1" customWidth="1"/>
    <col min="12034" max="12044" width="8.7109375" style="18" customWidth="1"/>
    <col min="12045" max="12288" width="9.140625" style="18"/>
    <col min="12289" max="12289" width="17.5703125" style="18" bestFit="1" customWidth="1"/>
    <col min="12290" max="12300" width="8.7109375" style="18" customWidth="1"/>
    <col min="12301" max="12544" width="9.140625" style="18"/>
    <col min="12545" max="12545" width="17.5703125" style="18" bestFit="1" customWidth="1"/>
    <col min="12546" max="12556" width="8.7109375" style="18" customWidth="1"/>
    <col min="12557" max="12800" width="9.140625" style="18"/>
    <col min="12801" max="12801" width="17.5703125" style="18" bestFit="1" customWidth="1"/>
    <col min="12802" max="12812" width="8.7109375" style="18" customWidth="1"/>
    <col min="12813" max="13056" width="9.140625" style="18"/>
    <col min="13057" max="13057" width="17.5703125" style="18" bestFit="1" customWidth="1"/>
    <col min="13058" max="13068" width="8.7109375" style="18" customWidth="1"/>
    <col min="13069" max="13312" width="9.140625" style="18"/>
    <col min="13313" max="13313" width="17.5703125" style="18" bestFit="1" customWidth="1"/>
    <col min="13314" max="13324" width="8.7109375" style="18" customWidth="1"/>
    <col min="13325" max="13568" width="9.140625" style="18"/>
    <col min="13569" max="13569" width="17.5703125" style="18" bestFit="1" customWidth="1"/>
    <col min="13570" max="13580" width="8.7109375" style="18" customWidth="1"/>
    <col min="13581" max="13824" width="9.140625" style="18"/>
    <col min="13825" max="13825" width="17.5703125" style="18" bestFit="1" customWidth="1"/>
    <col min="13826" max="13836" width="8.7109375" style="18" customWidth="1"/>
    <col min="13837" max="14080" width="9.140625" style="18"/>
    <col min="14081" max="14081" width="17.5703125" style="18" bestFit="1" customWidth="1"/>
    <col min="14082" max="14092" width="8.7109375" style="18" customWidth="1"/>
    <col min="14093" max="14336" width="9.140625" style="18"/>
    <col min="14337" max="14337" width="17.5703125" style="18" bestFit="1" customWidth="1"/>
    <col min="14338" max="14348" width="8.7109375" style="18" customWidth="1"/>
    <col min="14349" max="14592" width="9.140625" style="18"/>
    <col min="14593" max="14593" width="17.5703125" style="18" bestFit="1" customWidth="1"/>
    <col min="14594" max="14604" width="8.7109375" style="18" customWidth="1"/>
    <col min="14605" max="14848" width="9.140625" style="18"/>
    <col min="14849" max="14849" width="17.5703125" style="18" bestFit="1" customWidth="1"/>
    <col min="14850" max="14860" width="8.7109375" style="18" customWidth="1"/>
    <col min="14861" max="15104" width="9.140625" style="18"/>
    <col min="15105" max="15105" width="17.5703125" style="18" bestFit="1" customWidth="1"/>
    <col min="15106" max="15116" width="8.7109375" style="18" customWidth="1"/>
    <col min="15117" max="15360" width="9.140625" style="18"/>
    <col min="15361" max="15361" width="17.5703125" style="18" bestFit="1" customWidth="1"/>
    <col min="15362" max="15372" width="8.7109375" style="18" customWidth="1"/>
    <col min="15373" max="15616" width="9.140625" style="18"/>
    <col min="15617" max="15617" width="17.5703125" style="18" bestFit="1" customWidth="1"/>
    <col min="15618" max="15628" width="8.7109375" style="18" customWidth="1"/>
    <col min="15629" max="15872" width="9.140625" style="18"/>
    <col min="15873" max="15873" width="17.5703125" style="18" bestFit="1" customWidth="1"/>
    <col min="15874" max="15884" width="8.7109375" style="18" customWidth="1"/>
    <col min="15885" max="16128" width="9.140625" style="18"/>
    <col min="16129" max="16129" width="17.5703125" style="18" bestFit="1" customWidth="1"/>
    <col min="16130" max="16140" width="8.7109375" style="18" customWidth="1"/>
    <col min="16141" max="16384" width="9.140625" style="18"/>
  </cols>
  <sheetData>
    <row r="1" spans="1:1" ht="23.25" x14ac:dyDescent="0.35">
      <c r="A1" s="17" t="s">
        <v>5</v>
      </c>
    </row>
    <row r="16" spans="1:1" ht="126" customHeight="1" x14ac:dyDescent="0.25"/>
  </sheetData>
  <pageMargins left="0.7" right="0.7" top="0.75" bottom="0.75" header="0.3" footer="0.3"/>
  <pageSetup fitToHeight="0" orientation="landscape"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Cover Page</vt:lpstr>
      <vt:lpstr>Pension</vt:lpstr>
      <vt:lpstr>Retirement</vt:lpstr>
      <vt:lpstr>IBT</vt:lpstr>
      <vt:lpstr>Disclaimer</vt:lpstr>
      <vt:lpstr>Disclaimer!Print_Area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Henrichs</dc:creator>
  <cp:lastModifiedBy>Bloomberg</cp:lastModifiedBy>
  <dcterms:created xsi:type="dcterms:W3CDTF">2021-10-04T19:26:26Z</dcterms:created>
  <dcterms:modified xsi:type="dcterms:W3CDTF">2021-10-28T16:08:03Z</dcterms:modified>
</cp:coreProperties>
</file>