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G9HXP\Documents\Projects\UPS_MV\data\time_series\"/>
    </mc:Choice>
  </mc:AlternateContent>
  <xr:revisionPtr revIDLastSave="0" documentId="13_ncr:1_{C5484D2C-6630-47E7-AA2C-98071C31468E}" xr6:coauthVersionLast="47" xr6:coauthVersionMax="47" xr10:uidLastSave="{00000000-0000-0000-0000-000000000000}"/>
  <bookViews>
    <workbookView xWindow="-120" yWindow="-120" windowWidth="29040" windowHeight="15840" activeTab="1" xr2:uid="{F3CCDB8E-F5F3-42E2-A382-F3745238F716}"/>
  </bookViews>
  <sheets>
    <sheet name="PBO" sheetId="1" r:id="rId1"/>
    <sheet name="Service Cost" sheetId="2" r:id="rId2"/>
    <sheet name="PVF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3" i="2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3" i="1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</calcChain>
</file>

<file path=xl/sharedStrings.xml><?xml version="1.0" encoding="utf-8"?>
<sst xmlns="http://schemas.openxmlformats.org/spreadsheetml/2006/main" count="17" uniqueCount="6">
  <si>
    <t>Time</t>
  </si>
  <si>
    <t>Retirement</t>
  </si>
  <si>
    <t>Pension</t>
  </si>
  <si>
    <t>IBT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</si>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</sst>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56B0-4AAC-4E49-B406-E9435788ACC8}">
  <dimension ref="A1:F81"/>
  <sheetViews>
    <sheetView workbookViewId="0">
      <selection activeCell="A3" sqref="A3:A81"/>
    </sheetView>
  </sheetViews>
  <sheetFormatPr defaultRowHeight="15" x14ac:dyDescent="0.25"/>
  <cols>
    <col min="1" max="1" width="10.7109375" style="1" bestFit="1" customWidth="1"/>
    <col min="3" max="5" width="12" bestFit="1" customWidth="1"/>
    <col min="6" max="6" width="11" bestFit="1" customWidth="1"/>
  </cols>
  <sheetData>
    <row r="1" spans="1:6" x14ac:dyDescent="0.25">
      <c r="A1" s="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25">
      <c r="A2" s="1">
        <v>44561</v>
      </c>
      <c r="B2">
        <v>0.5</v>
      </c>
      <c r="C2">
        <v>1213627245.4200001</v>
      </c>
      <c r="D2">
        <v>262659142.11859041</v>
      </c>
      <c r="E2">
        <v>424015774.05129546</v>
      </c>
      <c r="F2">
        <f>SUM(C2:E2)</f>
        <v>1900302161.589886</v>
      </c>
    </row>
    <row r="3" spans="1:6" x14ac:dyDescent="0.25">
      <c r="A3" s="1">
        <f>+EOMONTH(A2,12)</f>
        <v>44926</v>
      </c>
      <c r="B3">
        <v>1.5</v>
      </c>
      <c r="C3">
        <v>1269439337.4100001</v>
      </c>
      <c r="D3">
        <v>293647149.88196254</v>
      </c>
      <c r="E3">
        <v>457065275.86267245</v>
      </c>
      <c r="F3">
        <f t="shared" ref="F3:F66" si="0">SUM(C3:E3)</f>
        <v>2020151763.154635</v>
      </c>
    </row>
    <row r="4" spans="1:6" x14ac:dyDescent="0.25">
      <c r="A4" s="1">
        <f t="shared" ref="A4:A67" si="1">+EOMONTH(A3,12)</f>
        <v>45291</v>
      </c>
      <c r="B4">
        <v>2.5</v>
      </c>
      <c r="C4">
        <v>1329411806.5599999</v>
      </c>
      <c r="D4">
        <v>325472217.7202239</v>
      </c>
      <c r="E4">
        <v>488405515.40864128</v>
      </c>
      <c r="F4">
        <f t="shared" si="0"/>
        <v>2143289539.6888652</v>
      </c>
    </row>
    <row r="5" spans="1:6" x14ac:dyDescent="0.25">
      <c r="A5" s="1">
        <f t="shared" si="1"/>
        <v>45657</v>
      </c>
      <c r="B5">
        <v>3.5</v>
      </c>
      <c r="C5">
        <v>1388611025.73</v>
      </c>
      <c r="D5">
        <v>357745042.83172649</v>
      </c>
      <c r="E5">
        <v>516863212.12272674</v>
      </c>
      <c r="F5">
        <f t="shared" si="0"/>
        <v>2263219280.6844535</v>
      </c>
    </row>
    <row r="6" spans="1:6" x14ac:dyDescent="0.25">
      <c r="A6" s="1">
        <f t="shared" si="1"/>
        <v>46022</v>
      </c>
      <c r="B6">
        <v>4.5</v>
      </c>
      <c r="C6">
        <v>1447252732.9300001</v>
      </c>
      <c r="D6">
        <v>390014113.85726863</v>
      </c>
      <c r="E6">
        <v>540963075.93295217</v>
      </c>
      <c r="F6">
        <f t="shared" si="0"/>
        <v>2378229922.7202206</v>
      </c>
    </row>
    <row r="7" spans="1:6" x14ac:dyDescent="0.25">
      <c r="A7" s="1">
        <f t="shared" si="1"/>
        <v>46387</v>
      </c>
      <c r="B7">
        <v>5.5</v>
      </c>
      <c r="C7">
        <v>1502556821.4100001</v>
      </c>
      <c r="D7">
        <v>422013825.0374046</v>
      </c>
      <c r="E7">
        <v>563238770.2817446</v>
      </c>
      <c r="F7">
        <f t="shared" si="0"/>
        <v>2487809416.7291493</v>
      </c>
    </row>
    <row r="8" spans="1:6" x14ac:dyDescent="0.25">
      <c r="A8" s="1">
        <f t="shared" si="1"/>
        <v>46752</v>
      </c>
      <c r="B8">
        <v>6.5</v>
      </c>
      <c r="C8">
        <v>1552050232.1099999</v>
      </c>
      <c r="D8">
        <v>453322828.62352318</v>
      </c>
      <c r="E8">
        <v>583346925.73878193</v>
      </c>
      <c r="F8">
        <f t="shared" si="0"/>
        <v>2588719986.4723053</v>
      </c>
    </row>
    <row r="9" spans="1:6" x14ac:dyDescent="0.25">
      <c r="A9" s="1">
        <f t="shared" si="1"/>
        <v>47118</v>
      </c>
      <c r="B9">
        <v>7.5</v>
      </c>
      <c r="C9">
        <v>1593034537.02</v>
      </c>
      <c r="D9">
        <v>483346116.48300433</v>
      </c>
      <c r="E9">
        <v>600262968.05763745</v>
      </c>
      <c r="F9">
        <f t="shared" si="0"/>
        <v>2676643621.5606418</v>
      </c>
    </row>
    <row r="10" spans="1:6" x14ac:dyDescent="0.25">
      <c r="A10" s="1">
        <f t="shared" si="1"/>
        <v>47483</v>
      </c>
      <c r="B10">
        <v>8.5</v>
      </c>
      <c r="C10">
        <v>1628726662.4400001</v>
      </c>
      <c r="D10">
        <v>512106964.06418198</v>
      </c>
      <c r="E10">
        <v>614431256.93380749</v>
      </c>
      <c r="F10">
        <f t="shared" si="0"/>
        <v>2755264883.4379897</v>
      </c>
    </row>
    <row r="11" spans="1:6" x14ac:dyDescent="0.25">
      <c r="A11" s="1">
        <f t="shared" si="1"/>
        <v>47848</v>
      </c>
      <c r="B11">
        <v>9.5</v>
      </c>
      <c r="C11">
        <v>1660081684.1800001</v>
      </c>
      <c r="D11">
        <v>539789358.94055665</v>
      </c>
      <c r="E11">
        <v>626399997.06846392</v>
      </c>
      <c r="F11">
        <f t="shared" si="0"/>
        <v>2826271040.1890206</v>
      </c>
    </row>
    <row r="12" spans="1:6" x14ac:dyDescent="0.25">
      <c r="A12" s="1">
        <f t="shared" si="1"/>
        <v>48213</v>
      </c>
      <c r="B12">
        <v>10.5</v>
      </c>
      <c r="C12">
        <v>1685320815.6700001</v>
      </c>
      <c r="D12">
        <v>565726574.31639421</v>
      </c>
      <c r="E12">
        <v>637224083.46310794</v>
      </c>
      <c r="F12">
        <f t="shared" si="0"/>
        <v>2888271473.4495025</v>
      </c>
    </row>
    <row r="13" spans="1:6" x14ac:dyDescent="0.25">
      <c r="A13" s="1">
        <f t="shared" si="1"/>
        <v>48579</v>
      </c>
      <c r="B13">
        <v>11.5</v>
      </c>
      <c r="C13">
        <v>1703990977.27</v>
      </c>
      <c r="D13">
        <v>589160498.98871207</v>
      </c>
      <c r="E13">
        <v>646549908.19188178</v>
      </c>
      <c r="F13">
        <f t="shared" si="0"/>
        <v>2939701384.4505935</v>
      </c>
    </row>
    <row r="14" spans="1:6" x14ac:dyDescent="0.25">
      <c r="A14" s="1">
        <f t="shared" si="1"/>
        <v>48944</v>
      </c>
      <c r="B14">
        <v>12.5</v>
      </c>
      <c r="C14">
        <v>1715411808.22</v>
      </c>
      <c r="D14">
        <v>609690875.99307108</v>
      </c>
      <c r="E14">
        <v>654004643.88014925</v>
      </c>
      <c r="F14">
        <f t="shared" si="0"/>
        <v>2979107328.0932202</v>
      </c>
    </row>
    <row r="15" spans="1:6" x14ac:dyDescent="0.25">
      <c r="A15" s="1">
        <f t="shared" si="1"/>
        <v>49309</v>
      </c>
      <c r="B15">
        <v>13.5</v>
      </c>
      <c r="C15">
        <v>1717248496.4400001</v>
      </c>
      <c r="D15">
        <v>627819121.28365505</v>
      </c>
      <c r="E15">
        <v>659341735.95668685</v>
      </c>
      <c r="F15">
        <f t="shared" si="0"/>
        <v>3004409353.6803422</v>
      </c>
    </row>
    <row r="16" spans="1:6" x14ac:dyDescent="0.25">
      <c r="A16" s="1">
        <f t="shared" si="1"/>
        <v>49674</v>
      </c>
      <c r="B16">
        <v>14.5</v>
      </c>
      <c r="C16">
        <v>1714174177.53</v>
      </c>
      <c r="D16">
        <v>643839652.0939014</v>
      </c>
      <c r="E16">
        <v>663292666.11693799</v>
      </c>
      <c r="F16">
        <f t="shared" si="0"/>
        <v>3021306495.7408395</v>
      </c>
    </row>
    <row r="17" spans="1:6" x14ac:dyDescent="0.25">
      <c r="A17" s="1">
        <f t="shared" si="1"/>
        <v>50040</v>
      </c>
      <c r="B17">
        <v>15.5</v>
      </c>
      <c r="C17">
        <v>1703777499.29</v>
      </c>
      <c r="D17">
        <v>657553816.45534825</v>
      </c>
      <c r="E17">
        <v>667565374.02980375</v>
      </c>
      <c r="F17">
        <f t="shared" si="0"/>
        <v>3028896689.7751517</v>
      </c>
    </row>
    <row r="18" spans="1:6" x14ac:dyDescent="0.25">
      <c r="A18" s="1">
        <f t="shared" si="1"/>
        <v>50405</v>
      </c>
      <c r="B18">
        <v>16.5</v>
      </c>
      <c r="C18">
        <v>1687725805.77</v>
      </c>
      <c r="D18">
        <v>668853099.22501326</v>
      </c>
      <c r="E18">
        <v>672200031.14548743</v>
      </c>
      <c r="F18">
        <f t="shared" si="0"/>
        <v>3028778936.1405005</v>
      </c>
    </row>
    <row r="19" spans="1:6" x14ac:dyDescent="0.25">
      <c r="A19" s="1">
        <f t="shared" si="1"/>
        <v>50770</v>
      </c>
      <c r="B19">
        <v>17.5</v>
      </c>
      <c r="C19">
        <v>1666142611.4100001</v>
      </c>
      <c r="D19">
        <v>678179158.23396182</v>
      </c>
      <c r="E19">
        <v>675957099.92138398</v>
      </c>
      <c r="F19">
        <f t="shared" si="0"/>
        <v>3020278869.5653458</v>
      </c>
    </row>
    <row r="20" spans="1:6" x14ac:dyDescent="0.25">
      <c r="A20" s="1">
        <f t="shared" si="1"/>
        <v>51135</v>
      </c>
      <c r="B20">
        <v>18.5</v>
      </c>
      <c r="C20">
        <v>1640558569.6800001</v>
      </c>
      <c r="D20">
        <v>685713582.29591227</v>
      </c>
      <c r="E20">
        <v>678178758.23305225</v>
      </c>
      <c r="F20">
        <f t="shared" si="0"/>
        <v>3004450910.2089643</v>
      </c>
    </row>
    <row r="21" spans="1:6" x14ac:dyDescent="0.25">
      <c r="A21" s="1">
        <f t="shared" si="1"/>
        <v>51501</v>
      </c>
      <c r="B21">
        <v>19.5</v>
      </c>
      <c r="C21">
        <v>1608435694.3599999</v>
      </c>
      <c r="D21">
        <v>691498472.09422243</v>
      </c>
      <c r="E21">
        <v>678671493.26447356</v>
      </c>
      <c r="F21">
        <f t="shared" si="0"/>
        <v>2978605659.7186956</v>
      </c>
    </row>
    <row r="22" spans="1:6" x14ac:dyDescent="0.25">
      <c r="A22" s="1">
        <f t="shared" si="1"/>
        <v>51866</v>
      </c>
      <c r="B22">
        <v>20.5</v>
      </c>
      <c r="C22">
        <v>1573397888.3099999</v>
      </c>
      <c r="D22">
        <v>695759069.0108918</v>
      </c>
      <c r="E22">
        <v>677334354.24249148</v>
      </c>
      <c r="F22">
        <f t="shared" si="0"/>
        <v>2946491311.5633831</v>
      </c>
    </row>
    <row r="23" spans="1:6" x14ac:dyDescent="0.25">
      <c r="A23" s="1">
        <f t="shared" si="1"/>
        <v>52231</v>
      </c>
      <c r="B23">
        <v>21.5</v>
      </c>
      <c r="C23">
        <v>1534121579.9400001</v>
      </c>
      <c r="D23">
        <v>698467634.44513285</v>
      </c>
      <c r="E23">
        <v>674115982.06267798</v>
      </c>
      <c r="F23">
        <f t="shared" si="0"/>
        <v>2906705196.4478106</v>
      </c>
    </row>
    <row r="24" spans="1:6" x14ac:dyDescent="0.25">
      <c r="A24" s="1">
        <f t="shared" si="1"/>
        <v>52596</v>
      </c>
      <c r="B24">
        <v>22.5</v>
      </c>
      <c r="C24">
        <v>1492897667.3299999</v>
      </c>
      <c r="D24">
        <v>699372552.20554912</v>
      </c>
      <c r="E24">
        <v>669200470.54096711</v>
      </c>
      <c r="F24">
        <f t="shared" si="0"/>
        <v>2861470690.0765162</v>
      </c>
    </row>
    <row r="25" spans="1:6" x14ac:dyDescent="0.25">
      <c r="A25" s="1">
        <f t="shared" si="1"/>
        <v>52962</v>
      </c>
      <c r="B25">
        <v>23.5</v>
      </c>
      <c r="C25">
        <v>1446057869.3800001</v>
      </c>
      <c r="D25">
        <v>697911404.50421655</v>
      </c>
      <c r="E25">
        <v>662461057.13785613</v>
      </c>
      <c r="F25">
        <f t="shared" si="0"/>
        <v>2806430331.0220728</v>
      </c>
    </row>
    <row r="26" spans="1:6" x14ac:dyDescent="0.25">
      <c r="A26" s="1">
        <f t="shared" si="1"/>
        <v>53327</v>
      </c>
      <c r="B26">
        <v>24.5</v>
      </c>
      <c r="C26">
        <v>1394912230.05</v>
      </c>
      <c r="D26">
        <v>693950320.83901548</v>
      </c>
      <c r="E26">
        <v>653748623.38036883</v>
      </c>
      <c r="F26">
        <f t="shared" si="0"/>
        <v>2742611174.2693844</v>
      </c>
    </row>
    <row r="27" spans="1:6" x14ac:dyDescent="0.25">
      <c r="A27" s="1">
        <f t="shared" si="1"/>
        <v>53692</v>
      </c>
      <c r="B27">
        <v>25.5</v>
      </c>
      <c r="C27">
        <v>1341111105.48</v>
      </c>
      <c r="D27">
        <v>688190164.6527648</v>
      </c>
      <c r="E27">
        <v>643184810.84966457</v>
      </c>
      <c r="F27">
        <f t="shared" si="0"/>
        <v>2672486080.9824295</v>
      </c>
    </row>
    <row r="28" spans="1:6" x14ac:dyDescent="0.25">
      <c r="A28" s="1">
        <f t="shared" si="1"/>
        <v>54057</v>
      </c>
      <c r="B28">
        <v>26.5</v>
      </c>
      <c r="C28">
        <v>1283077822.3499999</v>
      </c>
      <c r="D28">
        <v>680810227.93361127</v>
      </c>
      <c r="E28">
        <v>630714294.71687984</v>
      </c>
      <c r="F28">
        <f t="shared" si="0"/>
        <v>2594602345.0004911</v>
      </c>
    </row>
    <row r="29" spans="1:6" x14ac:dyDescent="0.25">
      <c r="A29" s="1">
        <f t="shared" si="1"/>
        <v>54423</v>
      </c>
      <c r="B29">
        <v>27.5</v>
      </c>
      <c r="C29">
        <v>1221426484.76</v>
      </c>
      <c r="D29">
        <v>671477097.23769784</v>
      </c>
      <c r="E29">
        <v>616448234.49187398</v>
      </c>
      <c r="F29">
        <f t="shared" si="0"/>
        <v>2509351816.4895716</v>
      </c>
    </row>
    <row r="30" spans="1:6" x14ac:dyDescent="0.25">
      <c r="A30" s="1">
        <f t="shared" si="1"/>
        <v>54788</v>
      </c>
      <c r="B30">
        <v>28.5</v>
      </c>
      <c r="C30">
        <v>1156480555.03</v>
      </c>
      <c r="D30">
        <v>659790275.68906605</v>
      </c>
      <c r="E30">
        <v>600573880.64061856</v>
      </c>
      <c r="F30">
        <f t="shared" si="0"/>
        <v>2416844711.3596849</v>
      </c>
    </row>
    <row r="31" spans="1:6" x14ac:dyDescent="0.25">
      <c r="A31" s="1">
        <f t="shared" si="1"/>
        <v>55153</v>
      </c>
      <c r="B31">
        <v>29.5</v>
      </c>
      <c r="C31">
        <v>1087328191.0699999</v>
      </c>
      <c r="D31">
        <v>645402297.92353272</v>
      </c>
      <c r="E31">
        <v>588969020.39382529</v>
      </c>
      <c r="F31">
        <f t="shared" si="0"/>
        <v>2321699509.3873577</v>
      </c>
    </row>
    <row r="32" spans="1:6" x14ac:dyDescent="0.25">
      <c r="A32" s="1">
        <f t="shared" si="1"/>
        <v>55518</v>
      </c>
      <c r="B32">
        <v>30.5</v>
      </c>
      <c r="C32">
        <v>1018731306.6</v>
      </c>
      <c r="D32">
        <v>628845197.47830248</v>
      </c>
      <c r="E32">
        <v>654617847.92331505</v>
      </c>
      <c r="F32">
        <f t="shared" si="0"/>
        <v>2302194352.0016174</v>
      </c>
    </row>
    <row r="33" spans="1:6" x14ac:dyDescent="0.25">
      <c r="A33" s="1">
        <f t="shared" si="1"/>
        <v>55884</v>
      </c>
      <c r="B33">
        <v>31.5</v>
      </c>
      <c r="C33">
        <v>946062645.11000001</v>
      </c>
      <c r="D33">
        <v>610738672.94004881</v>
      </c>
      <c r="E33">
        <v>700458249.75067556</v>
      </c>
      <c r="F33">
        <f t="shared" si="0"/>
        <v>2257259567.8007245</v>
      </c>
    </row>
    <row r="34" spans="1:6" x14ac:dyDescent="0.25">
      <c r="A34" s="1">
        <f t="shared" si="1"/>
        <v>56249</v>
      </c>
      <c r="B34">
        <v>32.5</v>
      </c>
      <c r="C34">
        <v>874426793.99000001</v>
      </c>
      <c r="D34">
        <v>591468532.89777243</v>
      </c>
      <c r="E34">
        <v>661931725.8571496</v>
      </c>
      <c r="F34">
        <f t="shared" si="0"/>
        <v>2127827052.7449222</v>
      </c>
    </row>
    <row r="35" spans="1:6" x14ac:dyDescent="0.25">
      <c r="A35" s="1">
        <f t="shared" si="1"/>
        <v>56614</v>
      </c>
      <c r="B35">
        <v>33.5</v>
      </c>
      <c r="C35">
        <v>804894914.36000001</v>
      </c>
      <c r="D35">
        <v>571328378.64560461</v>
      </c>
      <c r="E35">
        <v>622775801.94075274</v>
      </c>
      <c r="F35">
        <f t="shared" si="0"/>
        <v>1998999094.9463575</v>
      </c>
    </row>
    <row r="36" spans="1:6" x14ac:dyDescent="0.25">
      <c r="A36" s="1">
        <f t="shared" si="1"/>
        <v>56979</v>
      </c>
      <c r="B36">
        <v>34.5</v>
      </c>
      <c r="C36">
        <v>736476970.73000002</v>
      </c>
      <c r="D36">
        <v>550575773.560853</v>
      </c>
      <c r="E36">
        <v>583337433.7355845</v>
      </c>
      <c r="F36">
        <f t="shared" si="0"/>
        <v>1870390178.0264375</v>
      </c>
    </row>
    <row r="37" spans="1:6" x14ac:dyDescent="0.25">
      <c r="A37" s="1">
        <f t="shared" si="1"/>
        <v>57345</v>
      </c>
      <c r="B37">
        <v>35.5</v>
      </c>
      <c r="C37">
        <v>670670606.39999998</v>
      </c>
      <c r="D37">
        <v>529361071.24776328</v>
      </c>
      <c r="E37">
        <v>550942897.15521514</v>
      </c>
      <c r="F37">
        <f t="shared" si="0"/>
        <v>1750974574.8029785</v>
      </c>
    </row>
    <row r="38" spans="1:6" x14ac:dyDescent="0.25">
      <c r="A38" s="1">
        <f t="shared" si="1"/>
        <v>57710</v>
      </c>
      <c r="B38">
        <v>36.5</v>
      </c>
      <c r="C38">
        <v>608971991.13</v>
      </c>
      <c r="D38">
        <v>507995421.29784733</v>
      </c>
      <c r="E38">
        <v>520626161.2241593</v>
      </c>
      <c r="F38">
        <f t="shared" si="0"/>
        <v>1637593573.6520066</v>
      </c>
    </row>
    <row r="39" spans="1:6" x14ac:dyDescent="0.25">
      <c r="A39" s="1">
        <f t="shared" si="1"/>
        <v>58075</v>
      </c>
      <c r="B39">
        <v>37.5</v>
      </c>
      <c r="C39">
        <v>551270901.30999994</v>
      </c>
      <c r="D39">
        <v>486650182.30266255</v>
      </c>
      <c r="E39">
        <v>484646188.42140341</v>
      </c>
      <c r="F39">
        <f t="shared" si="0"/>
        <v>1522567272.034066</v>
      </c>
    </row>
    <row r="40" spans="1:6" x14ac:dyDescent="0.25">
      <c r="A40" s="1">
        <f t="shared" si="1"/>
        <v>58440</v>
      </c>
      <c r="B40">
        <v>38.5</v>
      </c>
      <c r="C40">
        <v>496897872.72000003</v>
      </c>
      <c r="D40">
        <v>465188469.71478313</v>
      </c>
      <c r="E40">
        <v>449628286.54489565</v>
      </c>
      <c r="F40">
        <f t="shared" si="0"/>
        <v>1411714628.9796789</v>
      </c>
    </row>
    <row r="41" spans="1:6" x14ac:dyDescent="0.25">
      <c r="A41" s="1">
        <f t="shared" si="1"/>
        <v>58806</v>
      </c>
      <c r="B41">
        <v>39.5</v>
      </c>
      <c r="C41">
        <v>446392131.32999998</v>
      </c>
      <c r="D41">
        <v>443033598.73878902</v>
      </c>
      <c r="E41">
        <v>415783852.15479821</v>
      </c>
      <c r="F41">
        <f t="shared" si="0"/>
        <v>1305209582.2235873</v>
      </c>
    </row>
    <row r="42" spans="1:6" x14ac:dyDescent="0.25">
      <c r="A42" s="1">
        <f t="shared" si="1"/>
        <v>59171</v>
      </c>
      <c r="B42">
        <v>40.5</v>
      </c>
      <c r="C42">
        <v>399563847.73000002</v>
      </c>
      <c r="D42">
        <v>420445956.41725731</v>
      </c>
      <c r="E42">
        <v>383281984.03516048</v>
      </c>
      <c r="F42">
        <f t="shared" si="0"/>
        <v>1203291788.1824179</v>
      </c>
    </row>
    <row r="43" spans="1:6" x14ac:dyDescent="0.25">
      <c r="A43" s="1">
        <f t="shared" si="1"/>
        <v>59536</v>
      </c>
      <c r="B43">
        <v>41.5</v>
      </c>
      <c r="C43">
        <v>356279034.27999997</v>
      </c>
      <c r="D43">
        <v>398395271.62121898</v>
      </c>
      <c r="E43">
        <v>352252008.24275076</v>
      </c>
      <c r="F43">
        <f t="shared" si="0"/>
        <v>1106926314.1439695</v>
      </c>
    </row>
    <row r="44" spans="1:6" x14ac:dyDescent="0.25">
      <c r="A44" s="1">
        <f t="shared" si="1"/>
        <v>59901</v>
      </c>
      <c r="B44">
        <v>42.5</v>
      </c>
      <c r="C44">
        <v>316424106.57999998</v>
      </c>
      <c r="D44">
        <v>377046021.55714232</v>
      </c>
      <c r="E44">
        <v>322811822.83203197</v>
      </c>
      <c r="F44">
        <f t="shared" si="0"/>
        <v>1016281950.9691743</v>
      </c>
    </row>
    <row r="45" spans="1:6" x14ac:dyDescent="0.25">
      <c r="A45" s="1">
        <f t="shared" si="1"/>
        <v>60267</v>
      </c>
      <c r="B45">
        <v>43.5</v>
      </c>
      <c r="C45">
        <v>279903321.61000001</v>
      </c>
      <c r="D45">
        <v>355000804.03109366</v>
      </c>
      <c r="E45">
        <v>295036481.24885195</v>
      </c>
      <c r="F45">
        <f t="shared" si="0"/>
        <v>929940606.88994575</v>
      </c>
    </row>
    <row r="46" spans="1:6" x14ac:dyDescent="0.25">
      <c r="A46" s="1">
        <f t="shared" si="1"/>
        <v>60632</v>
      </c>
      <c r="B46">
        <v>44.5</v>
      </c>
      <c r="C46">
        <v>246586556.37</v>
      </c>
      <c r="D46">
        <v>332154553.53467178</v>
      </c>
      <c r="E46">
        <v>268953117.07541275</v>
      </c>
      <c r="F46">
        <f t="shared" si="0"/>
        <v>847694226.98008454</v>
      </c>
    </row>
    <row r="47" spans="1:6" x14ac:dyDescent="0.25">
      <c r="A47" s="1">
        <f t="shared" si="1"/>
        <v>60997</v>
      </c>
      <c r="B47">
        <v>45.5</v>
      </c>
      <c r="C47">
        <v>216326458.81999999</v>
      </c>
      <c r="D47">
        <v>309922789.65834373</v>
      </c>
      <c r="E47">
        <v>244555347.35137379</v>
      </c>
      <c r="F47">
        <f t="shared" si="0"/>
        <v>770804595.82971752</v>
      </c>
    </row>
    <row r="48" spans="1:6" x14ac:dyDescent="0.25">
      <c r="A48" s="1">
        <f t="shared" si="1"/>
        <v>61362</v>
      </c>
      <c r="B48">
        <v>46.5</v>
      </c>
      <c r="C48">
        <v>188953210.80000001</v>
      </c>
      <c r="D48">
        <v>288462425.10470229</v>
      </c>
      <c r="E48">
        <v>221813807.83115515</v>
      </c>
      <c r="F48">
        <f t="shared" si="0"/>
        <v>699229443.73585749</v>
      </c>
    </row>
    <row r="49" spans="1:6" x14ac:dyDescent="0.25">
      <c r="A49" s="1">
        <f t="shared" si="1"/>
        <v>61728</v>
      </c>
      <c r="B49">
        <v>47.5</v>
      </c>
      <c r="C49">
        <v>164278363.03999999</v>
      </c>
      <c r="D49">
        <v>267788518.32217118</v>
      </c>
      <c r="E49">
        <v>200684753.11110151</v>
      </c>
      <c r="F49">
        <f t="shared" si="0"/>
        <v>632751634.47327268</v>
      </c>
    </row>
    <row r="50" spans="1:6" x14ac:dyDescent="0.25">
      <c r="A50" s="1">
        <f t="shared" si="1"/>
        <v>62093</v>
      </c>
      <c r="B50">
        <v>48.5</v>
      </c>
      <c r="C50">
        <v>142120875.03999999</v>
      </c>
      <c r="D50">
        <v>247910874.3647587</v>
      </c>
      <c r="E50">
        <v>181108394.59670976</v>
      </c>
      <c r="F50">
        <f t="shared" si="0"/>
        <v>571140144.00146842</v>
      </c>
    </row>
    <row r="51" spans="1:6" x14ac:dyDescent="0.25">
      <c r="A51" s="1">
        <f t="shared" si="1"/>
        <v>62458</v>
      </c>
      <c r="B51">
        <v>49.5</v>
      </c>
      <c r="C51">
        <v>122300164.87</v>
      </c>
      <c r="D51">
        <v>228839536.62758189</v>
      </c>
      <c r="E51">
        <v>163019465.61501855</v>
      </c>
      <c r="F51">
        <f t="shared" si="0"/>
        <v>514159167.11260045</v>
      </c>
    </row>
    <row r="52" spans="1:6" x14ac:dyDescent="0.25">
      <c r="A52" s="1">
        <f t="shared" si="1"/>
        <v>62823</v>
      </c>
      <c r="B52">
        <v>50.5</v>
      </c>
      <c r="C52">
        <v>104640857.15000001</v>
      </c>
      <c r="D52">
        <v>210580402.0469687</v>
      </c>
      <c r="E52">
        <v>146345463.57891101</v>
      </c>
      <c r="F52">
        <f t="shared" si="0"/>
        <v>461566722.77587968</v>
      </c>
    </row>
    <row r="53" spans="1:6" x14ac:dyDescent="0.25">
      <c r="A53" s="1">
        <f t="shared" si="1"/>
        <v>63189</v>
      </c>
      <c r="B53">
        <v>51.5</v>
      </c>
      <c r="C53">
        <v>88974717.420000002</v>
      </c>
      <c r="D53">
        <v>193136441.03002697</v>
      </c>
      <c r="E53">
        <v>131006499.70167373</v>
      </c>
      <c r="F53">
        <f t="shared" si="0"/>
        <v>413117658.15170074</v>
      </c>
    </row>
    <row r="54" spans="1:6" x14ac:dyDescent="0.25">
      <c r="A54" s="1">
        <f t="shared" si="1"/>
        <v>63554</v>
      </c>
      <c r="B54">
        <v>52.5</v>
      </c>
      <c r="C54">
        <v>75143356.760000005</v>
      </c>
      <c r="D54">
        <v>176511591.38236633</v>
      </c>
      <c r="E54">
        <v>116922505.81858487</v>
      </c>
      <c r="F54">
        <f t="shared" si="0"/>
        <v>368577453.96095121</v>
      </c>
    </row>
    <row r="55" spans="1:6" x14ac:dyDescent="0.25">
      <c r="A55" s="1">
        <f t="shared" si="1"/>
        <v>63919</v>
      </c>
      <c r="B55">
        <v>53.5</v>
      </c>
      <c r="C55">
        <v>62997487.109999999</v>
      </c>
      <c r="D55">
        <v>160710529.94410756</v>
      </c>
      <c r="E55">
        <v>104016625.59105338</v>
      </c>
      <c r="F55">
        <f t="shared" si="0"/>
        <v>327724642.64516091</v>
      </c>
    </row>
    <row r="56" spans="1:6" x14ac:dyDescent="0.25">
      <c r="A56" s="1">
        <f t="shared" si="1"/>
        <v>64284</v>
      </c>
      <c r="B56">
        <v>54.5</v>
      </c>
      <c r="C56">
        <v>52396035.57</v>
      </c>
      <c r="D56">
        <v>145737855.10951975</v>
      </c>
      <c r="E56">
        <v>92214859.748915792</v>
      </c>
      <c r="F56">
        <f t="shared" si="0"/>
        <v>290348750.42843556</v>
      </c>
    </row>
    <row r="57" spans="1:6" x14ac:dyDescent="0.25">
      <c r="A57" s="1">
        <f t="shared" si="1"/>
        <v>64650</v>
      </c>
      <c r="B57">
        <v>55.5</v>
      </c>
      <c r="C57">
        <v>43205358.789999999</v>
      </c>
      <c r="D57">
        <v>131597372.44534118</v>
      </c>
      <c r="E57">
        <v>81446613.403591797</v>
      </c>
      <c r="F57">
        <f t="shared" si="0"/>
        <v>256249344.638933</v>
      </c>
    </row>
    <row r="58" spans="1:6" x14ac:dyDescent="0.25">
      <c r="A58" s="1">
        <f t="shared" si="1"/>
        <v>65015</v>
      </c>
      <c r="B58">
        <v>56.5</v>
      </c>
      <c r="C58">
        <v>35298638.060000002</v>
      </c>
      <c r="D58">
        <v>118291129.90186666</v>
      </c>
      <c r="E58">
        <v>71642420.750188708</v>
      </c>
      <c r="F58">
        <f t="shared" si="0"/>
        <v>225232188.71205539</v>
      </c>
    </row>
    <row r="59" spans="1:6" x14ac:dyDescent="0.25">
      <c r="A59" s="1">
        <f t="shared" si="1"/>
        <v>65380</v>
      </c>
      <c r="B59">
        <v>57.5</v>
      </c>
      <c r="C59">
        <v>28554178.98</v>
      </c>
      <c r="D59">
        <v>105819098.00988619</v>
      </c>
      <c r="E59">
        <v>62743807.462651148</v>
      </c>
      <c r="F59">
        <f t="shared" si="0"/>
        <v>197117084.45253736</v>
      </c>
    </row>
    <row r="60" spans="1:6" x14ac:dyDescent="0.25">
      <c r="A60" s="1">
        <f t="shared" si="1"/>
        <v>65745</v>
      </c>
      <c r="B60">
        <v>58.5</v>
      </c>
      <c r="C60">
        <v>22855775.390000001</v>
      </c>
      <c r="D60">
        <v>94179444.085991025</v>
      </c>
      <c r="E60">
        <v>54688813.412922546</v>
      </c>
      <c r="F60">
        <f t="shared" si="0"/>
        <v>171724032.88891357</v>
      </c>
    </row>
    <row r="61" spans="1:6" x14ac:dyDescent="0.25">
      <c r="A61" s="1">
        <f t="shared" si="1"/>
        <v>66111</v>
      </c>
      <c r="B61">
        <v>59.5</v>
      </c>
      <c r="C61">
        <v>18092107.66</v>
      </c>
      <c r="D61">
        <v>83367610.267755643</v>
      </c>
      <c r="E61">
        <v>47421568.635305598</v>
      </c>
      <c r="F61">
        <f t="shared" si="0"/>
        <v>148881286.56306124</v>
      </c>
    </row>
    <row r="62" spans="1:6" x14ac:dyDescent="0.25">
      <c r="A62" s="1">
        <f t="shared" si="1"/>
        <v>66476</v>
      </c>
      <c r="B62">
        <v>60.5</v>
      </c>
      <c r="C62">
        <v>14154394.720000001</v>
      </c>
      <c r="D62">
        <v>73375064.046192244</v>
      </c>
      <c r="E62">
        <v>40889651.017982721</v>
      </c>
      <c r="F62">
        <f t="shared" si="0"/>
        <v>128419109.78417496</v>
      </c>
    </row>
    <row r="63" spans="1:6" x14ac:dyDescent="0.25">
      <c r="A63" s="1">
        <f t="shared" si="1"/>
        <v>66841</v>
      </c>
      <c r="B63">
        <v>61.5</v>
      </c>
      <c r="C63">
        <v>10939135.16</v>
      </c>
      <c r="D63">
        <v>64188864.743345246</v>
      </c>
      <c r="E63">
        <v>35044137.800875515</v>
      </c>
      <c r="F63">
        <f t="shared" si="0"/>
        <v>110172137.70422076</v>
      </c>
    </row>
    <row r="64" spans="1:6" x14ac:dyDescent="0.25">
      <c r="A64" s="1">
        <f t="shared" si="1"/>
        <v>67206</v>
      </c>
      <c r="B64">
        <v>62.5</v>
      </c>
      <c r="C64">
        <v>8349468.79</v>
      </c>
      <c r="D64">
        <v>55791231.950221665</v>
      </c>
      <c r="E64">
        <v>29838429.274073739</v>
      </c>
      <c r="F64">
        <f t="shared" si="0"/>
        <v>93979130.014295399</v>
      </c>
    </row>
    <row r="65" spans="1:6" x14ac:dyDescent="0.25">
      <c r="A65" s="1">
        <f t="shared" si="1"/>
        <v>67572</v>
      </c>
      <c r="B65">
        <v>63.5</v>
      </c>
      <c r="C65">
        <v>6292149.3200000003</v>
      </c>
      <c r="D65">
        <v>48159858.818404883</v>
      </c>
      <c r="E65">
        <v>25227871.031134009</v>
      </c>
      <c r="F65">
        <f t="shared" si="0"/>
        <v>79679879.169538885</v>
      </c>
    </row>
    <row r="66" spans="1:6" x14ac:dyDescent="0.25">
      <c r="A66" s="1">
        <f t="shared" si="1"/>
        <v>67937</v>
      </c>
      <c r="B66">
        <v>64.5</v>
      </c>
      <c r="C66">
        <v>4681602.5999999996</v>
      </c>
      <c r="D66">
        <v>41268534.154762141</v>
      </c>
      <c r="E66">
        <v>21169250.973493949</v>
      </c>
      <c r="F66">
        <f t="shared" si="0"/>
        <v>67119387.728256091</v>
      </c>
    </row>
    <row r="67" spans="1:6" x14ac:dyDescent="0.25">
      <c r="A67" s="1">
        <f t="shared" si="1"/>
        <v>68302</v>
      </c>
      <c r="B67">
        <v>65.5</v>
      </c>
      <c r="C67">
        <v>3442042.69</v>
      </c>
      <c r="D67">
        <v>35088009.083248474</v>
      </c>
      <c r="E67">
        <v>17620572.402046002</v>
      </c>
      <c r="F67">
        <f t="shared" ref="F67:F81" si="2">SUM(C67:E67)</f>
        <v>56150624.175294474</v>
      </c>
    </row>
    <row r="68" spans="1:6" x14ac:dyDescent="0.25">
      <c r="A68" s="1">
        <f t="shared" ref="A68:A81" si="3">+EOMONTH(A67,12)</f>
        <v>68667</v>
      </c>
      <c r="B68">
        <v>66.5</v>
      </c>
      <c r="C68">
        <v>2501370.7400000002</v>
      </c>
      <c r="D68">
        <v>29585938.246604353</v>
      </c>
      <c r="E68">
        <v>14540723.948767908</v>
      </c>
      <c r="F68">
        <f t="shared" si="2"/>
        <v>46628032.935372263</v>
      </c>
    </row>
    <row r="69" spans="1:6" x14ac:dyDescent="0.25">
      <c r="A69" s="1">
        <f t="shared" si="3"/>
        <v>69033</v>
      </c>
      <c r="B69">
        <v>67.5</v>
      </c>
      <c r="C69">
        <v>1801365.37</v>
      </c>
      <c r="D69">
        <v>24727341.601288818</v>
      </c>
      <c r="E69">
        <v>11889269.356152872</v>
      </c>
      <c r="F69">
        <f t="shared" si="2"/>
        <v>38417976.327441692</v>
      </c>
    </row>
    <row r="70" spans="1:6" x14ac:dyDescent="0.25">
      <c r="A70" s="1">
        <f t="shared" si="3"/>
        <v>69398</v>
      </c>
      <c r="B70">
        <v>68.5</v>
      </c>
      <c r="C70">
        <v>1288860.3899999999</v>
      </c>
      <c r="D70">
        <v>20474491.845707566</v>
      </c>
      <c r="E70">
        <v>9626534.1361398604</v>
      </c>
      <c r="F70">
        <f t="shared" si="2"/>
        <v>31389886.371847428</v>
      </c>
    </row>
    <row r="71" spans="1:6" x14ac:dyDescent="0.25">
      <c r="A71" s="1">
        <f t="shared" si="3"/>
        <v>69763</v>
      </c>
      <c r="B71">
        <v>69.5</v>
      </c>
      <c r="C71">
        <v>921855.78</v>
      </c>
      <c r="D71">
        <v>16786740.768610012</v>
      </c>
      <c r="E71">
        <v>7713663.9164395034</v>
      </c>
      <c r="F71">
        <f t="shared" si="2"/>
        <v>25422260.465049516</v>
      </c>
    </row>
    <row r="72" spans="1:6" x14ac:dyDescent="0.25">
      <c r="A72" s="1">
        <f t="shared" si="3"/>
        <v>70128</v>
      </c>
      <c r="B72">
        <v>70.5</v>
      </c>
      <c r="C72">
        <v>662042.9</v>
      </c>
      <c r="D72">
        <v>13620604.391801871</v>
      </c>
      <c r="E72">
        <v>6112659.9901514407</v>
      </c>
      <c r="F72">
        <f t="shared" si="2"/>
        <v>20395307.281953312</v>
      </c>
    </row>
    <row r="73" spans="1:6" x14ac:dyDescent="0.25">
      <c r="A73" s="1">
        <f t="shared" si="3"/>
        <v>70494</v>
      </c>
      <c r="B73">
        <v>71.5</v>
      </c>
      <c r="C73">
        <v>482102.5</v>
      </c>
      <c r="D73">
        <v>10930497.129484463</v>
      </c>
      <c r="E73">
        <v>4786871.5371281961</v>
      </c>
      <c r="F73">
        <f t="shared" si="2"/>
        <v>16199471.166612659</v>
      </c>
    </row>
    <row r="74" spans="1:6" x14ac:dyDescent="0.25">
      <c r="A74" s="1">
        <f t="shared" si="3"/>
        <v>70859</v>
      </c>
      <c r="B74">
        <v>72.5</v>
      </c>
      <c r="C74">
        <v>358689.48</v>
      </c>
      <c r="D74">
        <v>8669542.5472833775</v>
      </c>
      <c r="E74">
        <v>3701449.3464187072</v>
      </c>
      <c r="F74">
        <f t="shared" si="2"/>
        <v>12729681.373702085</v>
      </c>
    </row>
    <row r="75" spans="1:6" x14ac:dyDescent="0.25">
      <c r="A75" s="1">
        <f t="shared" si="3"/>
        <v>71224</v>
      </c>
      <c r="B75">
        <v>73.5</v>
      </c>
      <c r="C75">
        <v>274637.03000000003</v>
      </c>
      <c r="D75">
        <v>6790276.0898670088</v>
      </c>
      <c r="E75">
        <v>2823622.4151561731</v>
      </c>
      <c r="F75">
        <f t="shared" si="2"/>
        <v>9888535.5350231826</v>
      </c>
    </row>
    <row r="76" spans="1:6" x14ac:dyDescent="0.25">
      <c r="A76" s="1">
        <f t="shared" si="3"/>
        <v>71589</v>
      </c>
      <c r="B76">
        <v>74.5</v>
      </c>
      <c r="C76">
        <v>217960.23</v>
      </c>
      <c r="D76">
        <v>5246397.4382971078</v>
      </c>
      <c r="E76">
        <v>2123037.990304952</v>
      </c>
      <c r="F76">
        <f t="shared" si="2"/>
        <v>7587395.6586020608</v>
      </c>
    </row>
    <row r="77" spans="1:6" x14ac:dyDescent="0.25">
      <c r="A77" s="1">
        <f t="shared" si="3"/>
        <v>71955</v>
      </c>
      <c r="B77">
        <v>75.5</v>
      </c>
      <c r="C77">
        <v>179288.09</v>
      </c>
      <c r="D77">
        <v>3994524.3894720506</v>
      </c>
      <c r="E77">
        <v>1571921.1952047334</v>
      </c>
      <c r="F77">
        <f t="shared" si="2"/>
        <v>5745733.6746767834</v>
      </c>
    </row>
    <row r="78" spans="1:6" x14ac:dyDescent="0.25">
      <c r="A78" s="1">
        <f t="shared" si="3"/>
        <v>72320</v>
      </c>
      <c r="B78">
        <v>76.5</v>
      </c>
      <c r="C78">
        <v>152044.59</v>
      </c>
      <c r="D78">
        <v>2993947.7880517975</v>
      </c>
      <c r="E78">
        <v>1145057.9585733623</v>
      </c>
      <c r="F78">
        <f t="shared" si="2"/>
        <v>4291050.3366251597</v>
      </c>
    </row>
    <row r="79" spans="1:6" x14ac:dyDescent="0.25">
      <c r="A79" s="1">
        <f t="shared" si="3"/>
        <v>72685</v>
      </c>
      <c r="B79">
        <v>77.5</v>
      </c>
      <c r="C79">
        <v>131376.57</v>
      </c>
      <c r="D79">
        <v>2206544.1572660301</v>
      </c>
      <c r="E79">
        <v>819894.01799540711</v>
      </c>
      <c r="F79">
        <f t="shared" si="2"/>
        <v>3157814.7452614373</v>
      </c>
    </row>
    <row r="80" spans="1:6" x14ac:dyDescent="0.25">
      <c r="A80" s="1">
        <f t="shared" si="3"/>
        <v>73050</v>
      </c>
      <c r="B80">
        <v>78.5</v>
      </c>
      <c r="C80">
        <v>116384.47</v>
      </c>
      <c r="D80">
        <v>1597268.9566045678</v>
      </c>
      <c r="E80">
        <v>576571.23908656347</v>
      </c>
      <c r="F80">
        <f t="shared" si="2"/>
        <v>2290224.6656911313</v>
      </c>
    </row>
    <row r="81" spans="1:6" x14ac:dyDescent="0.25">
      <c r="A81" s="1">
        <f t="shared" si="3"/>
        <v>73415</v>
      </c>
      <c r="B81">
        <v>79.5</v>
      </c>
      <c r="C81">
        <v>104942.29</v>
      </c>
      <c r="D81">
        <v>1134320.121852173</v>
      </c>
      <c r="E81">
        <v>397899.28710025933</v>
      </c>
      <c r="F81">
        <f t="shared" si="2"/>
        <v>1637161.6989524323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07887-8F52-4ACD-9003-CB270BD2655C}">
  <dimension ref="A1:F81"/>
  <sheetViews>
    <sheetView tabSelected="1" topLeftCell="A44" workbookViewId="0">
      <selection activeCell="A81" sqref="A81"/>
    </sheetView>
  </sheetViews>
  <sheetFormatPr defaultRowHeight="15" x14ac:dyDescent="0.25"/>
  <cols>
    <col min="1" max="1" width="10.7109375" style="1" bestFit="1" customWidth="1"/>
    <col min="2" max="2" width="10.7109375" style="1" customWidth="1"/>
  </cols>
  <sheetData>
    <row r="1" spans="1:6" x14ac:dyDescent="0.25">
      <c r="A1" s="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25">
      <c r="A2" s="1">
        <v>44561</v>
      </c>
      <c r="B2">
        <v>0.5</v>
      </c>
      <c r="C2">
        <v>1480324.2242113794</v>
      </c>
      <c r="D2">
        <v>151542.48964270126</v>
      </c>
      <c r="E2">
        <v>853507.28582016868</v>
      </c>
      <c r="F2">
        <f>SUM(C2:E2)</f>
        <v>2485373.9996742494</v>
      </c>
    </row>
    <row r="3" spans="1:6" x14ac:dyDescent="0.25">
      <c r="A3" s="1">
        <f>+EOMONTH(A2,12)</f>
        <v>44926</v>
      </c>
      <c r="B3">
        <v>1.5</v>
      </c>
      <c r="C3">
        <v>4293848.9963713167</v>
      </c>
      <c r="D3">
        <v>637893.46071151469</v>
      </c>
      <c r="E3">
        <v>3257449.0224890145</v>
      </c>
      <c r="F3">
        <f t="shared" ref="F3:F66" si="0">SUM(C3:E3)</f>
        <v>8189191.4795718454</v>
      </c>
    </row>
    <row r="4" spans="1:6" x14ac:dyDescent="0.25">
      <c r="A4" s="1">
        <f t="shared" ref="A4:A67" si="1">+EOMONTH(A3,12)</f>
        <v>45291</v>
      </c>
      <c r="B4">
        <v>2.5</v>
      </c>
      <c r="C4">
        <v>6250301.123915934</v>
      </c>
      <c r="D4">
        <v>1364554.9920054036</v>
      </c>
      <c r="E4">
        <v>6362006.883028524</v>
      </c>
      <c r="F4">
        <f t="shared" si="0"/>
        <v>13976862.998949861</v>
      </c>
    </row>
    <row r="5" spans="1:6" x14ac:dyDescent="0.25">
      <c r="A5" s="1">
        <f t="shared" si="1"/>
        <v>45657</v>
      </c>
      <c r="B5">
        <v>3.5</v>
      </c>
      <c r="C5">
        <v>8255049.3938409537</v>
      </c>
      <c r="D5">
        <v>2184632.6095532193</v>
      </c>
      <c r="E5">
        <v>9494575.7567297313</v>
      </c>
      <c r="F5">
        <f t="shared" si="0"/>
        <v>19934257.760123905</v>
      </c>
    </row>
    <row r="6" spans="1:6" x14ac:dyDescent="0.25">
      <c r="A6" s="1">
        <f t="shared" si="1"/>
        <v>46022</v>
      </c>
      <c r="B6">
        <v>4.5</v>
      </c>
      <c r="C6">
        <v>10381431.015817547</v>
      </c>
      <c r="D6">
        <v>3092235.2306645936</v>
      </c>
      <c r="E6">
        <v>12675105.103187175</v>
      </c>
      <c r="F6">
        <f t="shared" si="0"/>
        <v>26148771.349669315</v>
      </c>
    </row>
    <row r="7" spans="1:6" x14ac:dyDescent="0.25">
      <c r="A7" s="1">
        <f t="shared" si="1"/>
        <v>46387</v>
      </c>
      <c r="B7">
        <v>5.5</v>
      </c>
      <c r="C7">
        <v>12468679.159448257</v>
      </c>
      <c r="D7">
        <v>4048521.5742307245</v>
      </c>
      <c r="E7">
        <v>15830626.075603152</v>
      </c>
      <c r="F7">
        <f t="shared" si="0"/>
        <v>32347826.809282131</v>
      </c>
    </row>
    <row r="8" spans="1:6" x14ac:dyDescent="0.25">
      <c r="A8" s="1">
        <f t="shared" si="1"/>
        <v>46752</v>
      </c>
      <c r="B8">
        <v>6.5</v>
      </c>
      <c r="C8">
        <v>14510734.540319595</v>
      </c>
      <c r="D8">
        <v>5009412.0818245653</v>
      </c>
      <c r="E8">
        <v>18885035.388521247</v>
      </c>
      <c r="F8">
        <f t="shared" si="0"/>
        <v>38405182.010665409</v>
      </c>
    </row>
    <row r="9" spans="1:6" x14ac:dyDescent="0.25">
      <c r="A9" s="1">
        <f t="shared" si="1"/>
        <v>47118</v>
      </c>
      <c r="B9">
        <v>7.5</v>
      </c>
      <c r="C9">
        <v>16421348.350879114</v>
      </c>
      <c r="D9">
        <v>5973902.2814260796</v>
      </c>
      <c r="E9">
        <v>21832458.516819932</v>
      </c>
      <c r="F9">
        <f t="shared" si="0"/>
        <v>44227709.149125129</v>
      </c>
    </row>
    <row r="10" spans="1:6" x14ac:dyDescent="0.25">
      <c r="A10" s="1">
        <f t="shared" si="1"/>
        <v>47483</v>
      </c>
      <c r="B10">
        <v>8.5</v>
      </c>
      <c r="C10">
        <v>18213902.233152557</v>
      </c>
      <c r="D10">
        <v>6931660.0427241577</v>
      </c>
      <c r="E10">
        <v>24681967.311602328</v>
      </c>
      <c r="F10">
        <f t="shared" si="0"/>
        <v>49827529.58747904</v>
      </c>
    </row>
    <row r="11" spans="1:6" x14ac:dyDescent="0.25">
      <c r="A11" s="1">
        <f t="shared" si="1"/>
        <v>47848</v>
      </c>
      <c r="B11">
        <v>9.5</v>
      </c>
      <c r="C11">
        <v>19988908.498620246</v>
      </c>
      <c r="D11">
        <v>7885857.5997140491</v>
      </c>
      <c r="E11">
        <v>27444356.326740008</v>
      </c>
      <c r="F11">
        <f t="shared" si="0"/>
        <v>55319122.425074302</v>
      </c>
    </row>
    <row r="12" spans="1:6" x14ac:dyDescent="0.25">
      <c r="A12" s="1">
        <f t="shared" si="1"/>
        <v>48213</v>
      </c>
      <c r="B12">
        <v>10.5</v>
      </c>
      <c r="C12">
        <v>21694750.859167647</v>
      </c>
      <c r="D12">
        <v>8830605.4775795564</v>
      </c>
      <c r="E12">
        <v>30119575.722258911</v>
      </c>
      <c r="F12">
        <f t="shared" si="0"/>
        <v>60644932.05900611</v>
      </c>
    </row>
    <row r="13" spans="1:6" x14ac:dyDescent="0.25">
      <c r="A13" s="1">
        <f t="shared" si="1"/>
        <v>48579</v>
      </c>
      <c r="B13">
        <v>11.5</v>
      </c>
      <c r="C13">
        <v>23342197.322482944</v>
      </c>
      <c r="D13">
        <v>9744476.111208722</v>
      </c>
      <c r="E13">
        <v>32708480.127799407</v>
      </c>
      <c r="F13">
        <f t="shared" si="0"/>
        <v>65795153.561491072</v>
      </c>
    </row>
    <row r="14" spans="1:6" x14ac:dyDescent="0.25">
      <c r="A14" s="1">
        <f t="shared" si="1"/>
        <v>48944</v>
      </c>
      <c r="B14">
        <v>12.5</v>
      </c>
      <c r="C14">
        <v>24839304.334838618</v>
      </c>
      <c r="D14">
        <v>10617709.88625619</v>
      </c>
      <c r="E14">
        <v>35190409.831031986</v>
      </c>
      <c r="F14">
        <f t="shared" si="0"/>
        <v>70647424.052126795</v>
      </c>
    </row>
    <row r="15" spans="1:6" x14ac:dyDescent="0.25">
      <c r="A15" s="1">
        <f t="shared" si="1"/>
        <v>49309</v>
      </c>
      <c r="B15">
        <v>13.5</v>
      </c>
      <c r="C15">
        <v>26159309.899691425</v>
      </c>
      <c r="D15">
        <v>11456942.424841568</v>
      </c>
      <c r="E15">
        <v>37541587.01752907</v>
      </c>
      <c r="F15">
        <f t="shared" si="0"/>
        <v>75157839.342062056</v>
      </c>
    </row>
    <row r="16" spans="1:6" x14ac:dyDescent="0.25">
      <c r="A16" s="1">
        <f t="shared" si="1"/>
        <v>49674</v>
      </c>
      <c r="B16">
        <v>14.5</v>
      </c>
      <c r="C16">
        <v>27541802.855674695</v>
      </c>
      <c r="D16">
        <v>12263050.863420643</v>
      </c>
      <c r="E16">
        <v>39780960.034711972</v>
      </c>
      <c r="F16">
        <f t="shared" si="0"/>
        <v>79585813.753807306</v>
      </c>
    </row>
    <row r="17" spans="1:6" x14ac:dyDescent="0.25">
      <c r="A17" s="1">
        <f t="shared" si="1"/>
        <v>50040</v>
      </c>
      <c r="B17">
        <v>15.5</v>
      </c>
      <c r="C17">
        <v>28663625.78265458</v>
      </c>
      <c r="D17">
        <v>13032920.820406914</v>
      </c>
      <c r="E17">
        <v>41929905.526509926</v>
      </c>
      <c r="F17">
        <f t="shared" si="0"/>
        <v>83626452.129571423</v>
      </c>
    </row>
    <row r="18" spans="1:6" x14ac:dyDescent="0.25">
      <c r="A18" s="1">
        <f t="shared" si="1"/>
        <v>50405</v>
      </c>
      <c r="B18">
        <v>16.5</v>
      </c>
      <c r="C18">
        <v>29624272.753358331</v>
      </c>
      <c r="D18">
        <v>13772547.003720837</v>
      </c>
      <c r="E18">
        <v>43991417.091912232</v>
      </c>
      <c r="F18">
        <f t="shared" si="0"/>
        <v>87388236.848991394</v>
      </c>
    </row>
    <row r="19" spans="1:6" x14ac:dyDescent="0.25">
      <c r="A19" s="1">
        <f t="shared" si="1"/>
        <v>50770</v>
      </c>
      <c r="B19">
        <v>17.5</v>
      </c>
      <c r="C19">
        <v>30571984.938739978</v>
      </c>
      <c r="D19">
        <v>14483340.795611482</v>
      </c>
      <c r="E19">
        <v>45972334.145702273</v>
      </c>
      <c r="F19">
        <f t="shared" si="0"/>
        <v>91027659.880053729</v>
      </c>
    </row>
    <row r="20" spans="1:6" x14ac:dyDescent="0.25">
      <c r="A20" s="1">
        <f t="shared" si="1"/>
        <v>51135</v>
      </c>
      <c r="B20">
        <v>18.5</v>
      </c>
      <c r="C20">
        <v>31449101.197673738</v>
      </c>
      <c r="D20">
        <v>15180895.092506493</v>
      </c>
      <c r="E20">
        <v>47878551.280887984</v>
      </c>
      <c r="F20">
        <f t="shared" si="0"/>
        <v>94508547.571068212</v>
      </c>
    </row>
    <row r="21" spans="1:6" x14ac:dyDescent="0.25">
      <c r="A21" s="1">
        <f t="shared" si="1"/>
        <v>51501</v>
      </c>
      <c r="B21">
        <v>19.5</v>
      </c>
      <c r="C21">
        <v>32082190.115630936</v>
      </c>
      <c r="D21">
        <v>15872676.626797147</v>
      </c>
      <c r="E21">
        <v>49688877.118642777</v>
      </c>
      <c r="F21">
        <f t="shared" si="0"/>
        <v>97643743.861070856</v>
      </c>
    </row>
    <row r="22" spans="1:6" x14ac:dyDescent="0.25">
      <c r="A22" s="1">
        <f t="shared" si="1"/>
        <v>51866</v>
      </c>
      <c r="B22">
        <v>20.5</v>
      </c>
      <c r="C22">
        <v>32466828.128840819</v>
      </c>
      <c r="D22">
        <v>16554119.549562899</v>
      </c>
      <c r="E22">
        <v>51370824.041904785</v>
      </c>
      <c r="F22">
        <f t="shared" si="0"/>
        <v>100391771.72030851</v>
      </c>
    </row>
    <row r="23" spans="1:6" x14ac:dyDescent="0.25">
      <c r="A23" s="1">
        <f t="shared" si="1"/>
        <v>52231</v>
      </c>
      <c r="B23">
        <v>21.5</v>
      </c>
      <c r="C23">
        <v>32863528.714063067</v>
      </c>
      <c r="D23">
        <v>17230708.401595533</v>
      </c>
      <c r="E23">
        <v>52920128.813968949</v>
      </c>
      <c r="F23">
        <f t="shared" si="0"/>
        <v>103014365.92962754</v>
      </c>
    </row>
    <row r="24" spans="1:6" x14ac:dyDescent="0.25">
      <c r="A24" s="1">
        <f t="shared" si="1"/>
        <v>52596</v>
      </c>
      <c r="B24">
        <v>22.5</v>
      </c>
      <c r="C24">
        <v>33271445.956951413</v>
      </c>
      <c r="D24">
        <v>17895388.289553553</v>
      </c>
      <c r="E24">
        <v>54364576.493288949</v>
      </c>
      <c r="F24">
        <f t="shared" si="0"/>
        <v>105531410.73979391</v>
      </c>
    </row>
    <row r="25" spans="1:6" x14ac:dyDescent="0.25">
      <c r="A25" s="1">
        <f t="shared" si="1"/>
        <v>52962</v>
      </c>
      <c r="B25">
        <v>23.5</v>
      </c>
      <c r="C25">
        <v>33414888.481506739</v>
      </c>
      <c r="D25">
        <v>18517954.886238046</v>
      </c>
      <c r="E25">
        <v>55690624.237227231</v>
      </c>
      <c r="F25">
        <f t="shared" si="0"/>
        <v>107623467.60497202</v>
      </c>
    </row>
    <row r="26" spans="1:6" x14ac:dyDescent="0.25">
      <c r="A26" s="1">
        <f t="shared" si="1"/>
        <v>53327</v>
      </c>
      <c r="B26">
        <v>24.5</v>
      </c>
      <c r="C26">
        <v>33329289.380176775</v>
      </c>
      <c r="D26">
        <v>19091146.451081488</v>
      </c>
      <c r="E26">
        <v>56870661.085454665</v>
      </c>
      <c r="F26">
        <f t="shared" si="0"/>
        <v>109291096.91671294</v>
      </c>
    </row>
    <row r="27" spans="1:6" x14ac:dyDescent="0.25">
      <c r="A27" s="1">
        <f t="shared" si="1"/>
        <v>53692</v>
      </c>
      <c r="B27">
        <v>25.5</v>
      </c>
      <c r="C27">
        <v>33296628.442636512</v>
      </c>
      <c r="D27">
        <v>19620356.494179282</v>
      </c>
      <c r="E27">
        <v>57901126.505298585</v>
      </c>
      <c r="F27">
        <f t="shared" si="0"/>
        <v>110818111.44211438</v>
      </c>
    </row>
    <row r="28" spans="1:6" x14ac:dyDescent="0.25">
      <c r="A28" s="1">
        <f t="shared" si="1"/>
        <v>54057</v>
      </c>
      <c r="B28">
        <v>26.5</v>
      </c>
      <c r="C28">
        <v>32909262.32598212</v>
      </c>
      <c r="D28">
        <v>20093583.240090195</v>
      </c>
      <c r="E28">
        <v>58764914.32565318</v>
      </c>
      <c r="F28">
        <f t="shared" si="0"/>
        <v>111767759.8917255</v>
      </c>
    </row>
    <row r="29" spans="1:6" x14ac:dyDescent="0.25">
      <c r="A29" s="1">
        <f t="shared" si="1"/>
        <v>54423</v>
      </c>
      <c r="B29">
        <v>27.5</v>
      </c>
      <c r="C29">
        <v>32393279.247077141</v>
      </c>
      <c r="D29">
        <v>20522452.530372437</v>
      </c>
      <c r="E29">
        <v>59466380.726221606</v>
      </c>
      <c r="F29">
        <f t="shared" si="0"/>
        <v>112382112.50367118</v>
      </c>
    </row>
    <row r="30" spans="1:6" x14ac:dyDescent="0.25">
      <c r="A30" s="1">
        <f t="shared" si="1"/>
        <v>54788</v>
      </c>
      <c r="B30">
        <v>28.5</v>
      </c>
      <c r="C30">
        <v>31598504.885900326</v>
      </c>
      <c r="D30">
        <v>20916694.573058076</v>
      </c>
      <c r="E30">
        <v>59996396.29226508</v>
      </c>
      <c r="F30">
        <f t="shared" si="0"/>
        <v>112511595.75122347</v>
      </c>
    </row>
    <row r="31" spans="1:6" x14ac:dyDescent="0.25">
      <c r="A31" s="1">
        <f t="shared" si="1"/>
        <v>55153</v>
      </c>
      <c r="B31">
        <v>29.5</v>
      </c>
      <c r="C31">
        <v>30417478.432316311</v>
      </c>
      <c r="D31">
        <v>21265439.918048091</v>
      </c>
      <c r="E31">
        <v>60316347.911723316</v>
      </c>
      <c r="F31">
        <f t="shared" si="0"/>
        <v>111999266.26208772</v>
      </c>
    </row>
    <row r="32" spans="1:6" x14ac:dyDescent="0.25">
      <c r="A32" s="1">
        <f t="shared" si="1"/>
        <v>55518</v>
      </c>
      <c r="B32">
        <v>30.5</v>
      </c>
      <c r="C32">
        <v>29340673.357677847</v>
      </c>
      <c r="D32">
        <v>21551864.035802167</v>
      </c>
      <c r="E32">
        <v>60408409.542703725</v>
      </c>
      <c r="F32">
        <f t="shared" si="0"/>
        <v>111300946.93618375</v>
      </c>
    </row>
    <row r="33" spans="1:6" x14ac:dyDescent="0.25">
      <c r="A33" s="1">
        <f t="shared" si="1"/>
        <v>55884</v>
      </c>
      <c r="B33">
        <v>31.5</v>
      </c>
      <c r="C33">
        <v>27821714.537479665</v>
      </c>
      <c r="D33">
        <v>21775329.137692936</v>
      </c>
      <c r="E33">
        <v>60260587.801319174</v>
      </c>
      <c r="F33">
        <f t="shared" si="0"/>
        <v>109857631.47649178</v>
      </c>
    </row>
    <row r="34" spans="1:6" x14ac:dyDescent="0.25">
      <c r="A34" s="1">
        <f t="shared" si="1"/>
        <v>56249</v>
      </c>
      <c r="B34">
        <v>32.5</v>
      </c>
      <c r="C34">
        <v>26238701.977424517</v>
      </c>
      <c r="D34">
        <v>21971608.712901954</v>
      </c>
      <c r="E34">
        <v>59872939.297520421</v>
      </c>
      <c r="F34">
        <f t="shared" si="0"/>
        <v>108083249.98784688</v>
      </c>
    </row>
    <row r="35" spans="1:6" x14ac:dyDescent="0.25">
      <c r="A35" s="1">
        <f t="shared" si="1"/>
        <v>56614</v>
      </c>
      <c r="B35">
        <v>33.5</v>
      </c>
      <c r="C35">
        <v>24550017.743211832</v>
      </c>
      <c r="D35">
        <v>22156949.770969369</v>
      </c>
      <c r="E35">
        <v>59238695.265142344</v>
      </c>
      <c r="F35">
        <f t="shared" si="0"/>
        <v>105945662.77932355</v>
      </c>
    </row>
    <row r="36" spans="1:6" x14ac:dyDescent="0.25">
      <c r="A36" s="1">
        <f t="shared" si="1"/>
        <v>56979</v>
      </c>
      <c r="B36">
        <v>34.5</v>
      </c>
      <c r="C36">
        <v>22782570.624601971</v>
      </c>
      <c r="D36">
        <v>22333728.214657489</v>
      </c>
      <c r="E36">
        <v>58351544.334336862</v>
      </c>
      <c r="F36">
        <f t="shared" si="0"/>
        <v>103467843.17359632</v>
      </c>
    </row>
    <row r="37" spans="1:6" x14ac:dyDescent="0.25">
      <c r="A37" s="1">
        <f t="shared" si="1"/>
        <v>57345</v>
      </c>
      <c r="B37">
        <v>35.5</v>
      </c>
      <c r="C37">
        <v>21084668.523620632</v>
      </c>
      <c r="D37">
        <v>22502829.569036476</v>
      </c>
      <c r="E37">
        <v>57220748.625263482</v>
      </c>
      <c r="F37">
        <f t="shared" si="0"/>
        <v>100808246.71792059</v>
      </c>
    </row>
    <row r="38" spans="1:6" x14ac:dyDescent="0.25">
      <c r="A38" s="1">
        <f t="shared" si="1"/>
        <v>57710</v>
      </c>
      <c r="B38">
        <v>36.5</v>
      </c>
      <c r="C38">
        <v>19508019.708151761</v>
      </c>
      <c r="D38">
        <v>22678729.438879482</v>
      </c>
      <c r="E38">
        <v>55828758.66093234</v>
      </c>
      <c r="F38">
        <f t="shared" si="0"/>
        <v>98015507.80796358</v>
      </c>
    </row>
    <row r="39" spans="1:6" x14ac:dyDescent="0.25">
      <c r="A39" s="1">
        <f t="shared" si="1"/>
        <v>58075</v>
      </c>
      <c r="B39">
        <v>37.5</v>
      </c>
      <c r="C39">
        <v>18132405.468249068</v>
      </c>
      <c r="D39">
        <v>22896535.992083035</v>
      </c>
      <c r="E39">
        <v>54196650.311278656</v>
      </c>
      <c r="F39">
        <f t="shared" si="0"/>
        <v>95225591.771610767</v>
      </c>
    </row>
    <row r="40" spans="1:6" x14ac:dyDescent="0.25">
      <c r="A40" s="1">
        <f t="shared" si="1"/>
        <v>58440</v>
      </c>
      <c r="B40">
        <v>38.5</v>
      </c>
      <c r="C40">
        <v>16755665.273748156</v>
      </c>
      <c r="D40">
        <v>23127980.753175564</v>
      </c>
      <c r="E40">
        <v>52397224.67017214</v>
      </c>
      <c r="F40">
        <f t="shared" si="0"/>
        <v>92280870.697095856</v>
      </c>
    </row>
    <row r="41" spans="1:6" x14ac:dyDescent="0.25">
      <c r="A41" s="1">
        <f t="shared" si="1"/>
        <v>58806</v>
      </c>
      <c r="B41">
        <v>39.5</v>
      </c>
      <c r="C41">
        <v>15426787.591633705</v>
      </c>
      <c r="D41">
        <v>23126147.8848808</v>
      </c>
      <c r="E41">
        <v>50476353.423770569</v>
      </c>
      <c r="F41">
        <f t="shared" si="0"/>
        <v>89029288.900285065</v>
      </c>
    </row>
    <row r="42" spans="1:6" x14ac:dyDescent="0.25">
      <c r="A42" s="1">
        <f t="shared" si="1"/>
        <v>59171</v>
      </c>
      <c r="B42">
        <v>40.5</v>
      </c>
      <c r="C42">
        <v>14145876.529691121</v>
      </c>
      <c r="D42">
        <v>22868412.228984956</v>
      </c>
      <c r="E42">
        <v>48451544.969263151</v>
      </c>
      <c r="F42">
        <f t="shared" si="0"/>
        <v>85465833.727939218</v>
      </c>
    </row>
    <row r="43" spans="1:6" x14ac:dyDescent="0.25">
      <c r="A43" s="1">
        <f t="shared" si="1"/>
        <v>59536</v>
      </c>
      <c r="B43">
        <v>41.5</v>
      </c>
      <c r="C43">
        <v>12919852.84271335</v>
      </c>
      <c r="D43">
        <v>22624779.604495782</v>
      </c>
      <c r="E43">
        <v>46340765.000131123</v>
      </c>
      <c r="F43">
        <f t="shared" si="0"/>
        <v>81885397.44734025</v>
      </c>
    </row>
    <row r="44" spans="1:6" x14ac:dyDescent="0.25">
      <c r="A44" s="1">
        <f t="shared" si="1"/>
        <v>59901</v>
      </c>
      <c r="B44">
        <v>42.5</v>
      </c>
      <c r="C44">
        <v>11750814.934607655</v>
      </c>
      <c r="D44">
        <v>22494908.318431042</v>
      </c>
      <c r="E44">
        <v>44172335.55584649</v>
      </c>
      <c r="F44">
        <f t="shared" si="0"/>
        <v>78418058.808885187</v>
      </c>
    </row>
    <row r="45" spans="1:6" x14ac:dyDescent="0.25">
      <c r="A45" s="1">
        <f t="shared" si="1"/>
        <v>60267</v>
      </c>
      <c r="B45">
        <v>43.5</v>
      </c>
      <c r="C45">
        <v>10639766.985764632</v>
      </c>
      <c r="D45">
        <v>22172745.674838468</v>
      </c>
      <c r="E45">
        <v>41975845.765347295</v>
      </c>
      <c r="F45">
        <f t="shared" si="0"/>
        <v>74788358.425950393</v>
      </c>
    </row>
    <row r="46" spans="1:6" x14ac:dyDescent="0.25">
      <c r="A46" s="1">
        <f t="shared" si="1"/>
        <v>60632</v>
      </c>
      <c r="B46">
        <v>44.5</v>
      </c>
      <c r="C46">
        <v>9586917.3109616376</v>
      </c>
      <c r="D46">
        <v>21442606.083639815</v>
      </c>
      <c r="E46">
        <v>39774557.724725142</v>
      </c>
      <c r="F46">
        <f t="shared" si="0"/>
        <v>70804081.119326591</v>
      </c>
    </row>
    <row r="47" spans="1:6" x14ac:dyDescent="0.25">
      <c r="A47" s="1">
        <f t="shared" si="1"/>
        <v>60997</v>
      </c>
      <c r="B47">
        <v>45.5</v>
      </c>
      <c r="C47">
        <v>8594509.4848421384</v>
      </c>
      <c r="D47">
        <v>20560953.138471838</v>
      </c>
      <c r="E47">
        <v>37587076.486660495</v>
      </c>
      <c r="F47">
        <f t="shared" si="0"/>
        <v>66742539.109974474</v>
      </c>
    </row>
    <row r="48" spans="1:6" x14ac:dyDescent="0.25">
      <c r="A48" s="1">
        <f t="shared" si="1"/>
        <v>61362</v>
      </c>
      <c r="B48">
        <v>46.5</v>
      </c>
      <c r="C48">
        <v>7664257.3635288971</v>
      </c>
      <c r="D48">
        <v>19678556.509796891</v>
      </c>
      <c r="E48">
        <v>35426194.380697556</v>
      </c>
      <c r="F48">
        <f t="shared" si="0"/>
        <v>62769008.254023343</v>
      </c>
    </row>
    <row r="49" spans="1:6" x14ac:dyDescent="0.25">
      <c r="A49" s="1">
        <f t="shared" si="1"/>
        <v>61728</v>
      </c>
      <c r="B49">
        <v>47.5</v>
      </c>
      <c r="C49">
        <v>6795249.3375787586</v>
      </c>
      <c r="D49">
        <v>18796646.730154343</v>
      </c>
      <c r="E49">
        <v>33300674.862129819</v>
      </c>
      <c r="F49">
        <f t="shared" si="0"/>
        <v>58892570.929862916</v>
      </c>
    </row>
    <row r="50" spans="1:6" x14ac:dyDescent="0.25">
      <c r="A50" s="1">
        <f t="shared" si="1"/>
        <v>62093</v>
      </c>
      <c r="B50">
        <v>48.5</v>
      </c>
      <c r="C50">
        <v>5988315.8038331578</v>
      </c>
      <c r="D50">
        <v>17915803.031242851</v>
      </c>
      <c r="E50">
        <v>31215161.836576086</v>
      </c>
      <c r="F50">
        <f t="shared" si="0"/>
        <v>55119280.671652094</v>
      </c>
    </row>
    <row r="51" spans="1:6" x14ac:dyDescent="0.25">
      <c r="A51" s="1">
        <f t="shared" si="1"/>
        <v>62458</v>
      </c>
      <c r="B51">
        <v>49.5</v>
      </c>
      <c r="C51">
        <v>5243532.875479023</v>
      </c>
      <c r="D51">
        <v>17037154.293036271</v>
      </c>
      <c r="E51">
        <v>29176454.786744218</v>
      </c>
      <c r="F51">
        <f t="shared" si="0"/>
        <v>51457141.955259517</v>
      </c>
    </row>
    <row r="52" spans="1:6" x14ac:dyDescent="0.25">
      <c r="A52" s="1">
        <f t="shared" si="1"/>
        <v>62823</v>
      </c>
      <c r="B52">
        <v>50.5</v>
      </c>
      <c r="C52">
        <v>4560402.3294574358</v>
      </c>
      <c r="D52">
        <v>16162614.783221126</v>
      </c>
      <c r="E52">
        <v>27193199.561300345</v>
      </c>
      <c r="F52">
        <f t="shared" si="0"/>
        <v>47916216.67397891</v>
      </c>
    </row>
    <row r="53" spans="1:6" x14ac:dyDescent="0.25">
      <c r="A53" s="1">
        <f t="shared" si="1"/>
        <v>63189</v>
      </c>
      <c r="B53">
        <v>51.5</v>
      </c>
      <c r="C53">
        <v>3937869.7548964536</v>
      </c>
      <c r="D53">
        <v>15293580.748972112</v>
      </c>
      <c r="E53">
        <v>25270062.080512874</v>
      </c>
      <c r="F53">
        <f t="shared" si="0"/>
        <v>44501512.584381439</v>
      </c>
    </row>
    <row r="54" spans="1:6" x14ac:dyDescent="0.25">
      <c r="A54" s="1">
        <f t="shared" si="1"/>
        <v>63554</v>
      </c>
      <c r="B54">
        <v>52.5</v>
      </c>
      <c r="C54">
        <v>3374463.1535093179</v>
      </c>
      <c r="D54">
        <v>14431269.700461941</v>
      </c>
      <c r="E54">
        <v>23408630.367384732</v>
      </c>
      <c r="F54">
        <f t="shared" si="0"/>
        <v>41214363.22135599</v>
      </c>
    </row>
    <row r="55" spans="1:6" x14ac:dyDescent="0.25">
      <c r="A55" s="1">
        <f t="shared" si="1"/>
        <v>63919</v>
      </c>
      <c r="B55">
        <v>53.5</v>
      </c>
      <c r="C55">
        <v>2868292.1742316415</v>
      </c>
      <c r="D55">
        <v>13577025.786435066</v>
      </c>
      <c r="E55">
        <v>21610641.685887225</v>
      </c>
      <c r="F55">
        <f t="shared" si="0"/>
        <v>38055959.646553934</v>
      </c>
    </row>
    <row r="56" spans="1:6" x14ac:dyDescent="0.25">
      <c r="A56" s="1">
        <f t="shared" si="1"/>
        <v>64284</v>
      </c>
      <c r="B56">
        <v>54.5</v>
      </c>
      <c r="C56">
        <v>2417084.1653964114</v>
      </c>
      <c r="D56">
        <v>12732317.709305668</v>
      </c>
      <c r="E56">
        <v>19877734.39074285</v>
      </c>
      <c r="F56">
        <f t="shared" si="0"/>
        <v>35027136.265444927</v>
      </c>
    </row>
    <row r="57" spans="1:6" x14ac:dyDescent="0.25">
      <c r="A57" s="1">
        <f t="shared" si="1"/>
        <v>64650</v>
      </c>
      <c r="B57">
        <v>55.5</v>
      </c>
      <c r="C57">
        <v>2018206.8440550747</v>
      </c>
      <c r="D57">
        <v>11898771.699779557</v>
      </c>
      <c r="E57">
        <v>18211438.843848299</v>
      </c>
      <c r="F57">
        <f t="shared" si="0"/>
        <v>32128417.38768293</v>
      </c>
    </row>
    <row r="58" spans="1:6" x14ac:dyDescent="0.25">
      <c r="A58" s="1">
        <f t="shared" si="1"/>
        <v>65015</v>
      </c>
      <c r="B58">
        <v>56.5</v>
      </c>
      <c r="C58">
        <v>1668729.3971972333</v>
      </c>
      <c r="D58">
        <v>11078149.119256608</v>
      </c>
      <c r="E58">
        <v>16613456.139895046</v>
      </c>
      <c r="F58">
        <f t="shared" si="0"/>
        <v>29360334.656348888</v>
      </c>
    </row>
    <row r="59" spans="1:6" x14ac:dyDescent="0.25">
      <c r="A59" s="1">
        <f t="shared" si="1"/>
        <v>65380</v>
      </c>
      <c r="B59">
        <v>57.5</v>
      </c>
      <c r="C59">
        <v>1365457.5302280213</v>
      </c>
      <c r="D59">
        <v>10272330.594848743</v>
      </c>
      <c r="E59">
        <v>15085669.45342824</v>
      </c>
      <c r="F59">
        <f t="shared" si="0"/>
        <v>26723457.578505002</v>
      </c>
    </row>
    <row r="60" spans="1:6" x14ac:dyDescent="0.25">
      <c r="A60" s="1">
        <f t="shared" si="1"/>
        <v>65745</v>
      </c>
      <c r="B60">
        <v>58.5</v>
      </c>
      <c r="C60">
        <v>1105002.8512951622</v>
      </c>
      <c r="D60">
        <v>9483344.2336123362</v>
      </c>
      <c r="E60">
        <v>13630066.005969351</v>
      </c>
      <c r="F60">
        <f t="shared" si="0"/>
        <v>24218413.090876848</v>
      </c>
    </row>
    <row r="61" spans="1:6" x14ac:dyDescent="0.25">
      <c r="A61" s="1">
        <f t="shared" si="1"/>
        <v>66111</v>
      </c>
      <c r="B61">
        <v>59.5</v>
      </c>
      <c r="C61">
        <v>883802.81156533805</v>
      </c>
      <c r="D61">
        <v>8713352.3920996934</v>
      </c>
      <c r="E61">
        <v>12248632.918981988</v>
      </c>
      <c r="F61">
        <f t="shared" si="0"/>
        <v>21845788.122647017</v>
      </c>
    </row>
    <row r="62" spans="1:6" x14ac:dyDescent="0.25">
      <c r="A62" s="1">
        <f t="shared" si="1"/>
        <v>66476</v>
      </c>
      <c r="B62">
        <v>60.5</v>
      </c>
      <c r="C62">
        <v>698145.4951142926</v>
      </c>
      <c r="D62">
        <v>7964614.8022643244</v>
      </c>
      <c r="E62">
        <v>10943296.157121336</v>
      </c>
      <c r="F62">
        <f t="shared" si="0"/>
        <v>19606056.454499952</v>
      </c>
    </row>
    <row r="63" spans="1:6" x14ac:dyDescent="0.25">
      <c r="A63" s="1">
        <f t="shared" si="1"/>
        <v>66841</v>
      </c>
      <c r="B63">
        <v>61.5</v>
      </c>
      <c r="C63">
        <v>544275.02626118413</v>
      </c>
      <c r="D63">
        <v>7239428.0390322534</v>
      </c>
      <c r="E63">
        <v>9715927.320641119</v>
      </c>
      <c r="F63">
        <f t="shared" si="0"/>
        <v>17499630.385934558</v>
      </c>
    </row>
    <row r="64" spans="1:6" x14ac:dyDescent="0.25">
      <c r="A64" s="1">
        <f t="shared" si="1"/>
        <v>67206</v>
      </c>
      <c r="B64">
        <v>62.5</v>
      </c>
      <c r="C64">
        <v>418457.96356672799</v>
      </c>
      <c r="D64">
        <v>6540117.3703037761</v>
      </c>
      <c r="E64">
        <v>8568177.0788843464</v>
      </c>
      <c r="F64">
        <f t="shared" si="0"/>
        <v>15526752.41275485</v>
      </c>
    </row>
    <row r="65" spans="1:6" x14ac:dyDescent="0.25">
      <c r="A65" s="1">
        <f t="shared" si="1"/>
        <v>67572</v>
      </c>
      <c r="B65">
        <v>63.5</v>
      </c>
      <c r="C65">
        <v>317052.97833790135</v>
      </c>
      <c r="D65">
        <v>5869035.2739286441</v>
      </c>
      <c r="E65">
        <v>7501367.6877569137</v>
      </c>
      <c r="F65">
        <f t="shared" si="0"/>
        <v>13687455.940023459</v>
      </c>
    </row>
    <row r="66" spans="1:6" x14ac:dyDescent="0.25">
      <c r="A66" s="1">
        <f t="shared" si="1"/>
        <v>67937</v>
      </c>
      <c r="B66">
        <v>64.5</v>
      </c>
      <c r="C66">
        <v>236575.38231801955</v>
      </c>
      <c r="D66">
        <v>5228575.3997172499</v>
      </c>
      <c r="E66">
        <v>6516411.0252691954</v>
      </c>
      <c r="F66">
        <f t="shared" si="0"/>
        <v>11981561.807304464</v>
      </c>
    </row>
    <row r="67" spans="1:6" x14ac:dyDescent="0.25">
      <c r="A67" s="1">
        <f t="shared" si="1"/>
        <v>68302</v>
      </c>
      <c r="B67">
        <v>65.5</v>
      </c>
      <c r="C67">
        <v>173731.67822681615</v>
      </c>
      <c r="D67">
        <v>4621203.2402388593</v>
      </c>
      <c r="E67">
        <v>5613737.3731370121</v>
      </c>
      <c r="F67">
        <f t="shared" ref="F67:F81" si="2">SUM(C67:E67)</f>
        <v>10408672.291602688</v>
      </c>
    </row>
    <row r="68" spans="1:6" x14ac:dyDescent="0.25">
      <c r="A68" s="1">
        <f t="shared" ref="A68:A81" si="3">+EOMONTH(A67,12)</f>
        <v>68667</v>
      </c>
      <c r="B68">
        <v>66.5</v>
      </c>
      <c r="C68">
        <v>125482.18286134882</v>
      </c>
      <c r="D68">
        <v>4049378.8044801741</v>
      </c>
      <c r="E68">
        <v>4793181.7741595935</v>
      </c>
      <c r="F68">
        <f t="shared" si="2"/>
        <v>8968042.7615011167</v>
      </c>
    </row>
    <row r="69" spans="1:6" x14ac:dyDescent="0.25">
      <c r="A69" s="1">
        <f t="shared" si="3"/>
        <v>69033</v>
      </c>
      <c r="B69">
        <v>67.5</v>
      </c>
      <c r="C69">
        <v>89088.003080575509</v>
      </c>
      <c r="D69">
        <v>3515540.9959954969</v>
      </c>
      <c r="E69">
        <v>4053910.0508217267</v>
      </c>
      <c r="F69">
        <f t="shared" si="2"/>
        <v>7658539.0498977993</v>
      </c>
    </row>
    <row r="70" spans="1:6" x14ac:dyDescent="0.25">
      <c r="A70" s="1">
        <f t="shared" si="3"/>
        <v>69398</v>
      </c>
      <c r="B70">
        <v>68.5</v>
      </c>
      <c r="C70">
        <v>62136.872388721065</v>
      </c>
      <c r="D70">
        <v>3022020.7388938004</v>
      </c>
      <c r="E70">
        <v>3394354.6205073437</v>
      </c>
      <c r="F70">
        <f t="shared" si="2"/>
        <v>6478512.2317898646</v>
      </c>
    </row>
    <row r="71" spans="1:6" x14ac:dyDescent="0.25">
      <c r="A71" s="1">
        <f t="shared" si="3"/>
        <v>69763</v>
      </c>
      <c r="B71">
        <v>69.5</v>
      </c>
      <c r="C71">
        <v>42556.714626449655</v>
      </c>
      <c r="D71">
        <v>2570728.7250806666</v>
      </c>
      <c r="E71">
        <v>2812082.5552139655</v>
      </c>
      <c r="F71">
        <f t="shared" si="2"/>
        <v>5425367.9949210817</v>
      </c>
    </row>
    <row r="72" spans="1:6" x14ac:dyDescent="0.25">
      <c r="A72" s="1">
        <f t="shared" si="3"/>
        <v>70128</v>
      </c>
      <c r="B72">
        <v>70.5</v>
      </c>
      <c r="C72">
        <v>28609.924424328488</v>
      </c>
      <c r="D72">
        <v>2162832.4570665834</v>
      </c>
      <c r="E72">
        <v>2303717.901747026</v>
      </c>
      <c r="F72">
        <f t="shared" si="2"/>
        <v>4495160.2832379378</v>
      </c>
    </row>
    <row r="73" spans="1:6" x14ac:dyDescent="0.25">
      <c r="A73" s="1">
        <f t="shared" si="3"/>
        <v>70494</v>
      </c>
      <c r="B73">
        <v>71.5</v>
      </c>
      <c r="C73">
        <v>18873.381049655458</v>
      </c>
      <c r="D73">
        <v>1798632.0951283562</v>
      </c>
      <c r="E73">
        <v>1865008.7193233322</v>
      </c>
      <c r="F73">
        <f t="shared" si="2"/>
        <v>3682514.1955013438</v>
      </c>
    </row>
    <row r="74" spans="1:6" x14ac:dyDescent="0.25">
      <c r="A74" s="1">
        <f t="shared" si="3"/>
        <v>70859</v>
      </c>
      <c r="B74">
        <v>72.5</v>
      </c>
      <c r="C74">
        <v>12213.693350672356</v>
      </c>
      <c r="D74">
        <v>1477520.2429071274</v>
      </c>
      <c r="E74">
        <v>1490976.663464851</v>
      </c>
      <c r="F74">
        <f t="shared" si="2"/>
        <v>2980710.5997226508</v>
      </c>
    </row>
    <row r="75" spans="1:6" x14ac:dyDescent="0.25">
      <c r="A75" s="1">
        <f t="shared" si="3"/>
        <v>71224</v>
      </c>
      <c r="B75">
        <v>73.5</v>
      </c>
      <c r="C75">
        <v>7751.6989021656518</v>
      </c>
      <c r="D75">
        <v>1197914.201882445</v>
      </c>
      <c r="E75">
        <v>1176068.601249408</v>
      </c>
      <c r="F75">
        <f t="shared" si="2"/>
        <v>2381734.5020340187</v>
      </c>
    </row>
    <row r="76" spans="1:6" x14ac:dyDescent="0.25">
      <c r="A76" s="1">
        <f t="shared" si="3"/>
        <v>71589</v>
      </c>
      <c r="B76">
        <v>74.5</v>
      </c>
      <c r="C76">
        <v>4824.361586256573</v>
      </c>
      <c r="D76">
        <v>957483.25418627926</v>
      </c>
      <c r="E76">
        <v>914425.98314517189</v>
      </c>
      <c r="F76">
        <f t="shared" si="2"/>
        <v>1876733.5989177078</v>
      </c>
    </row>
    <row r="77" spans="1:6" x14ac:dyDescent="0.25">
      <c r="A77" s="1">
        <f t="shared" si="3"/>
        <v>71955</v>
      </c>
      <c r="B77">
        <v>75.5</v>
      </c>
      <c r="C77">
        <v>2944.1059782446609</v>
      </c>
      <c r="D77">
        <v>753608.50839756418</v>
      </c>
      <c r="E77">
        <v>700152.25580501626</v>
      </c>
      <c r="F77">
        <f t="shared" si="2"/>
        <v>1456704.8701808252</v>
      </c>
    </row>
    <row r="78" spans="1:6" x14ac:dyDescent="0.25">
      <c r="A78" s="1">
        <f t="shared" si="3"/>
        <v>72320</v>
      </c>
      <c r="B78">
        <v>76.5</v>
      </c>
      <c r="C78">
        <v>1762.0322934518504</v>
      </c>
      <c r="D78">
        <v>583431.76099079091</v>
      </c>
      <c r="E78">
        <v>527400.94828807283</v>
      </c>
      <c r="F78">
        <f t="shared" si="2"/>
        <v>1112594.7415723156</v>
      </c>
    </row>
    <row r="79" spans="1:6" x14ac:dyDescent="0.25">
      <c r="A79" s="1">
        <f t="shared" si="3"/>
        <v>72685</v>
      </c>
      <c r="B79">
        <v>77.5</v>
      </c>
      <c r="C79">
        <v>1034.4438227360313</v>
      </c>
      <c r="D79">
        <v>443774.07097124361</v>
      </c>
      <c r="E79">
        <v>390438.00132461288</v>
      </c>
      <c r="F79">
        <f t="shared" si="2"/>
        <v>835246.51611859258</v>
      </c>
    </row>
    <row r="80" spans="1:6" x14ac:dyDescent="0.25">
      <c r="A80" s="1">
        <f t="shared" si="3"/>
        <v>73050</v>
      </c>
      <c r="B80">
        <v>78.5</v>
      </c>
      <c r="C80">
        <v>595.86459984165424</v>
      </c>
      <c r="D80">
        <v>331239.29571562022</v>
      </c>
      <c r="E80">
        <v>283781.92345908063</v>
      </c>
      <c r="F80">
        <f t="shared" si="2"/>
        <v>615617.08377454244</v>
      </c>
    </row>
    <row r="81" spans="1:6" x14ac:dyDescent="0.25">
      <c r="A81" s="1">
        <f t="shared" si="3"/>
        <v>73415</v>
      </c>
      <c r="B81">
        <v>79.5</v>
      </c>
      <c r="C81">
        <v>336.86952569318998</v>
      </c>
      <c r="D81">
        <v>242323.40159447814</v>
      </c>
      <c r="E81">
        <v>202299.55102132255</v>
      </c>
      <c r="F81">
        <f t="shared" si="2"/>
        <v>444959.8221414939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CC19-A081-4E73-B051-09B33C10AE79}">
  <dimension ref="A1:E81"/>
  <sheetViews>
    <sheetView workbookViewId="0">
      <selection activeCell="H10" sqref="H10"/>
    </sheetView>
  </sheetViews>
  <sheetFormatPr defaultRowHeight="15" x14ac:dyDescent="0.25"/>
  <cols>
    <col min="1" max="1" width="10.7109375" bestFit="1" customWidth="1"/>
    <col min="3" max="3" width="11.140625" bestFit="1" customWidth="1"/>
    <col min="4" max="4" width="10" bestFit="1" customWidth="1"/>
    <col min="5" max="5" width="11" bestFit="1" customWidth="1"/>
  </cols>
  <sheetData>
    <row r="1" spans="1:5" x14ac:dyDescent="0.25">
      <c r="A1" s="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44561</v>
      </c>
      <c r="B2">
        <v>0.5</v>
      </c>
      <c r="C2">
        <v>1191188083</v>
      </c>
      <c r="D2">
        <v>263594852</v>
      </c>
      <c r="E2">
        <v>413445883</v>
      </c>
    </row>
    <row r="3" spans="1:5" x14ac:dyDescent="0.25">
      <c r="A3" s="1">
        <v>44926</v>
      </c>
      <c r="B3">
        <v>1.5</v>
      </c>
      <c r="C3">
        <v>1248499566</v>
      </c>
      <c r="D3">
        <v>295780608</v>
      </c>
      <c r="E3">
        <v>453555576</v>
      </c>
    </row>
    <row r="4" spans="1:5" x14ac:dyDescent="0.25">
      <c r="A4" s="1">
        <v>45291</v>
      </c>
      <c r="B4">
        <v>2.5</v>
      </c>
      <c r="C4">
        <v>1307271855</v>
      </c>
      <c r="D4">
        <v>330113229</v>
      </c>
      <c r="E4">
        <v>494129422</v>
      </c>
    </row>
    <row r="5" spans="1:5" x14ac:dyDescent="0.25">
      <c r="A5" s="1">
        <v>45657</v>
      </c>
      <c r="B5">
        <v>3.5</v>
      </c>
      <c r="C5">
        <v>1367042353</v>
      </c>
      <c r="D5">
        <v>366427094</v>
      </c>
      <c r="E5">
        <v>636735159</v>
      </c>
    </row>
    <row r="6" spans="1:5" x14ac:dyDescent="0.25">
      <c r="A6" s="1">
        <v>46022</v>
      </c>
      <c r="B6">
        <v>4.5</v>
      </c>
      <c r="C6">
        <v>1427103788</v>
      </c>
      <c r="D6">
        <v>404119980</v>
      </c>
      <c r="E6">
        <v>789591285</v>
      </c>
    </row>
    <row r="7" spans="1:5" x14ac:dyDescent="0.25">
      <c r="A7" s="1">
        <v>46387</v>
      </c>
      <c r="B7">
        <v>5.5</v>
      </c>
      <c r="C7">
        <v>1484452079</v>
      </c>
      <c r="D7">
        <v>442990038</v>
      </c>
      <c r="E7">
        <v>852563078</v>
      </c>
    </row>
    <row r="8" spans="1:5" x14ac:dyDescent="0.25">
      <c r="A8" s="1">
        <v>46752</v>
      </c>
      <c r="B8">
        <v>6.5</v>
      </c>
      <c r="C8">
        <v>1536363515</v>
      </c>
      <c r="D8">
        <v>482225574</v>
      </c>
      <c r="E8">
        <v>914676335</v>
      </c>
    </row>
    <row r="9" spans="1:5" x14ac:dyDescent="0.25">
      <c r="A9" s="1">
        <v>47118</v>
      </c>
      <c r="B9">
        <v>7.5</v>
      </c>
      <c r="C9">
        <v>1581469818</v>
      </c>
      <c r="D9">
        <v>521197290</v>
      </c>
      <c r="E9">
        <v>974919705</v>
      </c>
    </row>
    <row r="10" spans="1:5" x14ac:dyDescent="0.25">
      <c r="A10" s="1">
        <v>47483</v>
      </c>
      <c r="B10">
        <v>8.5</v>
      </c>
      <c r="C10">
        <v>1621735840</v>
      </c>
      <c r="D10">
        <v>560436258</v>
      </c>
      <c r="E10">
        <v>1033987023</v>
      </c>
    </row>
    <row r="11" spans="1:5" x14ac:dyDescent="0.25">
      <c r="A11" s="1">
        <v>47848</v>
      </c>
      <c r="B11">
        <v>9.5</v>
      </c>
      <c r="C11">
        <v>1657554698</v>
      </c>
      <c r="D11">
        <v>599527484</v>
      </c>
      <c r="E11">
        <v>1091409435</v>
      </c>
    </row>
    <row r="12" spans="1:5" x14ac:dyDescent="0.25">
      <c r="A12" s="1">
        <v>48213</v>
      </c>
      <c r="B12">
        <v>10.5</v>
      </c>
      <c r="C12">
        <v>1687496410</v>
      </c>
      <c r="D12">
        <v>637181298</v>
      </c>
      <c r="E12">
        <v>1146363153</v>
      </c>
    </row>
    <row r="13" spans="1:5" x14ac:dyDescent="0.25">
      <c r="A13" s="1">
        <v>48579</v>
      </c>
      <c r="B13">
        <v>11.5</v>
      </c>
      <c r="C13">
        <v>1711447598</v>
      </c>
      <c r="D13">
        <v>672566221</v>
      </c>
      <c r="E13">
        <v>1199207211</v>
      </c>
    </row>
    <row r="14" spans="1:5" x14ac:dyDescent="0.25">
      <c r="A14" s="1">
        <v>48944</v>
      </c>
      <c r="B14">
        <v>12.5</v>
      </c>
      <c r="C14">
        <v>1727903278</v>
      </c>
      <c r="D14">
        <v>705046710</v>
      </c>
      <c r="E14">
        <v>1249232842</v>
      </c>
    </row>
    <row r="15" spans="1:5" x14ac:dyDescent="0.25">
      <c r="A15" s="1">
        <v>49309</v>
      </c>
      <c r="B15">
        <v>13.5</v>
      </c>
      <c r="C15">
        <v>1734922953</v>
      </c>
      <c r="D15">
        <v>735063570</v>
      </c>
      <c r="E15">
        <v>1295586837</v>
      </c>
    </row>
    <row r="16" spans="1:5" x14ac:dyDescent="0.25">
      <c r="A16" s="1">
        <v>49674</v>
      </c>
      <c r="B16">
        <v>14.5</v>
      </c>
      <c r="C16">
        <v>1735999321</v>
      </c>
      <c r="D16">
        <v>762879059</v>
      </c>
      <c r="E16">
        <v>1338649963</v>
      </c>
    </row>
    <row r="17" spans="1:5" x14ac:dyDescent="0.25">
      <c r="A17" s="1">
        <v>50040</v>
      </c>
      <c r="B17">
        <v>15.5</v>
      </c>
      <c r="C17">
        <v>1729845699</v>
      </c>
      <c r="D17">
        <v>788316542</v>
      </c>
      <c r="E17">
        <v>1379289971</v>
      </c>
    </row>
    <row r="18" spans="1:5" x14ac:dyDescent="0.25">
      <c r="A18" s="1">
        <v>50405</v>
      </c>
      <c r="B18">
        <v>16.5</v>
      </c>
      <c r="C18">
        <v>1717408706</v>
      </c>
      <c r="D18">
        <v>811181843</v>
      </c>
      <c r="E18">
        <v>1417865417</v>
      </c>
    </row>
    <row r="19" spans="1:5" x14ac:dyDescent="0.25">
      <c r="A19" s="1">
        <v>50770</v>
      </c>
      <c r="B19">
        <v>17.5</v>
      </c>
      <c r="C19">
        <v>1698885662</v>
      </c>
      <c r="D19">
        <v>831811136</v>
      </c>
      <c r="E19">
        <v>1454346394</v>
      </c>
    </row>
    <row r="20" spans="1:5" x14ac:dyDescent="0.25">
      <c r="A20" s="1">
        <v>51135</v>
      </c>
      <c r="B20">
        <v>18.5</v>
      </c>
      <c r="C20">
        <v>1675445049</v>
      </c>
      <c r="D20">
        <v>850512879</v>
      </c>
      <c r="E20">
        <v>1488305837</v>
      </c>
    </row>
    <row r="21" spans="1:5" x14ac:dyDescent="0.25">
      <c r="A21" s="1">
        <v>51501</v>
      </c>
      <c r="B21">
        <v>19.5</v>
      </c>
      <c r="C21">
        <v>1646494324</v>
      </c>
      <c r="D21">
        <v>867258410</v>
      </c>
      <c r="E21">
        <v>1519273519</v>
      </c>
    </row>
    <row r="22" spans="1:5" x14ac:dyDescent="0.25">
      <c r="A22" s="1">
        <v>51866</v>
      </c>
      <c r="B22">
        <v>20.5</v>
      </c>
      <c r="C22">
        <v>1612857771</v>
      </c>
      <c r="D22">
        <v>882302383</v>
      </c>
      <c r="E22">
        <v>1546939941</v>
      </c>
    </row>
    <row r="23" spans="1:5" x14ac:dyDescent="0.25">
      <c r="A23" s="1">
        <v>52231</v>
      </c>
      <c r="B23">
        <v>21.5</v>
      </c>
      <c r="C23">
        <v>1575847805</v>
      </c>
      <c r="D23">
        <v>895678659</v>
      </c>
      <c r="E23">
        <v>1571566357</v>
      </c>
    </row>
    <row r="24" spans="1:5" x14ac:dyDescent="0.25">
      <c r="A24" s="1">
        <v>52596</v>
      </c>
      <c r="B24">
        <v>22.5</v>
      </c>
      <c r="C24">
        <v>1535499269</v>
      </c>
      <c r="D24">
        <v>906967988</v>
      </c>
      <c r="E24">
        <v>1593875828</v>
      </c>
    </row>
    <row r="25" spans="1:5" x14ac:dyDescent="0.25">
      <c r="A25" s="1">
        <v>52962</v>
      </c>
      <c r="B25">
        <v>23.5</v>
      </c>
      <c r="C25">
        <v>1489924290</v>
      </c>
      <c r="D25">
        <v>915463355</v>
      </c>
      <c r="E25">
        <v>1613371704</v>
      </c>
    </row>
    <row r="26" spans="1:5" x14ac:dyDescent="0.25">
      <c r="A26" s="1">
        <v>53327</v>
      </c>
      <c r="B26">
        <v>24.5</v>
      </c>
      <c r="C26">
        <v>1440332453</v>
      </c>
      <c r="D26">
        <v>920678090</v>
      </c>
      <c r="E26">
        <v>1629470088</v>
      </c>
    </row>
    <row r="27" spans="1:5" x14ac:dyDescent="0.25">
      <c r="A27" s="1">
        <v>53692</v>
      </c>
      <c r="B27">
        <v>25.5</v>
      </c>
      <c r="C27">
        <v>1387354896</v>
      </c>
      <c r="D27">
        <v>923112787</v>
      </c>
      <c r="E27">
        <v>1642243980</v>
      </c>
    </row>
    <row r="28" spans="1:5" x14ac:dyDescent="0.25">
      <c r="A28" s="1">
        <v>54057</v>
      </c>
      <c r="B28">
        <v>26.5</v>
      </c>
      <c r="C28">
        <v>1330010912</v>
      </c>
      <c r="D28">
        <v>922936825</v>
      </c>
      <c r="E28">
        <v>1651322388</v>
      </c>
    </row>
    <row r="29" spans="1:5" x14ac:dyDescent="0.25">
      <c r="A29" s="1">
        <v>54423</v>
      </c>
      <c r="B29">
        <v>27.5</v>
      </c>
      <c r="C29">
        <v>1268954059</v>
      </c>
      <c r="D29">
        <v>919904726</v>
      </c>
      <c r="E29">
        <v>1656685374</v>
      </c>
    </row>
    <row r="30" spans="1:5" x14ac:dyDescent="0.25">
      <c r="A30" s="1">
        <v>54788</v>
      </c>
      <c r="B30">
        <v>28.5</v>
      </c>
      <c r="C30">
        <v>1204780327</v>
      </c>
      <c r="D30">
        <v>913634861</v>
      </c>
      <c r="E30">
        <v>1658173097</v>
      </c>
    </row>
    <row r="31" spans="1:5" x14ac:dyDescent="0.25">
      <c r="A31" s="1">
        <v>55153</v>
      </c>
      <c r="B31">
        <v>29.5</v>
      </c>
      <c r="C31">
        <v>1136631081</v>
      </c>
      <c r="D31">
        <v>903555313</v>
      </c>
      <c r="E31">
        <v>1654964781</v>
      </c>
    </row>
    <row r="32" spans="1:5" x14ac:dyDescent="0.25">
      <c r="A32" s="1">
        <v>55518</v>
      </c>
      <c r="B32">
        <v>30.5</v>
      </c>
      <c r="C32">
        <v>1068013045</v>
      </c>
      <c r="D32">
        <v>889848082</v>
      </c>
      <c r="E32">
        <v>1646575571</v>
      </c>
    </row>
    <row r="33" spans="1:5" x14ac:dyDescent="0.25">
      <c r="A33" s="1">
        <v>55884</v>
      </c>
      <c r="B33">
        <v>31.5</v>
      </c>
      <c r="C33">
        <v>996167673</v>
      </c>
      <c r="D33">
        <v>873416674</v>
      </c>
      <c r="E33">
        <v>1632954973</v>
      </c>
    </row>
    <row r="34" spans="1:5" x14ac:dyDescent="0.25">
      <c r="A34" s="1">
        <v>56249</v>
      </c>
      <c r="B34">
        <v>32.5</v>
      </c>
      <c r="C34">
        <v>925650294</v>
      </c>
      <c r="D34">
        <v>855102317</v>
      </c>
      <c r="E34">
        <v>1614125151</v>
      </c>
    </row>
    <row r="35" spans="1:5" x14ac:dyDescent="0.25">
      <c r="A35" s="1">
        <v>56614</v>
      </c>
      <c r="B35">
        <v>33.5</v>
      </c>
      <c r="C35">
        <v>856283753</v>
      </c>
      <c r="D35">
        <v>835142005</v>
      </c>
      <c r="E35">
        <v>1589982429</v>
      </c>
    </row>
    <row r="36" spans="1:5" x14ac:dyDescent="0.25">
      <c r="A36" s="1">
        <v>56979</v>
      </c>
      <c r="B36">
        <v>34.5</v>
      </c>
      <c r="C36">
        <v>788340447</v>
      </c>
      <c r="D36">
        <v>813817844</v>
      </c>
      <c r="E36">
        <v>1560516237</v>
      </c>
    </row>
    <row r="37" spans="1:5" x14ac:dyDescent="0.25">
      <c r="A37" s="1">
        <v>57345</v>
      </c>
      <c r="B37">
        <v>35.5</v>
      </c>
      <c r="C37">
        <v>722513225</v>
      </c>
      <c r="D37">
        <v>791207737</v>
      </c>
      <c r="E37">
        <v>1525871688</v>
      </c>
    </row>
    <row r="38" spans="1:5" x14ac:dyDescent="0.25">
      <c r="A38" s="1">
        <v>57710</v>
      </c>
      <c r="B38">
        <v>36.5</v>
      </c>
      <c r="C38">
        <v>659835321</v>
      </c>
      <c r="D38">
        <v>767587011</v>
      </c>
      <c r="E38">
        <v>1486282577</v>
      </c>
    </row>
    <row r="39" spans="1:5" x14ac:dyDescent="0.25">
      <c r="A39" s="1">
        <v>58075</v>
      </c>
      <c r="B39">
        <v>37.5</v>
      </c>
      <c r="C39">
        <v>600789201</v>
      </c>
      <c r="D39">
        <v>742857052</v>
      </c>
      <c r="E39">
        <v>1442544315</v>
      </c>
    </row>
    <row r="40" spans="1:5" x14ac:dyDescent="0.25">
      <c r="A40" s="1">
        <v>58440</v>
      </c>
      <c r="B40">
        <v>38.5</v>
      </c>
      <c r="C40">
        <v>544745016</v>
      </c>
      <c r="D40">
        <v>715183431</v>
      </c>
      <c r="E40">
        <v>1395153550</v>
      </c>
    </row>
    <row r="41" spans="1:5" x14ac:dyDescent="0.25">
      <c r="A41" s="1">
        <v>58806</v>
      </c>
      <c r="B41">
        <v>39.5</v>
      </c>
      <c r="C41">
        <v>492209500</v>
      </c>
      <c r="D41">
        <v>684737177</v>
      </c>
      <c r="E41">
        <v>1344502376</v>
      </c>
    </row>
    <row r="42" spans="1:5" x14ac:dyDescent="0.25">
      <c r="A42" s="1">
        <v>59171</v>
      </c>
      <c r="B42">
        <v>40.5</v>
      </c>
      <c r="C42">
        <v>443006711</v>
      </c>
      <c r="D42">
        <v>653840355</v>
      </c>
      <c r="E42">
        <v>1290990587</v>
      </c>
    </row>
    <row r="43" spans="1:5" x14ac:dyDescent="0.25">
      <c r="A43" s="1">
        <v>59536</v>
      </c>
      <c r="B43">
        <v>41.5</v>
      </c>
      <c r="C43">
        <v>397213541</v>
      </c>
      <c r="D43">
        <v>623424114</v>
      </c>
      <c r="E43">
        <v>1234983136</v>
      </c>
    </row>
    <row r="44" spans="1:5" x14ac:dyDescent="0.25">
      <c r="A44" s="1">
        <v>59901</v>
      </c>
      <c r="B44">
        <v>42.5</v>
      </c>
      <c r="C44">
        <v>354785253</v>
      </c>
      <c r="D44">
        <v>591803810</v>
      </c>
      <c r="E44">
        <v>1177428733</v>
      </c>
    </row>
    <row r="45" spans="1:5" x14ac:dyDescent="0.25">
      <c r="A45" s="1">
        <v>60267</v>
      </c>
      <c r="B45">
        <v>43.5</v>
      </c>
      <c r="C45">
        <v>315658210</v>
      </c>
      <c r="D45">
        <v>558425426</v>
      </c>
      <c r="E45">
        <v>1119232403</v>
      </c>
    </row>
    <row r="46" spans="1:5" x14ac:dyDescent="0.25">
      <c r="A46" s="1">
        <v>60632</v>
      </c>
      <c r="B46">
        <v>44.5</v>
      </c>
      <c r="C46">
        <v>279723591</v>
      </c>
      <c r="D46">
        <v>525126582</v>
      </c>
      <c r="E46">
        <v>1060927222</v>
      </c>
    </row>
    <row r="47" spans="1:5" x14ac:dyDescent="0.25">
      <c r="A47" s="1">
        <v>60997</v>
      </c>
      <c r="B47">
        <v>45.5</v>
      </c>
      <c r="C47">
        <v>246849906</v>
      </c>
      <c r="D47">
        <v>492543561</v>
      </c>
      <c r="E47">
        <v>1002913962</v>
      </c>
    </row>
    <row r="48" spans="1:5" x14ac:dyDescent="0.25">
      <c r="A48" s="1">
        <v>61362</v>
      </c>
      <c r="B48">
        <v>46.5</v>
      </c>
      <c r="C48">
        <v>216889179</v>
      </c>
      <c r="D48">
        <v>460770517</v>
      </c>
      <c r="E48">
        <v>945519189</v>
      </c>
    </row>
    <row r="49" spans="1:5" x14ac:dyDescent="0.25">
      <c r="A49" s="1">
        <v>61728</v>
      </c>
      <c r="B49">
        <v>47.5</v>
      </c>
      <c r="C49">
        <v>189682983</v>
      </c>
      <c r="D49">
        <v>429860893</v>
      </c>
      <c r="E49">
        <v>888872805</v>
      </c>
    </row>
    <row r="50" spans="1:5" x14ac:dyDescent="0.25">
      <c r="A50" s="1">
        <v>62093</v>
      </c>
      <c r="B50">
        <v>48.5</v>
      </c>
      <c r="C50">
        <v>165074729</v>
      </c>
      <c r="D50">
        <v>399861361</v>
      </c>
      <c r="E50">
        <v>833101777</v>
      </c>
    </row>
    <row r="51" spans="1:5" x14ac:dyDescent="0.25">
      <c r="A51" s="1">
        <v>62458</v>
      </c>
      <c r="B51">
        <v>49.5</v>
      </c>
      <c r="C51">
        <v>142904875</v>
      </c>
      <c r="D51">
        <v>370831089</v>
      </c>
      <c r="E51">
        <v>778578533</v>
      </c>
    </row>
    <row r="52" spans="1:5" x14ac:dyDescent="0.25">
      <c r="A52" s="1">
        <v>62823</v>
      </c>
      <c r="B52">
        <v>50.5</v>
      </c>
      <c r="C52">
        <v>123015196</v>
      </c>
      <c r="D52">
        <v>342807826</v>
      </c>
      <c r="E52">
        <v>725555180</v>
      </c>
    </row>
    <row r="53" spans="1:5" x14ac:dyDescent="0.25">
      <c r="A53" s="1">
        <v>63189</v>
      </c>
      <c r="B53">
        <v>51.5</v>
      </c>
      <c r="C53">
        <v>105250493</v>
      </c>
      <c r="D53">
        <v>315821041</v>
      </c>
      <c r="E53">
        <v>674066761</v>
      </c>
    </row>
    <row r="54" spans="1:5" x14ac:dyDescent="0.25">
      <c r="A54" s="1">
        <v>63554</v>
      </c>
      <c r="B54">
        <v>52.5</v>
      </c>
      <c r="C54">
        <v>89461602</v>
      </c>
      <c r="D54">
        <v>289901073</v>
      </c>
      <c r="E54">
        <v>624157456</v>
      </c>
    </row>
    <row r="55" spans="1:5" x14ac:dyDescent="0.25">
      <c r="A55" s="1">
        <v>63919</v>
      </c>
      <c r="B55">
        <v>53.5</v>
      </c>
      <c r="C55">
        <v>75505173</v>
      </c>
      <c r="D55">
        <v>265078419</v>
      </c>
      <c r="E55">
        <v>575878636</v>
      </c>
    </row>
    <row r="56" spans="1:5" x14ac:dyDescent="0.25">
      <c r="A56" s="1">
        <v>64284</v>
      </c>
      <c r="B56">
        <v>54.5</v>
      </c>
      <c r="C56">
        <v>63243205</v>
      </c>
      <c r="D56">
        <v>241382949</v>
      </c>
      <c r="E56">
        <v>529273693</v>
      </c>
    </row>
    <row r="57" spans="1:5" x14ac:dyDescent="0.25">
      <c r="A57" s="1">
        <v>64650</v>
      </c>
      <c r="B57">
        <v>55.5</v>
      </c>
      <c r="C57">
        <v>52541143</v>
      </c>
      <c r="D57">
        <v>218842965</v>
      </c>
      <c r="E57">
        <v>484393657</v>
      </c>
    </row>
    <row r="58" spans="1:5" x14ac:dyDescent="0.25">
      <c r="A58" s="1">
        <v>65015</v>
      </c>
      <c r="B58">
        <v>56.5</v>
      </c>
      <c r="C58">
        <v>43269832</v>
      </c>
      <c r="D58">
        <v>197483183</v>
      </c>
      <c r="E58">
        <v>441303798</v>
      </c>
    </row>
    <row r="59" spans="1:5" x14ac:dyDescent="0.25">
      <c r="A59" s="1">
        <v>65380</v>
      </c>
      <c r="B59">
        <v>57.5</v>
      </c>
      <c r="C59">
        <v>35303929</v>
      </c>
      <c r="D59">
        <v>177324107</v>
      </c>
      <c r="E59">
        <v>400072156</v>
      </c>
    </row>
    <row r="60" spans="1:5" x14ac:dyDescent="0.25">
      <c r="A60" s="1">
        <v>65745</v>
      </c>
      <c r="B60">
        <v>58.5</v>
      </c>
      <c r="C60">
        <v>28522975</v>
      </c>
      <c r="D60">
        <v>158382128</v>
      </c>
      <c r="E60">
        <v>360769886</v>
      </c>
    </row>
    <row r="61" spans="1:5" x14ac:dyDescent="0.25">
      <c r="A61" s="1">
        <v>66111</v>
      </c>
      <c r="B61">
        <v>59.5</v>
      </c>
      <c r="C61">
        <v>22806219</v>
      </c>
      <c r="D61">
        <v>140668623</v>
      </c>
      <c r="E61">
        <v>323467408</v>
      </c>
    </row>
    <row r="62" spans="1:5" x14ac:dyDescent="0.25">
      <c r="A62" s="1">
        <v>66476</v>
      </c>
      <c r="B62">
        <v>60.5</v>
      </c>
      <c r="C62">
        <v>18036808</v>
      </c>
      <c r="D62">
        <v>124188470</v>
      </c>
      <c r="E62">
        <v>288232776</v>
      </c>
    </row>
    <row r="63" spans="1:5" x14ac:dyDescent="0.25">
      <c r="A63" s="1">
        <v>66841</v>
      </c>
      <c r="B63">
        <v>61.5</v>
      </c>
      <c r="C63">
        <v>14107744</v>
      </c>
      <c r="D63">
        <v>108939476</v>
      </c>
      <c r="E63">
        <v>255130750</v>
      </c>
    </row>
    <row r="64" spans="1:5" x14ac:dyDescent="0.25">
      <c r="A64" s="1">
        <v>67206</v>
      </c>
      <c r="B64">
        <v>62.5</v>
      </c>
      <c r="C64">
        <v>10905306</v>
      </c>
      <c r="D64">
        <v>94911599</v>
      </c>
      <c r="E64">
        <v>224217958</v>
      </c>
    </row>
    <row r="65" spans="1:5" x14ac:dyDescent="0.25">
      <c r="A65" s="1">
        <v>67572</v>
      </c>
      <c r="B65">
        <v>63.5</v>
      </c>
      <c r="C65">
        <v>8329235</v>
      </c>
      <c r="D65">
        <v>82087282</v>
      </c>
      <c r="E65">
        <v>195539718</v>
      </c>
    </row>
    <row r="66" spans="1:5" x14ac:dyDescent="0.25">
      <c r="A66" s="1">
        <v>67937</v>
      </c>
      <c r="B66">
        <v>64.5</v>
      </c>
      <c r="C66">
        <v>6288649</v>
      </c>
      <c r="D66">
        <v>70442317</v>
      </c>
      <c r="E66">
        <v>169127901</v>
      </c>
    </row>
    <row r="67" spans="1:5" x14ac:dyDescent="0.25">
      <c r="A67" s="1">
        <v>68302</v>
      </c>
      <c r="B67">
        <v>65.5</v>
      </c>
      <c r="C67">
        <v>4693874</v>
      </c>
      <c r="D67">
        <v>59945853</v>
      </c>
      <c r="E67">
        <v>144998964</v>
      </c>
    </row>
    <row r="68" spans="1:5" x14ac:dyDescent="0.25">
      <c r="A68" s="1">
        <v>68667</v>
      </c>
      <c r="B68">
        <v>66.5</v>
      </c>
      <c r="C68">
        <v>3462171</v>
      </c>
      <c r="D68">
        <v>50561016</v>
      </c>
      <c r="E68">
        <v>123150132</v>
      </c>
    </row>
    <row r="69" spans="1:5" x14ac:dyDescent="0.25">
      <c r="A69" s="1">
        <v>69033</v>
      </c>
      <c r="B69">
        <v>67.5</v>
      </c>
      <c r="C69">
        <v>2530386</v>
      </c>
      <c r="D69">
        <v>42244890</v>
      </c>
      <c r="E69">
        <v>103556311</v>
      </c>
    </row>
    <row r="70" spans="1:5" x14ac:dyDescent="0.25">
      <c r="A70" s="1">
        <v>69398</v>
      </c>
      <c r="B70">
        <v>68.5</v>
      </c>
      <c r="C70">
        <v>1834341</v>
      </c>
      <c r="D70">
        <v>34946583</v>
      </c>
      <c r="E70">
        <v>86168273</v>
      </c>
    </row>
    <row r="71" spans="1:5" x14ac:dyDescent="0.25">
      <c r="A71" s="1">
        <v>69763</v>
      </c>
      <c r="B71">
        <v>69.5</v>
      </c>
      <c r="C71">
        <v>1323215</v>
      </c>
      <c r="D71">
        <v>28606601</v>
      </c>
      <c r="E71">
        <v>70908819</v>
      </c>
    </row>
    <row r="72" spans="1:5" x14ac:dyDescent="0.25">
      <c r="A72" s="1">
        <v>70128</v>
      </c>
      <c r="B72">
        <v>70.5</v>
      </c>
      <c r="C72">
        <v>953097</v>
      </c>
      <c r="D72">
        <v>23157919</v>
      </c>
      <c r="E72">
        <v>57672047</v>
      </c>
    </row>
    <row r="73" spans="1:5" x14ac:dyDescent="0.25">
      <c r="A73" s="1">
        <v>70494</v>
      </c>
      <c r="B73">
        <v>71.5</v>
      </c>
      <c r="C73">
        <v>689649</v>
      </c>
      <c r="D73">
        <v>18527311</v>
      </c>
      <c r="E73">
        <v>46328151</v>
      </c>
    </row>
    <row r="74" spans="1:5" x14ac:dyDescent="0.25">
      <c r="A74" s="1">
        <v>70859</v>
      </c>
      <c r="B74">
        <v>72.5</v>
      </c>
      <c r="C74">
        <v>503526</v>
      </c>
      <c r="D74">
        <v>14636881</v>
      </c>
      <c r="E74">
        <v>36727939</v>
      </c>
    </row>
    <row r="75" spans="1:5" x14ac:dyDescent="0.25">
      <c r="A75" s="1">
        <v>71224</v>
      </c>
      <c r="B75">
        <v>73.5</v>
      </c>
      <c r="C75">
        <v>373781</v>
      </c>
      <c r="D75">
        <v>11407027</v>
      </c>
      <c r="E75">
        <v>28708889</v>
      </c>
    </row>
    <row r="76" spans="1:5" x14ac:dyDescent="0.25">
      <c r="A76" s="1">
        <v>71589</v>
      </c>
      <c r="B76">
        <v>74.5</v>
      </c>
      <c r="C76">
        <v>284438</v>
      </c>
      <c r="D76">
        <v>8760607</v>
      </c>
      <c r="E76">
        <v>22104325</v>
      </c>
    </row>
    <row r="77" spans="1:5" x14ac:dyDescent="0.25">
      <c r="A77" s="1">
        <v>71955</v>
      </c>
      <c r="B77">
        <v>75.5</v>
      </c>
      <c r="C77">
        <v>222792</v>
      </c>
      <c r="D77">
        <v>6623550</v>
      </c>
      <c r="E77">
        <v>16748288</v>
      </c>
    </row>
    <row r="78" spans="1:5" x14ac:dyDescent="0.25">
      <c r="A78" s="1">
        <v>72320</v>
      </c>
      <c r="B78">
        <v>76.5</v>
      </c>
      <c r="C78">
        <v>179373</v>
      </c>
      <c r="D78">
        <v>4924667</v>
      </c>
      <c r="E78">
        <v>12475850</v>
      </c>
    </row>
    <row r="79" spans="1:5" x14ac:dyDescent="0.25">
      <c r="A79" s="1">
        <v>72685</v>
      </c>
      <c r="B79">
        <v>77.5</v>
      </c>
      <c r="C79">
        <v>149037</v>
      </c>
      <c r="D79">
        <v>3596829</v>
      </c>
      <c r="E79">
        <v>9127565</v>
      </c>
    </row>
    <row r="80" spans="1:5" x14ac:dyDescent="0.25">
      <c r="A80" s="1">
        <v>73050</v>
      </c>
      <c r="B80">
        <v>78.5</v>
      </c>
      <c r="C80">
        <v>127193</v>
      </c>
      <c r="D80">
        <v>2577772</v>
      </c>
      <c r="E80">
        <v>6552450</v>
      </c>
    </row>
    <row r="81" spans="1:5" x14ac:dyDescent="0.25">
      <c r="A81" s="1">
        <v>73415</v>
      </c>
      <c r="B81">
        <v>79.5</v>
      </c>
      <c r="C81">
        <v>0</v>
      </c>
      <c r="D81">
        <v>0</v>
      </c>
      <c r="E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PBO</vt:lpstr>
      <vt:lpstr>Service Cost</vt:lpstr>
      <vt:lpstr>PVFB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Forjoe Powis (NVG9HXP)</cp:lastModifiedBy>
  <dcterms:created xsi:type="dcterms:W3CDTF">2021-11-04T01:20:04Z</dcterms:created>
  <dcterms:modified xsi:type="dcterms:W3CDTF">2022-04-20T05:32:49Z</dcterms:modified>
</cp:coreProperties>
</file>