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BDC03C74-7C6D-4B85-AF93-D5E3F9253D0D}" xr6:coauthVersionLast="47" xr6:coauthVersionMax="47" xr10:uidLastSave="{00000000-0000-0000-0000-000000000000}"/>
  <bookViews>
    <workbookView xWindow="28680" yWindow="-60" windowWidth="29040" windowHeight="1584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1" hidden="1">bbg!$A$1:$Y$7</definedName>
    <definedName name="SpreadsheetBuilder_9" hidden="1">bbg!$A$1:$Q$7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H5" i="1"/>
  <c r="G5" i="1"/>
  <c r="Y5" i="1"/>
  <c r="X5" i="1"/>
  <c r="W7" i="1"/>
  <c r="W5" i="1"/>
  <c r="R5" i="1"/>
  <c r="M5" i="1"/>
  <c r="T5" i="1"/>
  <c r="I5" i="1"/>
  <c r="F5" i="1"/>
  <c r="Q5" i="1"/>
  <c r="V5" i="1"/>
  <c r="K5" i="1"/>
  <c r="E5" i="1"/>
  <c r="U7" i="1"/>
  <c r="G7" i="1"/>
  <c r="D7" i="1"/>
  <c r="L7" i="1"/>
  <c r="P7" i="1"/>
  <c r="Q7" i="1"/>
  <c r="N7" i="1"/>
  <c r="F7" i="1"/>
  <c r="X7" i="1"/>
  <c r="S7" i="1"/>
  <c r="I7" i="1"/>
  <c r="J7" i="1"/>
  <c r="E7" i="1"/>
  <c r="O7" i="1"/>
  <c r="A7" i="1"/>
  <c r="Y7" i="1"/>
  <c r="H7" i="1"/>
  <c r="V7" i="1"/>
  <c r="C7" i="1"/>
  <c r="K7" i="1"/>
  <c r="D5" i="1"/>
  <c r="J5" i="1"/>
  <c r="O5" i="1"/>
  <c r="U5" i="1"/>
  <c r="R7" i="1"/>
  <c r="M7" i="1"/>
  <c r="T7" i="1"/>
  <c r="L5" i="1"/>
  <c r="P5" i="1"/>
  <c r="C5" i="1"/>
  <c r="S5" i="1"/>
  <c r="N5" i="1"/>
  <c r="B5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<sst xmlns="http://schemas.openxmlformats.org/spreadsheetml/2006/main" count="244" uniqueCount="29">
  <si>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</si>
  <si>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</si>
  <si>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</si>
  <si>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</si>
  <si>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</si>
  <si>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</si>
  <si>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</si>
  <si>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</si>
  <si>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</si>
  <si>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</si>
  <si>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</si>
  <si>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</si>
  <si>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</si>
  <si>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</si>
  <si>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</si>
  <si>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</si>
  <si>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</si>
  <si>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</si>
  <si>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</si>
  <si>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</si>
  <si>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</si>
  <si>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</si>
  <si>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</si>
  <si>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</si>
  <si>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</si>
  <si>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</si>
  <si>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</si>
  <si>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</si>
  <si>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HFRXAR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</si>
</sst>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BDH|13143508141758957083</stp>
        <tr r="V7" s="1"/>
      </tp>
      <tp t="s">
        <v>#N/A N/A</v>
        <stp/>
        <stp>BDH|12976415469799243355</stp>
        <tr r="T7" s="1"/>
      </tp>
      <tp t="s">
        <v>#N/A N/A</v>
        <stp/>
        <stp>BDH|12846913110700018020</stp>
        <tr r="N7" s="1"/>
      </tp>
      <tp t="s">
        <v>#N/A N/A</v>
        <stp/>
        <stp>BDH|10605591940029431696</stp>
        <tr r="A7" s="1"/>
      </tp>
      <tp t="s">
        <v>#N/A N/A</v>
        <stp/>
        <stp>BDH|13864980239984823277</stp>
        <tr r="S7" s="1"/>
      </tp>
      <tp t="s">
        <v>#N/A N/A</v>
        <stp/>
        <stp>BDH|12483361804497120478</stp>
        <tr r="X7" s="1"/>
      </tp>
      <tp t="s">
        <v>#N/A N/A</v>
        <stp/>
        <stp>BDH|17110321863039016946</stp>
        <tr r="M7" s="1"/>
      </tp>
      <tp t="s">
        <v>#N/A N/A</v>
        <stp/>
        <stp>BDH|15018518179361754759</stp>
        <tr r="L7" s="1"/>
      </tp>
      <tp t="s">
        <v>#N/A N/A</v>
        <stp/>
        <stp>BDH|12209347536670989485</stp>
        <tr r="G7" s="1"/>
      </tp>
      <tp t="s">
        <v>#N/A N/A</v>
        <stp/>
        <stp>BDH|17082754331996760226</stp>
        <tr r="Y7" s="1"/>
      </tp>
      <tp t="s">
        <v>#N/A N/A</v>
        <stp/>
        <stp>BDH|13669283076037410617</stp>
        <tr r="I7" s="1"/>
      </tp>
      <tp t="s">
        <v>#N/A N/A</v>
        <stp/>
        <stp>BDH|13794444742221657585</stp>
        <tr r="D7" s="1"/>
      </tp>
      <tp t="s">
        <v>#N/A N/A</v>
        <stp/>
        <stp>BDH|15611286639032243202</stp>
        <tr r="E7" s="1"/>
      </tp>
      <tp t="s">
        <v>#N/A N/A</v>
        <stp/>
        <stp>BDH|15881097696519860133</stp>
        <tr r="C7" s="1"/>
      </tp>
      <tp t="s">
        <v>#N/A N/A</v>
        <stp/>
        <stp>BDH|14484735279352247394</stp>
        <tr r="U7" s="1"/>
      </tp>
    </main>
    <main first="bloomberg.rtd">
      <tp t="s">
        <v>Last Price</v>
        <stp/>
        <stp>##V3_BFIELDINFOV12</stp>
        <stp>[index_data.xlsx]bbg!R5C9</stp>
        <stp>PX_LAST</stp>
        <tr r="I5" s="1"/>
      </tp>
      <tp t="s">
        <v>Last Price</v>
        <stp/>
        <stp>##V3_BFIELDINFOV12</stp>
        <stp>[index_data.xlsx]bbg!R5C8</stp>
        <stp>PX_LAST</stp>
        <tr r="H5" s="1"/>
      </tp>
      <tp t="s">
        <v>Last Price</v>
        <stp/>
        <stp>##V3_BFIELDINFOV12</stp>
        <stp>[index_data.xlsx]bbg!R5C7</stp>
        <stp>PX_LAST</stp>
        <tr r="G5" s="1"/>
      </tp>
      <tp t="s">
        <v>Last Price</v>
        <stp/>
        <stp>##V3_BFIELDINFOV12</stp>
        <stp>[index_data.xlsx]bbg!R5C6</stp>
        <stp>PX_LAST</stp>
        <tr r="F5" s="1"/>
      </tp>
      <tp t="s">
        <v>Last Price</v>
        <stp/>
        <stp>##V3_BFIELDINFOV12</stp>
        <stp>[index_data.xlsx]bbg!R5C5</stp>
        <stp>PX_LAST</stp>
        <tr r="E5" s="1"/>
      </tp>
      <tp t="s">
        <v>Last Price</v>
        <stp/>
        <stp>##V3_BFIELDINFOV12</stp>
        <stp>[index_data.xlsx]bbg!R5C4</stp>
        <stp>PX_LAST</stp>
        <tr r="D5" s="1"/>
      </tp>
      <tp t="s">
        <v>Last Price</v>
        <stp/>
        <stp>##V3_BFIELDINFOV12</stp>
        <stp>[index_data.xlsx]bbg!R5C3</stp>
        <stp>PX_LAST</stp>
        <tr r="C5" s="1"/>
      </tp>
      <tp t="s">
        <v>Last Price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BDH|8505007945428267990</stp>
        <tr r="W7" s="1"/>
      </tp>
    </main>
    <main first="bloomberg.rtd">
      <tp t="s">
        <v>Last Price</v>
        <stp/>
        <stp>##V3_BFIELDINFOV12</stp>
        <stp>[index_data.xlsx]bbg!R5C20</stp>
        <stp>PX_LAST</stp>
        <tr r="T5" s="1"/>
      </tp>
      <tp t="s">
        <v>Last Price</v>
        <stp/>
        <stp>##V3_BFIELDINFOV12</stp>
        <stp>[index_data.xlsx]bbg!R5C21</stp>
        <stp>PX_LAST</stp>
        <tr r="U5" s="1"/>
      </tp>
      <tp t="s">
        <v>Last Price</v>
        <stp/>
        <stp>##V3_BFIELDINFOV12</stp>
        <stp>[index_data.xlsx]bbg!R5C22</stp>
        <stp>PX_LAST</stp>
        <tr r="V5" s="1"/>
      </tp>
      <tp t="s">
        <v>Last Price</v>
        <stp/>
        <stp>##V3_BFIELDINFOV12</stp>
        <stp>[index_data.xlsx]bbg!R5C23</stp>
        <stp>PX_LAST</stp>
        <tr r="W5" s="1"/>
      </tp>
      <tp t="s">
        <v>Last Price</v>
        <stp/>
        <stp>##V3_BFIELDINFOV12</stp>
        <stp>[index_data.xlsx]bbg!R5C24</stp>
        <stp>PX_LAST</stp>
        <tr r="X5" s="1"/>
      </tp>
      <tp t="s">
        <v>Last Price</v>
        <stp/>
        <stp>##V3_BFIELDINFOV12</stp>
        <stp>[index_data.xlsx]bbg!R5C25</stp>
        <stp>PX_LAST</stp>
        <tr r="Y5" s="1"/>
      </tp>
      <tp t="s">
        <v>Last Price</v>
        <stp/>
        <stp>##V3_BFIELDINFOV12</stp>
        <stp>[index_data.xlsx]bbg!R5C10</stp>
        <stp>PX_LAST</stp>
        <tr r="J5" s="1"/>
      </tp>
      <tp t="s">
        <v>Last Price</v>
        <stp/>
        <stp>##V3_BFIELDINFOV12</stp>
        <stp>[index_data.xlsx]bbg!R5C11</stp>
        <stp>PX_LAST</stp>
        <tr r="K5" s="1"/>
      </tp>
      <tp t="s">
        <v>Last Price</v>
        <stp/>
        <stp>##V3_BFIELDINFOV12</stp>
        <stp>[index_data.xlsx]bbg!R5C12</stp>
        <stp>PX_LAST</stp>
        <tr r="L5" s="1"/>
      </tp>
      <tp t="s">
        <v>Last Price</v>
        <stp/>
        <stp>##V3_BFIELDINFOV12</stp>
        <stp>[index_data.xlsx]bbg!R5C13</stp>
        <stp>PX_LAST</stp>
        <tr r="M5" s="1"/>
      </tp>
      <tp t="s">
        <v>Last Price</v>
        <stp/>
        <stp>##V3_BFIELDINFOV12</stp>
        <stp>[index_data.xlsx]bbg!R5C14</stp>
        <stp>PX_LAST</stp>
        <tr r="N5" s="1"/>
      </tp>
      <tp t="s">
        <v>Last Price</v>
        <stp/>
        <stp>##V3_BFIELDINFOV12</stp>
        <stp>[index_data.xlsx]bbg!R5C15</stp>
        <stp>PX_LAST</stp>
        <tr r="O5" s="1"/>
      </tp>
      <tp t="s">
        <v>Last Price</v>
        <stp/>
        <stp>##V3_BFIELDINFOV12</stp>
        <stp>[index_data.xlsx]bbg!R5C16</stp>
        <stp>PX_LAST</stp>
        <tr r="P5" s="1"/>
      </tp>
      <tp t="s">
        <v>Last Price</v>
        <stp/>
        <stp>##V3_BFIELDINFOV12</stp>
        <stp>[index_data.xlsx]bbg!R5C17</stp>
        <stp>PX_LAST</stp>
        <tr r="Q5" s="1"/>
      </tp>
      <tp t="s">
        <v>Last Price</v>
        <stp/>
        <stp>##V3_BFIELDINFOV12</stp>
        <stp>[index_data.xlsx]bbg!R5C18</stp>
        <stp>PX_LAST</stp>
        <tr r="R5" s="1"/>
      </tp>
      <tp t="s">
        <v>Last Price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BDH|43685579364898016</stp>
        <tr r="H7" s="1"/>
      </tp>
      <tp t="s">
        <v>#N/A N/A</v>
        <stp/>
        <stp>BDH|6182457108729376244</stp>
        <tr r="O7" s="1"/>
      </tp>
      <tp t="s">
        <v>#N/A N/A</v>
        <stp/>
        <stp>BDH|9500202451907111299</stp>
        <tr r="K7" s="1"/>
      </tp>
      <tp t="s">
        <v>#N/A N/A</v>
        <stp/>
        <stp>BDH|4000643446125238843</stp>
        <tr r="R7" s="1"/>
      </tp>
      <tp t="s">
        <v>#N/A N/A</v>
        <stp/>
        <stp>BDH|4898401300431124594</stp>
        <tr r="J7" s="1"/>
      </tp>
      <tp t="s">
        <v>#N/A N/A</v>
        <stp/>
        <stp>BDH|7399313637984075741</stp>
        <tr r="Q7" s="1"/>
      </tp>
      <tp t="s">
        <v>#N/A N/A</v>
        <stp/>
        <stp>BDH|1585218511057172461</stp>
        <tr r="P7" s="1"/>
      </tp>
      <tp t="s">
        <v>#N/A N/A</v>
        <stp/>
        <stp>BDH|7717146989234872807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6"/>
  <sheetViews>
    <sheetView topLeftCell="A137" zoomScale="70" zoomScaleNormal="70" workbookViewId="0">
      <selection activeCell="B186" sqref="B186:Y186"/>
    </sheetView>
  </sheetViews>
  <sheetFormatPr defaultRowHeight="15" x14ac:dyDescent="0.25"/>
  <cols>
    <col min="1" max="1" width="12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t="s">
        <v>0</v>
      </c>
      <c r="B1" s="1">
        <v>39447</v>
      </c>
    </row>
    <row r="2" spans="1:25" x14ac:dyDescent="0.25">
      <c r="A2" t="s">
        <v>1</v>
      </c>
      <c r="B2" s="1">
        <v>44895</v>
      </c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</row>
    <row r="5" spans="1:2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</row>
    <row r="6" spans="1:2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s="1">
        <f>_xll.BDH(B$4,B$6,$B1,$B2,"Dir=V","Per=M","Days=A","Dts=S","cols=2;rows=180")</f>
        <v>39447</v>
      </c>
      <c r="B7" t="s">
        <v>19</v>
      </c>
      <c r="C7">
        <f>_xll.BDH(C$4,C$6,$B1,$B2,"Dir=V","Per=M","Days=A","Dts=H","cols=1;rows=180")</f>
        <v>1902.17</v>
      </c>
      <c r="D7" t="str">
        <f>_xll.BDH(D$4,D$6,$B1,$B2,"Dir=V","Per=M","Days=A","Dts=H","cols=1;rows=180")</f>
        <v>#N/A N/A</v>
      </c>
      <c r="E7">
        <f>_xll.BDH(E$4,E$6,$B1,$B2,"Dir=V","Per=M","Days=A","Dts=H","cols=1;rows=180")</f>
        <v>1468.36</v>
      </c>
      <c r="F7">
        <f>_xll.BDH(F$4,F$6,$B1,$B2,"Dir=V","Per=M","Days=A","Dts=H","cols=1;rows=180")</f>
        <v>403.25</v>
      </c>
      <c r="G7">
        <f>_xll.BDH(G$4,G$6,$B1,$B2,"Dir=V","Per=M","Days=A","Dts=H","cols=1;rows=180")</f>
        <v>766.03700000000003</v>
      </c>
      <c r="H7">
        <f>_xll.BDH(H$4,H$6,$B1,$B2,"Dir=V","Per=M","Days=A","Dts=H","cols=1;rows=180")</f>
        <v>2253.36</v>
      </c>
      <c r="I7">
        <f>_xll.BDH(I$4,I$6,$B1,$B2,"Dir=V","Per=M","Days=A","Dts=H","cols=1;rows=180")</f>
        <v>1245.5899999999999</v>
      </c>
      <c r="J7">
        <f>_xll.BDH(J$4,J$6,$B1,$B2,"Dir=V","Per=M","Days=A","Dts=H","cols=1;rows=180")</f>
        <v>270.02620000000002</v>
      </c>
      <c r="K7">
        <f>_xll.BDH(K$4,K$6,$B1,$B2,"Dir=V","Per=M","Days=A","Dts=H","cols=1;rows=180")</f>
        <v>590.78</v>
      </c>
      <c r="L7">
        <f>_xll.BDH(L$4,L$6,$B1,$B2,"Dir=V","Per=M","Days=A","Dts=H","cols=1;rows=180")</f>
        <v>1294.82</v>
      </c>
      <c r="M7">
        <f>_xll.BDH(M$4,M$6,$B1,$B2,"Dir=V","Per=M","Days=A","Dts=H","cols=1;rows=180")</f>
        <v>12335.221</v>
      </c>
      <c r="N7">
        <f>_xll.BDH(N$4,N$6,$B1,$B2,"Dir=V","Per=M","Days=A","Dts=H","cols=1;rows=180")</f>
        <v>1915.1320000000001</v>
      </c>
      <c r="O7">
        <f>_xll.BDH(O$4,O$6,$B1,$B2,"Dir=V","Per=M","Days=A","Dts=H","cols=1;rows=180")</f>
        <v>1389.21</v>
      </c>
      <c r="P7">
        <f>_xll.BDH(P$4,P$6,$B1,$B2,"Dir=V","Per=M","Days=A","Dts=H","cols=1;rows=180")</f>
        <v>255.67</v>
      </c>
      <c r="Q7">
        <f>_xll.BDH(Q$4,Q$6,$B1,$B2,"Dir=V","Per=M","Days=A","Dts=H","cols=1;rows=180")</f>
        <v>141.76349999999999</v>
      </c>
      <c r="R7">
        <f>_xll.BDH(R$4,R$6,$B1,$B2,"Dir=V","Per=M","Days=A","Dts=H","cols=1;rows=180")</f>
        <v>3.1589900000000002</v>
      </c>
      <c r="S7">
        <f>_xll.BDH(S$4,S$6,$B1,$B2,"Dir=V","Per=M","Days=A","Dts=H","cols=1;rows=180")</f>
        <v>3.33792826</v>
      </c>
      <c r="T7">
        <f>_xll.BDH(T$4,T$6,$B1,$B2,"Dir=V","Per=M","Days=A","Dts=H","cols=1;rows=180")</f>
        <v>1412.28</v>
      </c>
      <c r="U7">
        <f>_xll.BDH(U$4,U$6,$B1,$B2,"Dir=V","Per=M","Days=A","Dts=H","cols=1;rows=180")</f>
        <v>996.96</v>
      </c>
      <c r="V7">
        <f>_xll.BDH(V$4,V$6,$B1,$B2,"Dir=V","Per=M","Days=A","Dts=H","cols=1;rows=180")</f>
        <v>849.221</v>
      </c>
      <c r="W7" t="str">
        <f>_xll.BDH(W$4,W$6,$B1,$B2,"Dir=V","Per=M","Days=A","Dts=H","cols=1;rows=180")</f>
        <v>#N/A N/A</v>
      </c>
      <c r="X7">
        <f>_xll.BDH(X$4,X$6,$B1,$B2,"Dir=V","Per=M","Days=A","Dts=H","cols=1;rows=180")</f>
        <v>221.59</v>
      </c>
      <c r="Y7">
        <f>_xll.BDH(Y$4,Y$6,$B1,$B2,"Dir=V","Per=M","Days=A","Dts=H","cols=1;rows=180")</f>
        <v>1174.52</v>
      </c>
    </row>
    <row r="8" spans="1:25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1064.01</v>
      </c>
    </row>
    <row r="143" spans="1:25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</v>
      </c>
    </row>
    <row r="144" spans="1:25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1067.57</v>
      </c>
    </row>
    <row r="145" spans="1:25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18959.576000000001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  <c r="Y186">
        <v>1162.29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abSelected="1" topLeftCell="A84" zoomScale="85" zoomScaleNormal="85" workbookViewId="0">
      <selection activeCell="D175" sqref="D175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  <c r="Y181">
        <v>1162.29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2022-12-21T13:44:29Z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