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oomberg\Documents\GitHub\UPS_MV\data\"/>
    </mc:Choice>
  </mc:AlternateContent>
  <bookViews>
    <workbookView xWindow="28680" yWindow="-60" windowWidth="29040" windowHeight="15840" activeTab="1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11" hidden="1">bbg!$A$1:$Y$7</definedName>
    <definedName name="SpreadsheetBuilder_9" hidden="1">bbg!$A$1:$Q$7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9" i="3" l="1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B179" i="3"/>
  <c r="H5" i="1"/>
  <c r="G5" i="1"/>
  <c r="Y5" i="1"/>
  <c r="X5" i="1"/>
  <c r="W5" i="1"/>
  <c r="R5" i="1"/>
  <c r="M5" i="1"/>
  <c r="T5" i="1"/>
  <c r="I5" i="1"/>
  <c r="F5" i="1"/>
  <c r="Q5" i="1"/>
  <c r="V5" i="1"/>
  <c r="K5" i="1"/>
  <c r="E5" i="1"/>
  <c r="D5" i="1"/>
  <c r="J5" i="1"/>
  <c r="O5" i="1"/>
  <c r="U5" i="1"/>
  <c r="L5" i="1"/>
  <c r="P5" i="1"/>
  <c r="C5" i="1"/>
  <c r="S5" i="1"/>
  <c r="N5" i="1"/>
  <c r="B5" i="1"/>
  <c r="W7" i="1"/>
  <c r="F7" i="1"/>
  <c r="Q7" i="1"/>
  <c r="U7" i="1"/>
  <c r="A7" i="1"/>
  <c r="Y7" i="1"/>
  <c r="J7" i="1"/>
  <c r="C7" i="1"/>
  <c r="X7" i="1"/>
  <c r="K7" i="1"/>
  <c r="D7" i="1"/>
  <c r="T7" i="1"/>
  <c r="L7" i="1"/>
  <c r="O7" i="1"/>
  <c r="I7" i="1"/>
  <c r="P7" i="1"/>
  <c r="V7" i="1"/>
  <c r="G7" i="1"/>
  <c r="N7" i="1"/>
  <c r="M7" i="1"/>
  <c r="H7" i="1"/>
  <c r="E7" i="1"/>
  <c r="R7" i="1"/>
  <c r="S7" i="1"/>
  <c r="B177" i="3" l="1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B176" i="3"/>
  <c r="B174" i="3" l="1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B173" i="3"/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</calcChain>
</file>

<file path=xl/sharedStrings.xml><?xml version="1.0" encoding="utf-8"?>
<sst xmlns="http://schemas.openxmlformats.org/spreadsheetml/2006/main" count="244" uniqueCount="29">
  <si>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</si>
  <si>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</si>
  <si>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</si>
  <si>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</si>
  <si>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</si>
  <si>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</si>
  <si>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</si>
  <si>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</si>
  <si>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</si>
  <si>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</si>
  <si>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</si>
  <si>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</si>
  <si>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</si>
  <si>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</si>
  <si>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</si>
  <si>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</si>
  <si>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</si>
  <si>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</si>
  <si>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</si>
  <si>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</si>
  <si>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</si>
  <si>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</si>
  <si>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</si>
  <si>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</si>
  <si>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</si>
  <si>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</si>
  <si>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</si>
  <si>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</si>
  <si>
    <t>HFRXAR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</si>
</sst>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BDH|17236690565707920910</stp>
        <tr r="R7" s="1"/>
      </tp>
      <tp t="s">
        <v>#N/A N/A</v>
        <stp/>
        <stp>BDH|13297851655590193145</stp>
        <tr r="W7" s="1"/>
      </tp>
      <tp t="s">
        <v>#N/A N/A</v>
        <stp/>
        <stp>BDH|12926881264240898362</stp>
        <tr r="Y7" s="1"/>
      </tp>
      <tp t="s">
        <v>#N/A N/A</v>
        <stp/>
        <stp>BDH|14913224394640073269</stp>
        <tr r="D7" s="1"/>
      </tp>
      <tp t="s">
        <v>#N/A N/A</v>
        <stp/>
        <stp>BDH|14837846873736313046</stp>
        <tr r="L7" s="1"/>
      </tp>
      <tp t="s">
        <v>#N/A N/A</v>
        <stp/>
        <stp>BDH|11971190572452601512</stp>
        <tr r="M7" s="1"/>
      </tp>
      <tp t="s">
        <v>#N/A N/A</v>
        <stp/>
        <stp>BDH|12055499512048169900</stp>
        <tr r="F7" s="1"/>
      </tp>
      <tp t="s">
        <v>#N/A N/A</v>
        <stp/>
        <stp>BDH|17448202811811406212</stp>
        <tr r="P7" s="1"/>
      </tp>
      <tp t="s">
        <v>#N/A N/A</v>
        <stp/>
        <stp>BDH|18075417015289167059</stp>
        <tr r="G7" s="1"/>
      </tp>
      <tp t="s">
        <v>#N/A N/A</v>
        <stp/>
        <stp>BDH|15548123227067243483</stp>
        <tr r="A7" s="1"/>
      </tp>
      <tp t="s">
        <v>#N/A N/A</v>
        <stp/>
        <stp>BDH|12058450981862031989</stp>
        <tr r="S7" s="1"/>
      </tp>
    </main>
    <main first="bloomberg.rtd">
      <tp t="e">
        <v>#N/A</v>
        <stp/>
        <stp>##V3_BFIELDINFOV12</stp>
        <stp>[index_data.xlsx]bbg!R5C9</stp>
        <stp>PX_LAST</stp>
        <tr r="I5" s="1"/>
      </tp>
      <tp t="e">
        <v>#N/A</v>
        <stp/>
        <stp>##V3_BFIELDINFOV12</stp>
        <stp>[index_data.xlsx]bbg!R5C8</stp>
        <stp>PX_LAST</stp>
        <tr r="H5" s="1"/>
      </tp>
      <tp t="e">
        <v>#N/A</v>
        <stp/>
        <stp>##V3_BFIELDINFOV12</stp>
        <stp>[index_data.xlsx]bbg!R5C7</stp>
        <stp>PX_LAST</stp>
        <tr r="G5" s="1"/>
      </tp>
      <tp t="e">
        <v>#N/A</v>
        <stp/>
        <stp>##V3_BFIELDINFOV12</stp>
        <stp>[index_data.xlsx]bbg!R5C6</stp>
        <stp>PX_LAST</stp>
        <tr r="F5" s="1"/>
      </tp>
      <tp t="e">
        <v>#N/A</v>
        <stp/>
        <stp>##V3_BFIELDINFOV12</stp>
        <stp>[index_data.xlsx]bbg!R5C5</stp>
        <stp>PX_LAST</stp>
        <tr r="E5" s="1"/>
      </tp>
      <tp t="e">
        <v>#N/A</v>
        <stp/>
        <stp>##V3_BFIELDINFOV12</stp>
        <stp>[index_data.xlsx]bbg!R5C4</stp>
        <stp>PX_LAST</stp>
        <tr r="D5" s="1"/>
      </tp>
      <tp t="e">
        <v>#N/A</v>
        <stp/>
        <stp>##V3_BFIELDINFOV12</stp>
        <stp>[index_data.xlsx]bbg!R5C3</stp>
        <stp>PX_LAST</stp>
        <tr r="C5" s="1"/>
      </tp>
      <tp t="e">
        <v>#N/A</v>
        <stp/>
        <stp>##V3_BFIELDINFOV12</stp>
        <stp>[index_data.xlsx]bbg!R5C2</stp>
        <stp>PX_LAST</stp>
        <tr r="B5" s="1"/>
      </tp>
    </main>
    <main first="bofaddin.rtdserver">
      <tp t="s">
        <v>#N/A N/A</v>
        <stp/>
        <stp>BDH|6547989470101314558</stp>
        <tr r="J7" s="1"/>
      </tp>
      <tp t="s">
        <v>#N/A N/A</v>
        <stp/>
        <stp>BDH|7925042130241954952</stp>
        <tr r="T7" s="1"/>
      </tp>
      <tp t="s">
        <v>#N/A N/A</v>
        <stp/>
        <stp>BDH|7802926848347401096</stp>
        <tr r="I7" s="1"/>
      </tp>
      <tp t="s">
        <v>#N/A N/A</v>
        <stp/>
        <stp>BDH|3942950741802448155</stp>
        <tr r="N7" s="1"/>
      </tp>
      <tp t="s">
        <v>#N/A N/A</v>
        <stp/>
        <stp>BDH|4823383110640400848</stp>
        <tr r="C7" s="1"/>
      </tp>
    </main>
    <main first="bloomberg.rtd">
      <tp t="e">
        <v>#N/A</v>
        <stp/>
        <stp>##V3_BFIELDINFOV12</stp>
        <stp>[index_data.xlsx]bbg!R5C20</stp>
        <stp>PX_LAST</stp>
        <tr r="T5" s="1"/>
      </tp>
      <tp t="e">
        <v>#N/A</v>
        <stp/>
        <stp>##V3_BFIELDINFOV12</stp>
        <stp>[index_data.xlsx]bbg!R5C21</stp>
        <stp>PX_LAST</stp>
        <tr r="U5" s="1"/>
      </tp>
      <tp t="e">
        <v>#N/A</v>
        <stp/>
        <stp>##V3_BFIELDINFOV12</stp>
        <stp>[index_data.xlsx]bbg!R5C22</stp>
        <stp>PX_LAST</stp>
        <tr r="V5" s="1"/>
      </tp>
      <tp t="e">
        <v>#N/A</v>
        <stp/>
        <stp>##V3_BFIELDINFOV12</stp>
        <stp>[index_data.xlsx]bbg!R5C23</stp>
        <stp>PX_LAST</stp>
        <tr r="W5" s="1"/>
      </tp>
      <tp t="e">
        <v>#N/A</v>
        <stp/>
        <stp>##V3_BFIELDINFOV12</stp>
        <stp>[index_data.xlsx]bbg!R5C24</stp>
        <stp>PX_LAST</stp>
        <tr r="X5" s="1"/>
      </tp>
      <tp t="e">
        <v>#N/A</v>
        <stp/>
        <stp>##V3_BFIELDINFOV12</stp>
        <stp>[index_data.xlsx]bbg!R5C25</stp>
        <stp>PX_LAST</stp>
        <tr r="Y5" s="1"/>
      </tp>
      <tp t="e">
        <v>#N/A</v>
        <stp/>
        <stp>##V3_BFIELDINFOV12</stp>
        <stp>[index_data.xlsx]bbg!R5C10</stp>
        <stp>PX_LAST</stp>
        <tr r="J5" s="1"/>
      </tp>
      <tp t="e">
        <v>#N/A</v>
        <stp/>
        <stp>##V3_BFIELDINFOV12</stp>
        <stp>[index_data.xlsx]bbg!R5C11</stp>
        <stp>PX_LAST</stp>
        <tr r="K5" s="1"/>
      </tp>
      <tp t="e">
        <v>#N/A</v>
        <stp/>
        <stp>##V3_BFIELDINFOV12</stp>
        <stp>[index_data.xlsx]bbg!R5C12</stp>
        <stp>PX_LAST</stp>
        <tr r="L5" s="1"/>
      </tp>
      <tp t="e">
        <v>#N/A</v>
        <stp/>
        <stp>##V3_BFIELDINFOV12</stp>
        <stp>[index_data.xlsx]bbg!R5C13</stp>
        <stp>PX_LAST</stp>
        <tr r="M5" s="1"/>
      </tp>
      <tp t="e">
        <v>#N/A</v>
        <stp/>
        <stp>##V3_BFIELDINFOV12</stp>
        <stp>[index_data.xlsx]bbg!R5C14</stp>
        <stp>PX_LAST</stp>
        <tr r="N5" s="1"/>
      </tp>
      <tp t="e">
        <v>#N/A</v>
        <stp/>
        <stp>##V3_BFIELDINFOV12</stp>
        <stp>[index_data.xlsx]bbg!R5C15</stp>
        <stp>PX_LAST</stp>
        <tr r="O5" s="1"/>
      </tp>
      <tp t="e">
        <v>#N/A</v>
        <stp/>
        <stp>##V3_BFIELDINFOV12</stp>
        <stp>[index_data.xlsx]bbg!R5C16</stp>
        <stp>PX_LAST</stp>
        <tr r="P5" s="1"/>
      </tp>
      <tp t="e">
        <v>#N/A</v>
        <stp/>
        <stp>##V3_BFIELDINFOV12</stp>
        <stp>[index_data.xlsx]bbg!R5C17</stp>
        <stp>PX_LAST</stp>
        <tr r="Q5" s="1"/>
      </tp>
      <tp t="e">
        <v>#N/A</v>
        <stp/>
        <stp>##V3_BFIELDINFOV12</stp>
        <stp>[index_data.xlsx]bbg!R5C18</stp>
        <stp>PX_LAST</stp>
        <tr r="R5" s="1"/>
      </tp>
      <tp t="e">
        <v>#N/A</v>
        <stp/>
        <stp>##V3_BFIELDINFOV12</stp>
        <stp>[index_data.xlsx]bbg!R5C19</stp>
        <stp>PX_LAST</stp>
        <tr r="S5" s="1"/>
      </tp>
    </main>
    <main first="bofaddin.rtdserver">
      <tp t="s">
        <v>#N/A N/A</v>
        <stp/>
        <stp>BDH|8933502120889095924</stp>
        <tr r="Q7" s="1"/>
      </tp>
      <tp t="s">
        <v>#N/A N/A</v>
        <stp/>
        <stp>BDH|2503271317151895933</stp>
        <tr r="E7" s="1"/>
      </tp>
      <tp t="s">
        <v>#N/A N/A</v>
        <stp/>
        <stp>BDH|2997792379889335131</stp>
        <tr r="H7" s="1"/>
      </tp>
      <tp t="s">
        <v>#N/A N/A</v>
        <stp/>
        <stp>BDH|5345391822715725709</stp>
        <tr r="V7" s="1"/>
      </tp>
      <tp t="s">
        <v>#N/A N/A</v>
        <stp/>
        <stp>BDH|5902682273164826096</stp>
        <tr r="X7" s="1"/>
      </tp>
      <tp t="s">
        <v>#N/A N/A</v>
        <stp/>
        <stp>BDH|5406525454397911320</stp>
        <tr r="K7" s="1"/>
      </tp>
      <tp t="s">
        <v>#N/A N/A</v>
        <stp/>
        <stp>BDH|3235266235923597252</stp>
        <tr r="O7" s="1"/>
      </tp>
      <tp t="s">
        <v>#N/A N/A</v>
        <stp/>
        <stp>BDH|539207429269322929</stp>
        <tr r="U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5"/>
  <sheetViews>
    <sheetView topLeftCell="A163" zoomScale="70" zoomScaleNormal="70" workbookViewId="0">
      <selection activeCell="A188" sqref="A188:Y195"/>
    </sheetView>
  </sheetViews>
  <sheetFormatPr defaultRowHeight="15" x14ac:dyDescent="0.25"/>
  <cols>
    <col min="1" max="1" width="12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5" x14ac:dyDescent="0.25">
      <c r="A1" t="s">
        <v>0</v>
      </c>
      <c r="B1" s="1">
        <v>39447</v>
      </c>
    </row>
    <row r="2" spans="1:25" x14ac:dyDescent="0.25">
      <c r="A2" t="s">
        <v>1</v>
      </c>
      <c r="B2" s="1">
        <v>45169</v>
      </c>
    </row>
    <row r="4" spans="1:25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  <c r="Y4" t="s">
        <v>28</v>
      </c>
    </row>
    <row r="5" spans="1:25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  <c r="Y5" t="str">
        <f>_xll.BFieldInfo(Y$6)</f>
        <v>Last Price</v>
      </c>
    </row>
    <row r="6" spans="1:25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</row>
    <row r="7" spans="1:25" x14ac:dyDescent="0.25">
      <c r="A7" s="1">
        <f>_xll.BDH(B$4,B$6,$B1,$B2,"Dir=V","Per=M","Days=A","Dts=S","cols=2;rows=189")</f>
        <v>39447</v>
      </c>
      <c r="B7" t="s">
        <v>19</v>
      </c>
      <c r="C7">
        <f>_xll.BDH(C$4,C$6,$B1,$B2,"Dir=V","Per=M","Days=A","Dts=H","cols=1;rows=189")</f>
        <v>1902.17</v>
      </c>
      <c r="D7" t="str">
        <f>_xll.BDH(D$4,D$6,$B1,$B2,"Dir=V","Per=M","Days=A","Dts=H","cols=1;rows=189")</f>
        <v>#N/A N/A</v>
      </c>
      <c r="E7">
        <f>_xll.BDH(E$4,E$6,$B1,$B2,"Dir=V","Per=M","Days=A","Dts=H","cols=1;rows=189")</f>
        <v>1468.36</v>
      </c>
      <c r="F7">
        <f>_xll.BDH(F$4,F$6,$B1,$B2,"Dir=V","Per=M","Days=A","Dts=H","cols=1;rows=189")</f>
        <v>403.25</v>
      </c>
      <c r="G7">
        <f>_xll.BDH(G$4,G$6,$B1,$B2,"Dir=V","Per=M","Days=A","Dts=H","cols=1;rows=189")</f>
        <v>766.03700000000003</v>
      </c>
      <c r="H7">
        <f>_xll.BDH(H$4,H$6,$B1,$B2,"Dir=V","Per=M","Days=A","Dts=H","cols=1;rows=189")</f>
        <v>2253.36</v>
      </c>
      <c r="I7">
        <f>_xll.BDH(I$4,I$6,$B1,$B2,"Dir=V","Per=M","Days=A","Dts=H","cols=1;rows=189")</f>
        <v>1245.5899999999999</v>
      </c>
      <c r="J7">
        <f>_xll.BDH(J$4,J$6,$B1,$B2,"Dir=V","Per=M","Days=A","Dts=H","cols=1;rows=189")</f>
        <v>270.02620000000002</v>
      </c>
      <c r="K7">
        <f>_xll.BDH(K$4,K$6,$B1,$B2,"Dir=V","Per=M","Days=A","Dts=H","cols=1;rows=189")</f>
        <v>590.78</v>
      </c>
      <c r="L7">
        <f>_xll.BDH(L$4,L$6,$B1,$B2,"Dir=V","Per=M","Days=A","Dts=H","cols=1;rows=189")</f>
        <v>1294.818</v>
      </c>
      <c r="M7">
        <f>_xll.BDH(M$4,M$6,$B1,$B2,"Dir=V","Per=M","Days=A","Dts=H","cols=1;rows=189")</f>
        <v>12335.221</v>
      </c>
      <c r="N7">
        <f>_xll.BDH(N$4,N$6,$B1,$B2,"Dir=V","Per=M","Days=A","Dts=H","cols=1;rows=189")</f>
        <v>1915.1320000000001</v>
      </c>
      <c r="O7">
        <f>_xll.BDH(O$4,O$6,$B1,$B2,"Dir=V","Per=M","Days=A","Dts=H","cols=1;rows=189")</f>
        <v>1389.21</v>
      </c>
      <c r="P7">
        <f>_xll.BDH(P$4,P$6,$B1,$B2,"Dir=V","Per=M","Days=A","Dts=H","cols=1;rows=189")</f>
        <v>255.67</v>
      </c>
      <c r="Q7">
        <f>_xll.BDH(Q$4,Q$6,$B1,$B2,"Dir=V","Per=M","Days=A","Dts=H","cols=1;rows=189")</f>
        <v>141.76349999999999</v>
      </c>
      <c r="R7">
        <f>_xll.BDH(R$4,R$6,$B1,$B2,"Dir=V","Per=M","Days=A","Dts=H","cols=1;rows=189")</f>
        <v>3.1589900000000002</v>
      </c>
      <c r="S7">
        <f>_xll.BDH(S$4,S$6,$B1,$B2,"Dir=V","Per=M","Days=A","Dts=H","cols=1;rows=189")</f>
        <v>3.33792826</v>
      </c>
      <c r="T7">
        <f>_xll.BDH(T$4,T$6,$B1,$B2,"Dir=V","Per=M","Days=A","Dts=H","cols=1;rows=189")</f>
        <v>1412.28</v>
      </c>
      <c r="U7">
        <f>_xll.BDH(U$4,U$6,$B1,$B2,"Dir=V","Per=M","Days=A","Dts=H","cols=1;rows=189")</f>
        <v>996.96</v>
      </c>
      <c r="V7">
        <f>_xll.BDH(V$4,V$6,$B1,$B2,"Dir=V","Per=M","Days=A","Dts=H","cols=1;rows=189")</f>
        <v>849.221</v>
      </c>
      <c r="W7" t="str">
        <f>_xll.BDH(W$4,W$6,$B1,$B2,"Dir=V","Per=M","Days=A","Dts=H","cols=1;rows=189")</f>
        <v>#N/A N/A</v>
      </c>
      <c r="X7">
        <f>_xll.BDH(X$4,X$6,$B1,$B2,"Dir=V","Per=M","Days=A","Dts=H","cols=1;rows=189")</f>
        <v>221.59</v>
      </c>
      <c r="Y7">
        <f>_xll.BDH(Y$4,Y$6,$B1,$B2,"Dir=V","Per=M","Days=A","Dts=H","cols=1;rows=189")</f>
        <v>1174.52</v>
      </c>
    </row>
    <row r="8" spans="1:25" x14ac:dyDescent="0.2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582.75300000000004</v>
      </c>
      <c r="L8">
        <v>1344.268</v>
      </c>
      <c r="M8">
        <v>12468.768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  <c r="Y8">
        <v>1175.0899999999999</v>
      </c>
    </row>
    <row r="9" spans="1:25" x14ac:dyDescent="0.2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575.83399999999995</v>
      </c>
      <c r="L9">
        <v>1459.009</v>
      </c>
      <c r="M9">
        <v>12994.856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  <c r="Y9">
        <v>1169.46</v>
      </c>
    </row>
    <row r="10" spans="1:25" x14ac:dyDescent="0.2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572.84400000000005</v>
      </c>
      <c r="L10">
        <v>1415.204</v>
      </c>
      <c r="M10">
        <v>12836.166999999999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  <c r="Y10">
        <v>1141.77</v>
      </c>
    </row>
    <row r="11" spans="1:25" x14ac:dyDescent="0.2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596.70699999999999</v>
      </c>
      <c r="L11">
        <v>1405.95</v>
      </c>
      <c r="M11">
        <v>12831.955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  <c r="Y11">
        <v>1146.51</v>
      </c>
    </row>
    <row r="12" spans="1:25" x14ac:dyDescent="0.2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599.26300000000003</v>
      </c>
      <c r="L12">
        <v>1430.864</v>
      </c>
      <c r="M12">
        <v>12986.522999999999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  <c r="Y12">
        <v>1160.96</v>
      </c>
    </row>
    <row r="13" spans="1:25" x14ac:dyDescent="0.2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583.20600000000002</v>
      </c>
      <c r="L13">
        <v>1477.3610000000001</v>
      </c>
      <c r="M13">
        <v>13141.362999999999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  <c r="Y13">
        <v>1160.32</v>
      </c>
    </row>
    <row r="14" spans="1:25" x14ac:dyDescent="0.2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573.85900000000004</v>
      </c>
      <c r="L14">
        <v>1394.77</v>
      </c>
      <c r="M14">
        <v>12796.566999999999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  <c r="Y14">
        <v>1147.95</v>
      </c>
    </row>
    <row r="15" spans="1:25" x14ac:dyDescent="0.2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575.71100000000001</v>
      </c>
      <c r="L15">
        <v>1339.7809999999999</v>
      </c>
      <c r="M15">
        <v>12645.731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  <c r="Y15">
        <v>1156.26</v>
      </c>
    </row>
    <row r="16" spans="1:25" x14ac:dyDescent="0.2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527.94200000000001</v>
      </c>
      <c r="L16">
        <v>1328.394</v>
      </c>
      <c r="M16">
        <v>12492.156999999999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  <c r="Y16">
        <v>1113.49</v>
      </c>
    </row>
    <row r="17" spans="1:25" x14ac:dyDescent="0.2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441.89600000000002</v>
      </c>
      <c r="L17">
        <v>1304.9829999999999</v>
      </c>
      <c r="M17">
        <v>12695.993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  <c r="Y17">
        <v>1064.58</v>
      </c>
    </row>
    <row r="18" spans="1:25" x14ac:dyDescent="0.2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404.63400000000001</v>
      </c>
      <c r="L18">
        <v>1324.355</v>
      </c>
      <c r="M18">
        <v>12789.035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  <c r="Y18">
        <v>1045.5999999999999</v>
      </c>
    </row>
    <row r="19" spans="1:25" x14ac:dyDescent="0.2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434.87799999999999</v>
      </c>
      <c r="L19">
        <v>1367.5050000000001</v>
      </c>
      <c r="M19">
        <v>12931.346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  <c r="Y19">
        <v>1020.8</v>
      </c>
    </row>
    <row r="20" spans="1:25" x14ac:dyDescent="0.2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457.96100000000001</v>
      </c>
      <c r="L20">
        <v>1387.26</v>
      </c>
      <c r="M20">
        <v>12918.482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  <c r="Y20">
        <v>1023.76</v>
      </c>
    </row>
    <row r="21" spans="1:25" x14ac:dyDescent="0.2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442.08499999999998</v>
      </c>
      <c r="L21">
        <v>1386.559</v>
      </c>
      <c r="M21">
        <v>12902.659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  <c r="Y21">
        <v>1021.84</v>
      </c>
    </row>
    <row r="22" spans="1:25" x14ac:dyDescent="0.2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  <c r="Y22">
        <v>1015.49</v>
      </c>
    </row>
    <row r="23" spans="1:25" x14ac:dyDescent="0.2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509.05399999999997</v>
      </c>
      <c r="L23">
        <v>1344.194</v>
      </c>
      <c r="M23">
        <v>12811.929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  <c r="Y23">
        <v>1010.4</v>
      </c>
    </row>
    <row r="24" spans="1:25" x14ac:dyDescent="0.2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545.26300000000003</v>
      </c>
      <c r="L24">
        <v>1330.2260000000001</v>
      </c>
      <c r="M24">
        <v>13264.861999999999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  <c r="Y24">
        <v>1006.6</v>
      </c>
    </row>
    <row r="25" spans="1:25" x14ac:dyDescent="0.2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562.601</v>
      </c>
      <c r="L25">
        <v>1285.9549999999999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  <c r="Y25">
        <v>994.61</v>
      </c>
    </row>
    <row r="26" spans="1:25" x14ac:dyDescent="0.2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597.38699999999994</v>
      </c>
      <c r="L26">
        <v>1286.894</v>
      </c>
      <c r="M26">
        <v>13174.286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  <c r="Y26">
        <v>988.83</v>
      </c>
    </row>
    <row r="27" spans="1:25" x14ac:dyDescent="0.2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609.53700000000003</v>
      </c>
      <c r="L27">
        <v>1276.6079999999999</v>
      </c>
      <c r="M27">
        <v>13223.647999999999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  <c r="Y27">
        <v>983.18</v>
      </c>
    </row>
    <row r="28" spans="1:25" x14ac:dyDescent="0.2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645.96299999999997</v>
      </c>
      <c r="L28">
        <v>1267.5150000000001</v>
      </c>
      <c r="M28">
        <v>13449.627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  <c r="Y28">
        <v>982.21</v>
      </c>
    </row>
    <row r="29" spans="1:25" x14ac:dyDescent="0.2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657.50199999999995</v>
      </c>
      <c r="L29">
        <v>1250.6179999999999</v>
      </c>
      <c r="M29">
        <v>13380.286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  <c r="Y29">
        <v>976.26</v>
      </c>
    </row>
    <row r="30" spans="1:25" x14ac:dyDescent="0.2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664.16399999999999</v>
      </c>
      <c r="L30">
        <v>1281.0419999999999</v>
      </c>
      <c r="M30">
        <v>13670.637000000001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  <c r="Y30">
        <v>982.75</v>
      </c>
    </row>
    <row r="31" spans="1:25" x14ac:dyDescent="0.2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684.98299999999995</v>
      </c>
      <c r="L31">
        <v>1247.434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  <c r="Y31">
        <v>984.28</v>
      </c>
    </row>
    <row r="32" spans="1:25" x14ac:dyDescent="0.2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695.36400000000003</v>
      </c>
      <c r="L32">
        <v>1224.4449999999999</v>
      </c>
      <c r="M32">
        <v>13229.083000000001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  <c r="Y32">
        <v>985.57</v>
      </c>
    </row>
    <row r="33" spans="1:25" x14ac:dyDescent="0.2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696.44100000000003</v>
      </c>
      <c r="L33">
        <v>1241.7539999999999</v>
      </c>
      <c r="M33">
        <v>13250.214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  <c r="Y33">
        <v>987.78</v>
      </c>
    </row>
    <row r="34" spans="1:25" x14ac:dyDescent="0.2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718.00099999999998</v>
      </c>
      <c r="L34">
        <v>1255.059</v>
      </c>
      <c r="M34">
        <v>13460.915999999999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  <c r="Y34">
        <v>971.42</v>
      </c>
    </row>
    <row r="35" spans="1:25" x14ac:dyDescent="0.2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734.077</v>
      </c>
      <c r="L35">
        <v>1246.22</v>
      </c>
      <c r="M35">
        <v>13570.973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  <c r="Y35">
        <v>977.05</v>
      </c>
    </row>
    <row r="36" spans="1:25" x14ac:dyDescent="0.2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708.23299999999995</v>
      </c>
      <c r="L36">
        <v>1234.72</v>
      </c>
      <c r="M36">
        <v>13356.128000000001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  <c r="Y36">
        <v>970.98</v>
      </c>
    </row>
    <row r="37" spans="1:25" x14ac:dyDescent="0.2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717.46699999999998</v>
      </c>
      <c r="L37">
        <v>1218.453</v>
      </c>
      <c r="M37">
        <v>13340.644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  <c r="Y37">
        <v>964.77</v>
      </c>
    </row>
    <row r="38" spans="1:25" x14ac:dyDescent="0.2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742.32799999999997</v>
      </c>
      <c r="L38">
        <v>1210.8219999999999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  <c r="Y38">
        <v>971.39</v>
      </c>
    </row>
    <row r="39" spans="1:25" x14ac:dyDescent="0.2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743.48900000000003</v>
      </c>
      <c r="L39">
        <v>1228.3489999999999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  <c r="Y39">
        <v>963.26</v>
      </c>
    </row>
    <row r="40" spans="1:25" x14ac:dyDescent="0.2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765.56299999999999</v>
      </c>
      <c r="L40">
        <v>1211.347</v>
      </c>
      <c r="M40">
        <v>13928.361000000001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  <c r="Y40">
        <v>976.53</v>
      </c>
    </row>
    <row r="41" spans="1:25" x14ac:dyDescent="0.2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1223.1110000000001</v>
      </c>
      <c r="M41">
        <v>14239.076999999999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  <c r="Y41">
        <v>982.52</v>
      </c>
    </row>
    <row r="42" spans="1:25" x14ac:dyDescent="0.2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775.38199999999995</v>
      </c>
      <c r="L42">
        <v>1209.6569999999999</v>
      </c>
      <c r="M42">
        <v>14108.607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  <c r="Y42">
        <v>978.64</v>
      </c>
    </row>
    <row r="43" spans="1:25" x14ac:dyDescent="0.2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789.03499999999997</v>
      </c>
      <c r="L43">
        <v>1225.884</v>
      </c>
      <c r="M43">
        <v>14579.778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  <c r="Y43">
        <v>983.07</v>
      </c>
    </row>
    <row r="44" spans="1:25" x14ac:dyDescent="0.2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805.62400000000002</v>
      </c>
      <c r="L44">
        <v>1227.6890000000001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  <c r="Y44">
        <v>986.17</v>
      </c>
    </row>
    <row r="45" spans="1:25" x14ac:dyDescent="0.2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816.39499999999998</v>
      </c>
      <c r="L45">
        <v>1239.1569999999999</v>
      </c>
      <c r="M45">
        <v>14659.216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  <c r="Y45">
        <v>987.89</v>
      </c>
    </row>
    <row r="46" spans="1:25" x14ac:dyDescent="0.2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819.82500000000005</v>
      </c>
      <c r="L46">
        <v>1243.9100000000001</v>
      </c>
      <c r="M46">
        <v>14499.35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  <c r="Y46">
        <v>988</v>
      </c>
    </row>
    <row r="47" spans="1:25" x14ac:dyDescent="0.2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832.28599999999994</v>
      </c>
      <c r="L47">
        <v>1254.981</v>
      </c>
      <c r="M47">
        <v>14843.105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  <c r="Y47">
        <v>988.91</v>
      </c>
    </row>
    <row r="48" spans="1:25" x14ac:dyDescent="0.2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836.35599999999999</v>
      </c>
      <c r="L48">
        <v>1228.4880000000001</v>
      </c>
      <c r="M48">
        <v>14501.493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  <c r="Y48">
        <v>981.82</v>
      </c>
    </row>
    <row r="49" spans="1:25" x14ac:dyDescent="0.2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827.95500000000004</v>
      </c>
      <c r="L49">
        <v>1199.6089999999999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  <c r="Y49">
        <v>968.5</v>
      </c>
    </row>
    <row r="50" spans="1:25" x14ac:dyDescent="0.2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838.18399999999997</v>
      </c>
      <c r="L50">
        <v>1214.798</v>
      </c>
      <c r="M50">
        <v>14484.959000000001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  <c r="Y50">
        <v>962.9</v>
      </c>
    </row>
    <row r="51" spans="1:25" x14ac:dyDescent="0.2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804.59699999999998</v>
      </c>
      <c r="L51">
        <v>1213.7570000000001</v>
      </c>
      <c r="M51">
        <v>14410.91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  <c r="Y51">
        <v>953.87</v>
      </c>
    </row>
    <row r="52" spans="1:25" x14ac:dyDescent="0.2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775.67399999999998</v>
      </c>
      <c r="L52">
        <v>1189.424</v>
      </c>
      <c r="M52">
        <v>14231.731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  <c r="Y52">
        <v>945.45</v>
      </c>
    </row>
    <row r="53" spans="1:25" x14ac:dyDescent="0.2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821.87099999999998</v>
      </c>
      <c r="L53">
        <v>1165.807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  <c r="Y53">
        <v>953.56</v>
      </c>
    </row>
    <row r="54" spans="1:25" x14ac:dyDescent="0.2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803.69500000000005</v>
      </c>
      <c r="L54">
        <v>1169.3309999999999</v>
      </c>
      <c r="M54">
        <v>14008.181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  <c r="Y54">
        <v>947.78</v>
      </c>
    </row>
    <row r="55" spans="1:25" x14ac:dyDescent="0.2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823.61599999999999</v>
      </c>
      <c r="L55">
        <v>1166.059</v>
      </c>
      <c r="M55">
        <v>13973.476000000001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  <c r="Y55">
        <v>946.55</v>
      </c>
    </row>
    <row r="56" spans="1:25" x14ac:dyDescent="0.2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847.52499999999998</v>
      </c>
      <c r="L56">
        <v>1167.1220000000001</v>
      </c>
      <c r="M56">
        <v>14150.578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  <c r="Y56">
        <v>951.83</v>
      </c>
    </row>
    <row r="57" spans="1:25" x14ac:dyDescent="0.2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866.83600000000001</v>
      </c>
      <c r="L57">
        <v>1169.6369999999999</v>
      </c>
      <c r="M57">
        <v>14262.294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  <c r="Y57">
        <v>956.32</v>
      </c>
    </row>
    <row r="58" spans="1:25" x14ac:dyDescent="0.2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866.02499999999998</v>
      </c>
      <c r="L58">
        <v>1150.973</v>
      </c>
      <c r="M58">
        <v>14074.237999999999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  <c r="Y58">
        <v>952.02</v>
      </c>
    </row>
    <row r="59" spans="1:25" x14ac:dyDescent="0.2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874.87800000000004</v>
      </c>
      <c r="L59">
        <v>1155.893</v>
      </c>
      <c r="M59">
        <v>13992.7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  <c r="Y59">
        <v>949.37</v>
      </c>
    </row>
    <row r="60" spans="1:25" x14ac:dyDescent="0.2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864.31600000000003</v>
      </c>
      <c r="L60">
        <v>1160.0440000000001</v>
      </c>
      <c r="M60">
        <v>14049.183000000001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  <c r="Y60">
        <v>947.08</v>
      </c>
    </row>
    <row r="61" spans="1:25" x14ac:dyDescent="0.2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881.89400000000001</v>
      </c>
      <c r="L61">
        <v>1144.9949999999999</v>
      </c>
      <c r="M61">
        <v>13849.661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  <c r="Y61">
        <v>947.75</v>
      </c>
    </row>
    <row r="62" spans="1:25" x14ac:dyDescent="0.2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898.79399999999998</v>
      </c>
      <c r="L62">
        <v>1161.9860000000001</v>
      </c>
      <c r="M62">
        <v>14127.886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  <c r="Y62">
        <v>945.54</v>
      </c>
    </row>
    <row r="63" spans="1:25" x14ac:dyDescent="0.2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909.63199999999995</v>
      </c>
      <c r="L63">
        <v>1161.7260000000001</v>
      </c>
      <c r="M63">
        <v>14095.642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  <c r="Y63">
        <v>948.05</v>
      </c>
    </row>
    <row r="64" spans="1:25" x14ac:dyDescent="0.2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922.58799999999997</v>
      </c>
      <c r="L64">
        <v>1155.731</v>
      </c>
      <c r="M64">
        <v>14091.388999999999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  <c r="Y64">
        <v>946.65</v>
      </c>
    </row>
    <row r="65" spans="1:25" x14ac:dyDescent="0.2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930.197</v>
      </c>
      <c r="L65">
        <v>1143.44</v>
      </c>
      <c r="M65">
        <v>13832.485000000001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  <c r="Y65">
        <v>944.09</v>
      </c>
    </row>
    <row r="66" spans="1:25" x14ac:dyDescent="0.2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937.10199999999998</v>
      </c>
      <c r="L66">
        <v>1146.953</v>
      </c>
      <c r="M66">
        <v>13823.566999999999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  <c r="Y66">
        <v>949.92</v>
      </c>
    </row>
    <row r="67" spans="1:25" x14ac:dyDescent="0.2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951.96299999999997</v>
      </c>
      <c r="L67">
        <v>1154.355</v>
      </c>
      <c r="M67">
        <v>13964.717000000001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  <c r="Y67">
        <v>954.86</v>
      </c>
    </row>
    <row r="68" spans="1:25" x14ac:dyDescent="0.2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  <c r="Y68">
        <v>957.4</v>
      </c>
    </row>
    <row r="69" spans="1:25" x14ac:dyDescent="0.2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969.52599999999995</v>
      </c>
      <c r="L69">
        <v>1154.5029999999999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  <c r="Y69">
        <v>960.14</v>
      </c>
    </row>
    <row r="70" spans="1:25" x14ac:dyDescent="0.2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979.51800000000003</v>
      </c>
      <c r="L70">
        <v>1154.826</v>
      </c>
      <c r="M70">
        <v>14139.034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  <c r="Y70">
        <v>961.61</v>
      </c>
    </row>
    <row r="71" spans="1:25" x14ac:dyDescent="0.2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997.70799999999997</v>
      </c>
      <c r="L71">
        <v>1160.5719999999999</v>
      </c>
      <c r="M71">
        <v>14231.352999999999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  <c r="Y71">
        <v>962.97</v>
      </c>
    </row>
    <row r="72" spans="1:25" x14ac:dyDescent="0.2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992.41099999999994</v>
      </c>
      <c r="L72">
        <v>1149.5719999999999</v>
      </c>
      <c r="M72">
        <v>14053.314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  <c r="Y72">
        <v>971.45</v>
      </c>
    </row>
    <row r="73" spans="1:25" x14ac:dyDescent="0.2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966.25099999999998</v>
      </c>
      <c r="L73">
        <v>1141.9670000000001</v>
      </c>
      <c r="M73">
        <v>13832.831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  <c r="Y73">
        <v>971.23</v>
      </c>
    </row>
    <row r="74" spans="1:25" x14ac:dyDescent="0.2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984.42200000000003</v>
      </c>
      <c r="L74">
        <v>1135.8340000000001</v>
      </c>
      <c r="M74">
        <v>13825.069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  <c r="Y74">
        <v>977.25</v>
      </c>
    </row>
    <row r="75" spans="1:25" x14ac:dyDescent="0.2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978.31799999999998</v>
      </c>
      <c r="L75">
        <v>1126.316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  <c r="Y75">
        <v>970.23</v>
      </c>
    </row>
    <row r="76" spans="1:25" x14ac:dyDescent="0.2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988.01700000000005</v>
      </c>
      <c r="L76">
        <v>1123.3520000000001</v>
      </c>
      <c r="M76">
        <v>13652.674999999999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  <c r="Y76">
        <v>972.33</v>
      </c>
    </row>
    <row r="77" spans="1:25" x14ac:dyDescent="0.2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1012.3049999999999</v>
      </c>
      <c r="L77">
        <v>1130.566</v>
      </c>
      <c r="M77">
        <v>13765.915999999999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  <c r="Y77">
        <v>981.77</v>
      </c>
    </row>
    <row r="78" spans="1:25" x14ac:dyDescent="0.2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1017.013</v>
      </c>
      <c r="L78">
        <v>1134.1869999999999</v>
      </c>
      <c r="M78">
        <v>13838.022000000001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  <c r="Y78">
        <v>986.18</v>
      </c>
    </row>
    <row r="79" spans="1:25" x14ac:dyDescent="0.2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1022.586</v>
      </c>
      <c r="L79">
        <v>1133.6610000000001</v>
      </c>
      <c r="M79">
        <v>13903.124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  <c r="Y79">
        <v>989</v>
      </c>
    </row>
    <row r="80" spans="1:25" x14ac:dyDescent="0.2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1030.1510000000001</v>
      </c>
      <c r="L80">
        <v>1132.8900000000001</v>
      </c>
      <c r="M80">
        <v>13784.744000000001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  <c r="Y80">
        <v>995.73</v>
      </c>
    </row>
    <row r="81" spans="1:25" x14ac:dyDescent="0.2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1050.797</v>
      </c>
      <c r="L81">
        <v>1124.3699999999999</v>
      </c>
      <c r="M81">
        <v>13983.101000000001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  <c r="Y81">
        <v>1001.92</v>
      </c>
    </row>
    <row r="82" spans="1:25" x14ac:dyDescent="0.2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1053.229</v>
      </c>
      <c r="L82">
        <v>1121.8599999999999</v>
      </c>
      <c r="M82">
        <v>13857.130999999999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  <c r="Y82">
        <v>1001.99</v>
      </c>
    </row>
    <row r="83" spans="1:25" x14ac:dyDescent="0.2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1060.5250000000001</v>
      </c>
      <c r="L83">
        <v>1115.6099999999999</v>
      </c>
      <c r="M83">
        <v>13865.79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  <c r="Y83">
        <v>999.33</v>
      </c>
    </row>
    <row r="84" spans="1:25" x14ac:dyDescent="0.2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1071.203</v>
      </c>
      <c r="L84">
        <v>1124.43</v>
      </c>
      <c r="M84">
        <v>13944.689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  <c r="Y84">
        <v>1000.28</v>
      </c>
    </row>
    <row r="85" spans="1:25" x14ac:dyDescent="0.2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1080.2560000000001</v>
      </c>
      <c r="L85">
        <v>1125.3599999999999</v>
      </c>
      <c r="M85">
        <v>14041.675999999999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  <c r="Y85">
        <v>1007.02</v>
      </c>
    </row>
    <row r="86" spans="1:25" x14ac:dyDescent="0.2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1065.971</v>
      </c>
      <c r="L86">
        <v>1131.24</v>
      </c>
      <c r="M86">
        <v>13986.182000000001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  <c r="Y86">
        <v>1001.15</v>
      </c>
    </row>
    <row r="87" spans="1:25" x14ac:dyDescent="0.2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1082.174</v>
      </c>
      <c r="L87">
        <v>1144.9000000000001</v>
      </c>
      <c r="M87">
        <v>14196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  <c r="Y87">
        <v>1008.67</v>
      </c>
    </row>
    <row r="88" spans="1:25" x14ac:dyDescent="0.2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1059.4670000000001</v>
      </c>
      <c r="L88">
        <v>1162.53</v>
      </c>
      <c r="M88">
        <v>14349.293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  <c r="Y88">
        <v>1006.78</v>
      </c>
    </row>
    <row r="89" spans="1:25" x14ac:dyDescent="0.2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1071.528</v>
      </c>
      <c r="L89">
        <v>1169.58</v>
      </c>
      <c r="M89">
        <v>14320.528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  <c r="Y89">
        <v>1003.23</v>
      </c>
    </row>
    <row r="90" spans="1:25" x14ac:dyDescent="0.2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1063.8689999999999</v>
      </c>
      <c r="L90">
        <v>1189.05</v>
      </c>
      <c r="M90">
        <v>14642.953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  <c r="Y90">
        <v>1003.29</v>
      </c>
    </row>
    <row r="91" spans="1:25" x14ac:dyDescent="0.2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1048.184</v>
      </c>
      <c r="L91">
        <v>1193.05</v>
      </c>
      <c r="M91">
        <v>14678.343000000001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  <c r="Y91">
        <v>996.78</v>
      </c>
    </row>
    <row r="92" spans="1:25" x14ac:dyDescent="0.2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1055.413</v>
      </c>
      <c r="L92">
        <v>1216.8399999999999</v>
      </c>
      <c r="M92">
        <v>15047.02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  <c r="Y92">
        <v>1002.84</v>
      </c>
    </row>
    <row r="93" spans="1:25" x14ac:dyDescent="0.2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1080.5930000000001</v>
      </c>
      <c r="L93">
        <v>1224.99</v>
      </c>
      <c r="M93">
        <v>15076.505999999999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  <c r="Y93">
        <v>1009.67</v>
      </c>
    </row>
    <row r="94" spans="1:25" x14ac:dyDescent="0.2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1074.8530000000001</v>
      </c>
      <c r="L94">
        <v>1233.6400000000001</v>
      </c>
      <c r="M94">
        <v>15161.163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  <c r="Y94">
        <v>1013.49</v>
      </c>
    </row>
    <row r="95" spans="1:25" x14ac:dyDescent="0.2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  <c r="Y95">
        <v>1014.72</v>
      </c>
    </row>
    <row r="96" spans="1:25" x14ac:dyDescent="0.2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1090.962</v>
      </c>
      <c r="L96">
        <v>1209.01</v>
      </c>
      <c r="M96">
        <v>14972.89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  <c r="Y96">
        <v>1020.72</v>
      </c>
    </row>
    <row r="97" spans="1:25" x14ac:dyDescent="0.2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1074.3209999999999</v>
      </c>
      <c r="L97">
        <v>1176.9000000000001</v>
      </c>
      <c r="M97">
        <v>14626.77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  <c r="Y97">
        <v>1016.84</v>
      </c>
    </row>
    <row r="98" spans="1:25" x14ac:dyDescent="0.2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1067.7070000000001</v>
      </c>
      <c r="L98">
        <v>1204.1199999999999</v>
      </c>
      <c r="M98">
        <v>14757.036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  <c r="Y98">
        <v>1019.27</v>
      </c>
    </row>
    <row r="99" spans="1:25" x14ac:dyDescent="0.2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1048.903</v>
      </c>
      <c r="L99">
        <v>1181.02</v>
      </c>
      <c r="M99">
        <v>14520.126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  <c r="Y99">
        <v>1020.55</v>
      </c>
    </row>
    <row r="100" spans="1:25" x14ac:dyDescent="0.2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1021.693</v>
      </c>
      <c r="L100">
        <v>1174.48</v>
      </c>
      <c r="M100">
        <v>14513.819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  <c r="Y100">
        <v>1023.04</v>
      </c>
    </row>
    <row r="101" spans="1:25" x14ac:dyDescent="0.2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1049.5440000000001</v>
      </c>
      <c r="L101">
        <v>1163.3900000000001</v>
      </c>
      <c r="M101">
        <v>14501.538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  <c r="Y101">
        <v>1034.8399999999999</v>
      </c>
    </row>
    <row r="102" spans="1:25" x14ac:dyDescent="0.2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1025.982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  <c r="Y102">
        <v>1029.6099999999999</v>
      </c>
    </row>
    <row r="103" spans="1:25" x14ac:dyDescent="0.2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999.51700000000005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  <c r="Y103">
        <v>1025.31</v>
      </c>
    </row>
    <row r="104" spans="1:25" x14ac:dyDescent="0.2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983.70799999999997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  <c r="Y104">
        <v>1025.8699999999999</v>
      </c>
    </row>
    <row r="105" spans="1:25" x14ac:dyDescent="0.2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988.28300000000002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  <c r="Y105">
        <v>1022.32</v>
      </c>
    </row>
    <row r="106" spans="1:25" x14ac:dyDescent="0.2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1031.9690000000001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  <c r="Y106">
        <v>1019.4</v>
      </c>
    </row>
    <row r="107" spans="1:25" x14ac:dyDescent="0.2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1073.204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  <c r="Y107">
        <v>1020.07</v>
      </c>
    </row>
    <row r="108" spans="1:25" x14ac:dyDescent="0.2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1080.9480000000001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  <c r="Y108">
        <v>1024.72</v>
      </c>
    </row>
    <row r="109" spans="1:25" x14ac:dyDescent="0.2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1092.664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  <c r="Y109">
        <v>1022.94</v>
      </c>
    </row>
    <row r="110" spans="1:25" x14ac:dyDescent="0.2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1120.2619999999999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  <c r="Y110">
        <v>1029.23</v>
      </c>
    </row>
    <row r="111" spans="1:25" x14ac:dyDescent="0.2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1145.2149999999999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  <c r="Y111">
        <v>1028.6300000000001</v>
      </c>
    </row>
    <row r="112" spans="1:25" x14ac:dyDescent="0.2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1152.624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  <c r="Y112">
        <v>1032.06</v>
      </c>
    </row>
    <row r="113" spans="1:25" x14ac:dyDescent="0.2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1156.2260000000001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  <c r="Y113">
        <v>1028.01</v>
      </c>
    </row>
    <row r="114" spans="1:25" x14ac:dyDescent="0.2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1151.6659999999999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  <c r="Y114">
        <v>1026.3800000000001</v>
      </c>
    </row>
    <row r="115" spans="1:25" x14ac:dyDescent="0.2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1174.319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  <c r="Y115">
        <v>1028.46</v>
      </c>
    </row>
    <row r="116" spans="1:25" x14ac:dyDescent="0.2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1190.088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  <c r="Y116">
        <v>1031.5</v>
      </c>
    </row>
    <row r="117" spans="1:25" x14ac:dyDescent="0.2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1208.6590000000001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  <c r="Y117">
        <v>1032.6099999999999</v>
      </c>
    </row>
    <row r="118" spans="1:25" x14ac:dyDescent="0.2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1206.123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  <c r="Y118">
        <v>1035.1500000000001</v>
      </c>
    </row>
    <row r="119" spans="1:25" x14ac:dyDescent="0.2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1219.789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  <c r="Y119">
        <v>1038.31</v>
      </c>
    </row>
    <row r="120" spans="1:25" x14ac:dyDescent="0.2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1230.684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  <c r="Y120">
        <v>1041.6099999999999</v>
      </c>
    </row>
    <row r="121" spans="1:25" x14ac:dyDescent="0.2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1231.9829999999999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  <c r="Y121">
        <v>1042.6300000000001</v>
      </c>
    </row>
    <row r="122" spans="1:25" x14ac:dyDescent="0.2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1246.193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  <c r="Y122">
        <v>1047.6300000000001</v>
      </c>
    </row>
    <row r="123" spans="1:25" x14ac:dyDescent="0.2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  <c r="Y123">
        <v>1054.49</v>
      </c>
    </row>
    <row r="124" spans="1:25" x14ac:dyDescent="0.2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1257.0630000000001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  <c r="Y124">
        <v>1061.95</v>
      </c>
    </row>
    <row r="125" spans="1:25" x14ac:dyDescent="0.2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1261.914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  <c r="Y125">
        <v>1066.3800000000001</v>
      </c>
    </row>
    <row r="126" spans="1:25" x14ac:dyDescent="0.2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1258.528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  <c r="Y126">
        <v>1060.29</v>
      </c>
    </row>
    <row r="127" spans="1:25" x14ac:dyDescent="0.2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1262.1959999999999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  <c r="Y127">
        <v>1063.28</v>
      </c>
    </row>
    <row r="128" spans="1:25" x14ac:dyDescent="0.2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1270.289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  <c r="Y128">
        <v>1071.8599999999999</v>
      </c>
    </row>
    <row r="129" spans="1:25" x14ac:dyDescent="0.2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1258.4459999999999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  <c r="Y129">
        <v>1068.06</v>
      </c>
    </row>
    <row r="130" spans="1:25" x14ac:dyDescent="0.2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1250.6769999999999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  <c r="Y130">
        <v>1066.47</v>
      </c>
    </row>
    <row r="131" spans="1:25" x14ac:dyDescent="0.2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1258.9960000000001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  <c r="Y131">
        <v>1067.4000000000001</v>
      </c>
    </row>
    <row r="132" spans="1:25" x14ac:dyDescent="0.2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1258.806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  <c r="Y132">
        <v>1072.23</v>
      </c>
    </row>
    <row r="133" spans="1:25" x14ac:dyDescent="0.2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1263.153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  <c r="Y133">
        <v>1074.3699999999999</v>
      </c>
    </row>
    <row r="134" spans="1:25" x14ac:dyDescent="0.2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1277.268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  <c r="Y134">
        <v>1073.81</v>
      </c>
    </row>
    <row r="135" spans="1:25" x14ac:dyDescent="0.2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1286.518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  <c r="Y135">
        <v>1077.75</v>
      </c>
    </row>
    <row r="136" spans="1:25" x14ac:dyDescent="0.2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1293.9939999999999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  <c r="Y136">
        <v>1073.93</v>
      </c>
    </row>
    <row r="137" spans="1:25" x14ac:dyDescent="0.2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1272.8030000000001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  <c r="Y137">
        <v>1072.71</v>
      </c>
    </row>
    <row r="138" spans="1:25" x14ac:dyDescent="0.2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1261.2529999999999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  <c r="Y138">
        <v>1068.3699999999999</v>
      </c>
    </row>
    <row r="139" spans="1:25" x14ac:dyDescent="0.2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1233.6079999999999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  <c r="Y139">
        <v>1058.08</v>
      </c>
    </row>
    <row r="140" spans="1:25" x14ac:dyDescent="0.2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1290.2670000000001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  <c r="Y140">
        <v>1071.04</v>
      </c>
    </row>
    <row r="141" spans="1:25" x14ac:dyDescent="0.2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1312.0530000000001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  <c r="Y141">
        <v>1069.99</v>
      </c>
    </row>
    <row r="142" spans="1:25" x14ac:dyDescent="0.2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1324.9090000000001</v>
      </c>
      <c r="L142">
        <v>1116.328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  <c r="Y142">
        <v>1064.0050000000001</v>
      </c>
    </row>
    <row r="143" spans="1:25" x14ac:dyDescent="0.2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1343.4449999999999</v>
      </c>
      <c r="L143">
        <v>1129.1289999999999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  <c r="Y143">
        <v>1067.0419999999999</v>
      </c>
    </row>
    <row r="144" spans="1:25" x14ac:dyDescent="0.2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1326.3689999999999</v>
      </c>
      <c r="L144">
        <v>1126.0940000000001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  <c r="Y144">
        <v>1067.566</v>
      </c>
    </row>
    <row r="145" spans="1:25" x14ac:dyDescent="0.2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1358.893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  <c r="Y145">
        <v>1075.5999999999999</v>
      </c>
    </row>
    <row r="146" spans="1:25" x14ac:dyDescent="0.2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1365.8510000000001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  <c r="Y146">
        <v>1078.04</v>
      </c>
    </row>
    <row r="147" spans="1:25" x14ac:dyDescent="0.2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1371.181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  <c r="Y147">
        <v>1082.76</v>
      </c>
    </row>
    <row r="148" spans="1:25" x14ac:dyDescent="0.2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1375.528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  <c r="Y148">
        <v>1087.17</v>
      </c>
    </row>
    <row r="149" spans="1:25" x14ac:dyDescent="0.2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  <c r="Y149">
        <v>1092.23</v>
      </c>
    </row>
    <row r="150" spans="1:25" x14ac:dyDescent="0.2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1382.4870000000001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  <c r="Y150">
        <v>1097.28</v>
      </c>
    </row>
    <row r="151" spans="1:25" x14ac:dyDescent="0.2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1411.3869999999999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  <c r="Y151">
        <v>1104.27</v>
      </c>
    </row>
    <row r="152" spans="1:25" x14ac:dyDescent="0.2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1411.4469999999999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  <c r="Y152">
        <v>1104.3399999999999</v>
      </c>
    </row>
    <row r="153" spans="1:25" x14ac:dyDescent="0.2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1389.5709999999999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  <c r="Y153">
        <v>1100.98</v>
      </c>
    </row>
    <row r="154" spans="1:25" x14ac:dyDescent="0.2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1226.174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  <c r="Y154">
        <v>1040.2</v>
      </c>
    </row>
    <row r="155" spans="1:25" x14ac:dyDescent="0.2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1272.7729999999999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  <c r="Y155">
        <v>1061.3800000000001</v>
      </c>
    </row>
    <row r="156" spans="1:25" x14ac:dyDescent="0.2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1330.9849999999999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  <c r="Y156">
        <v>1075.1300000000001</v>
      </c>
    </row>
    <row r="157" spans="1:25" x14ac:dyDescent="0.2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1343.9580000000001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  <c r="Y157">
        <v>1089.92</v>
      </c>
    </row>
    <row r="158" spans="1:25" x14ac:dyDescent="0.2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1408.173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  <c r="Y158">
        <v>1100.1400000000001</v>
      </c>
    </row>
    <row r="159" spans="1:25" x14ac:dyDescent="0.2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  <c r="Y159">
        <v>1104.95</v>
      </c>
    </row>
    <row r="160" spans="1:25" x14ac:dyDescent="0.2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1407.2059999999999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  <c r="Y160">
        <v>1109.43</v>
      </c>
    </row>
    <row r="161" spans="1:25" x14ac:dyDescent="0.2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1413.7860000000001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  <c r="Y161">
        <v>1110.24</v>
      </c>
    </row>
    <row r="162" spans="1:25" x14ac:dyDescent="0.2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1470.376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  <c r="Y162">
        <v>1119.74</v>
      </c>
    </row>
    <row r="163" spans="1:25" x14ac:dyDescent="0.2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1498.421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  <c r="Y163">
        <v>1134.32</v>
      </c>
    </row>
    <row r="164" spans="1:25" x14ac:dyDescent="0.2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1504.1559999999999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  <c r="Y164">
        <v>1132.45</v>
      </c>
    </row>
    <row r="165" spans="1:25" x14ac:dyDescent="0.2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1509.3969999999999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  <c r="Y165">
        <v>1138.6600000000001</v>
      </c>
    </row>
    <row r="166" spans="1:25" x14ac:dyDescent="0.2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1511.9670000000001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  <c r="Y166">
        <v>1141.6400000000001</v>
      </c>
    </row>
    <row r="167" spans="1:25" x14ac:dyDescent="0.2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1528.5519999999999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  <c r="Y167">
        <v>1157.2</v>
      </c>
    </row>
    <row r="168" spans="1:25" x14ac:dyDescent="0.2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1532.9639999999999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  <c r="Y168">
        <v>1155.47</v>
      </c>
    </row>
    <row r="169" spans="1:25" x14ac:dyDescent="0.2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1553.9090000000001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  <c r="Y169">
        <v>1162.21</v>
      </c>
    </row>
    <row r="170" spans="1:25" x14ac:dyDescent="0.2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  <c r="Y170">
        <v>1156.17</v>
      </c>
    </row>
    <row r="171" spans="1:25" x14ac:dyDescent="0.2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1567.9449999999999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  <c r="Y171">
        <v>1157.75</v>
      </c>
    </row>
    <row r="172" spans="1:25" x14ac:dyDescent="0.2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1568.471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  <c r="Y172">
        <v>1154.97</v>
      </c>
    </row>
    <row r="173" spans="1:25" x14ac:dyDescent="0.2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1565.681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  <c r="Y173">
        <v>1156.98</v>
      </c>
    </row>
    <row r="174" spans="1:25" x14ac:dyDescent="0.2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1549.636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  <c r="Y174">
        <v>1147.25</v>
      </c>
    </row>
    <row r="175" spans="1:25" x14ac:dyDescent="0.2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  <c r="Y175">
        <v>1158.1099999999999</v>
      </c>
    </row>
    <row r="176" spans="1:25" x14ac:dyDescent="0.2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3145.7220000000002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  <c r="Y176">
        <v>1147.98</v>
      </c>
    </row>
    <row r="177" spans="1:25" x14ac:dyDescent="0.2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1521.604</v>
      </c>
      <c r="L177">
        <v>1194.8599999999999</v>
      </c>
      <c r="M177">
        <v>17708.370999999999</v>
      </c>
      <c r="N177">
        <v>3261.5569999999998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  <c r="Y177">
        <v>1147.68</v>
      </c>
    </row>
    <row r="178" spans="1:25" x14ac:dyDescent="0.2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1507.5250000000001</v>
      </c>
      <c r="L178">
        <v>1231.8699999999999</v>
      </c>
      <c r="M178">
        <v>18513.787</v>
      </c>
      <c r="N178">
        <v>3576.8649999999998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4862.16</v>
      </c>
      <c r="U178">
        <v>1805.11</v>
      </c>
      <c r="V178">
        <v>2631.7249999999999</v>
      </c>
      <c r="W178">
        <v>177.125</v>
      </c>
      <c r="X178">
        <v>426.48</v>
      </c>
      <c r="Y178">
        <v>1159.4100000000001</v>
      </c>
    </row>
    <row r="179" spans="1:25" x14ac:dyDescent="0.25">
      <c r="A179" s="1">
        <v>44680</v>
      </c>
      <c r="B179">
        <v>163.63</v>
      </c>
      <c r="C179">
        <v>4183.7</v>
      </c>
      <c r="D179">
        <v>202.02549999999999</v>
      </c>
      <c r="E179">
        <v>4131.93</v>
      </c>
      <c r="F179">
        <v>653.66999999999996</v>
      </c>
      <c r="G179">
        <v>1864.1030000000001</v>
      </c>
      <c r="H179">
        <v>2033.7</v>
      </c>
      <c r="I179">
        <v>1076.19</v>
      </c>
      <c r="J179">
        <v>500.70659999999998</v>
      </c>
      <c r="K179">
        <v>1452.6869999999999</v>
      </c>
      <c r="L179">
        <v>1255.32</v>
      </c>
      <c r="M179">
        <v>19027.263999999999</v>
      </c>
      <c r="N179">
        <v>3829.3389999999999</v>
      </c>
      <c r="O179">
        <v>1718.69</v>
      </c>
      <c r="P179">
        <v>461.93</v>
      </c>
      <c r="Q179">
        <v>162.12700000000001</v>
      </c>
      <c r="R179">
        <v>0.81928999999999996</v>
      </c>
      <c r="S179">
        <v>0.89200676700000003</v>
      </c>
      <c r="T179">
        <v>4862.16</v>
      </c>
      <c r="U179">
        <v>1659.38</v>
      </c>
      <c r="V179">
        <v>2393.6280000000002</v>
      </c>
      <c r="W179">
        <v>160.4375</v>
      </c>
      <c r="X179">
        <v>400.08</v>
      </c>
      <c r="Y179">
        <v>1168.8800000000001</v>
      </c>
    </row>
    <row r="180" spans="1:25" x14ac:dyDescent="0.25">
      <c r="A180" s="1">
        <v>44712</v>
      </c>
      <c r="B180">
        <v>157.94999999999999</v>
      </c>
      <c r="C180">
        <v>4225.6499999999996</v>
      </c>
      <c r="D180">
        <v>196.23920000000001</v>
      </c>
      <c r="E180">
        <v>4132.1499999999996</v>
      </c>
      <c r="F180">
        <v>652.80999999999995</v>
      </c>
      <c r="G180">
        <v>1864.0429999999999</v>
      </c>
      <c r="H180">
        <v>2037.87</v>
      </c>
      <c r="I180">
        <v>1077.67</v>
      </c>
      <c r="J180">
        <v>488.13490000000002</v>
      </c>
      <c r="K180">
        <v>1456.3240000000001</v>
      </c>
      <c r="L180">
        <v>1243.99</v>
      </c>
      <c r="M180">
        <v>18991.223000000002</v>
      </c>
      <c r="N180">
        <v>3821.6329999999998</v>
      </c>
      <c r="O180">
        <v>1718.69</v>
      </c>
      <c r="P180">
        <v>439.75</v>
      </c>
      <c r="Q180">
        <v>162.33709999999999</v>
      </c>
      <c r="R180">
        <v>1.05785</v>
      </c>
      <c r="S180">
        <v>1.1231798500000001</v>
      </c>
      <c r="T180">
        <v>4862.16</v>
      </c>
      <c r="U180">
        <v>1656.26</v>
      </c>
      <c r="V180">
        <v>2386.317</v>
      </c>
      <c r="W180">
        <v>156.09375</v>
      </c>
      <c r="X180">
        <v>399.6</v>
      </c>
      <c r="Y180">
        <v>1157.98</v>
      </c>
    </row>
    <row r="181" spans="1:25" x14ac:dyDescent="0.25">
      <c r="A181" s="1">
        <v>44742</v>
      </c>
      <c r="B181">
        <v>155.53</v>
      </c>
      <c r="C181">
        <v>4043.14</v>
      </c>
      <c r="D181">
        <v>194.4674</v>
      </c>
      <c r="E181">
        <v>3785.38</v>
      </c>
      <c r="F181">
        <v>596.77</v>
      </c>
      <c r="G181">
        <v>1707.99</v>
      </c>
      <c r="H181">
        <v>1846.28</v>
      </c>
      <c r="I181">
        <v>1000.67</v>
      </c>
      <c r="J181">
        <v>478.0942</v>
      </c>
      <c r="K181">
        <v>1357.1969999999999</v>
      </c>
      <c r="L181">
        <v>1261.07</v>
      </c>
      <c r="M181">
        <v>18830.867999999999</v>
      </c>
      <c r="N181">
        <v>3919.7809999999999</v>
      </c>
      <c r="O181">
        <v>1718.69</v>
      </c>
      <c r="P181">
        <v>405.99</v>
      </c>
      <c r="Q181">
        <v>162.4709</v>
      </c>
      <c r="R181">
        <v>1.6830700000000001</v>
      </c>
      <c r="S181">
        <v>1.7577757199999999</v>
      </c>
      <c r="T181">
        <v>4887.8999999999996</v>
      </c>
      <c r="U181">
        <v>1510.77</v>
      </c>
      <c r="V181">
        <v>2183.431</v>
      </c>
      <c r="W181">
        <v>154.34375</v>
      </c>
      <c r="X181">
        <v>397.76</v>
      </c>
      <c r="Y181">
        <v>1147.06</v>
      </c>
    </row>
    <row r="182" spans="1:25" x14ac:dyDescent="0.25">
      <c r="A182" s="1">
        <v>44771</v>
      </c>
      <c r="B182">
        <v>159.32</v>
      </c>
      <c r="C182">
        <v>4237.74</v>
      </c>
      <c r="D182">
        <v>199.46789999999999</v>
      </c>
      <c r="E182">
        <v>4130.29</v>
      </c>
      <c r="F182">
        <v>637.72</v>
      </c>
      <c r="G182">
        <v>1885.23</v>
      </c>
      <c r="H182">
        <v>1937.26</v>
      </c>
      <c r="I182">
        <v>993.78</v>
      </c>
      <c r="J182">
        <v>487.01679999999999</v>
      </c>
      <c r="K182">
        <v>1438.94</v>
      </c>
      <c r="L182">
        <v>1242.3499999999999</v>
      </c>
      <c r="M182">
        <v>18679.645</v>
      </c>
      <c r="N182">
        <v>3747.0160000000001</v>
      </c>
      <c r="O182">
        <v>1718.69</v>
      </c>
      <c r="P182">
        <v>440.08</v>
      </c>
      <c r="Q182">
        <v>162.4709</v>
      </c>
      <c r="R182">
        <v>2.3563399999999999</v>
      </c>
      <c r="S182">
        <v>2.5361553099999998</v>
      </c>
      <c r="T182">
        <v>4887.8999999999996</v>
      </c>
      <c r="U182">
        <v>1616.84</v>
      </c>
      <c r="V182">
        <v>2386.009</v>
      </c>
      <c r="W182">
        <v>158.3125</v>
      </c>
      <c r="X182">
        <v>413.89</v>
      </c>
      <c r="Y182">
        <v>1136.73</v>
      </c>
    </row>
    <row r="183" spans="1:25" x14ac:dyDescent="0.25">
      <c r="A183" s="1">
        <v>44804</v>
      </c>
      <c r="B183">
        <v>151.47</v>
      </c>
      <c r="C183">
        <v>4046.99</v>
      </c>
      <c r="D183">
        <v>188.60050000000001</v>
      </c>
      <c r="E183">
        <v>3955</v>
      </c>
      <c r="F183">
        <v>613.11</v>
      </c>
      <c r="G183">
        <v>1844.115</v>
      </c>
      <c r="H183">
        <v>1840.5</v>
      </c>
      <c r="I183">
        <v>994.11</v>
      </c>
      <c r="J183">
        <v>494.48860000000002</v>
      </c>
      <c r="K183">
        <v>1404.481</v>
      </c>
      <c r="L183">
        <v>1257.82</v>
      </c>
      <c r="M183">
        <v>18922.542000000001</v>
      </c>
      <c r="N183">
        <v>3896.473</v>
      </c>
      <c r="O183">
        <v>1718.69</v>
      </c>
      <c r="P183">
        <v>413.74</v>
      </c>
      <c r="Q183">
        <v>162.4709</v>
      </c>
      <c r="R183">
        <v>2.76871</v>
      </c>
      <c r="S183">
        <v>2.9011201600000001</v>
      </c>
      <c r="T183">
        <v>4887.8999999999996</v>
      </c>
      <c r="U183">
        <v>1556.63</v>
      </c>
      <c r="V183">
        <v>2293.2109999999998</v>
      </c>
      <c r="W183">
        <v>149.6875</v>
      </c>
      <c r="X183">
        <v>392.91</v>
      </c>
      <c r="Y183">
        <v>1142.8599999999999</v>
      </c>
    </row>
    <row r="184" spans="1:25" x14ac:dyDescent="0.25">
      <c r="A184" s="1">
        <v>44834</v>
      </c>
      <c r="B184">
        <v>135.82</v>
      </c>
      <c r="C184">
        <v>3693.33</v>
      </c>
      <c r="D184">
        <v>172.8312</v>
      </c>
      <c r="E184">
        <v>3585.62</v>
      </c>
      <c r="F184">
        <v>553.37</v>
      </c>
      <c r="G184">
        <v>1664.7159999999999</v>
      </c>
      <c r="H184">
        <v>1661.48</v>
      </c>
      <c r="I184">
        <v>875.79</v>
      </c>
      <c r="J184">
        <v>483.77879999999999</v>
      </c>
      <c r="K184">
        <v>1347.9949999999999</v>
      </c>
      <c r="L184">
        <v>1295.3699999999999</v>
      </c>
      <c r="M184">
        <v>19166.885999999999</v>
      </c>
      <c r="N184">
        <v>4120.9750000000004</v>
      </c>
      <c r="O184">
        <v>1718.69</v>
      </c>
      <c r="P184">
        <v>358.95</v>
      </c>
      <c r="Q184">
        <v>162.4709</v>
      </c>
      <c r="R184">
        <v>3.1993</v>
      </c>
      <c r="S184">
        <v>3.2972545599999998</v>
      </c>
      <c r="T184">
        <v>4976.87</v>
      </c>
      <c r="U184">
        <v>1403.68</v>
      </c>
      <c r="V184">
        <v>2077.61</v>
      </c>
      <c r="W184">
        <v>137</v>
      </c>
      <c r="X184">
        <v>366.56</v>
      </c>
      <c r="Y184">
        <v>1171.55</v>
      </c>
    </row>
    <row r="185" spans="1:25" x14ac:dyDescent="0.25">
      <c r="A185" s="1">
        <v>44865</v>
      </c>
      <c r="B185">
        <v>124.25</v>
      </c>
      <c r="C185">
        <v>3610.31</v>
      </c>
      <c r="D185">
        <v>161.0437</v>
      </c>
      <c r="E185">
        <v>3871.98</v>
      </c>
      <c r="F185">
        <v>586.37</v>
      </c>
      <c r="G185">
        <v>1846.8630000000001</v>
      </c>
      <c r="H185">
        <v>1750</v>
      </c>
      <c r="I185">
        <v>848.16</v>
      </c>
      <c r="J185">
        <v>487.8895</v>
      </c>
      <c r="K185">
        <v>1386.3679999999999</v>
      </c>
      <c r="L185">
        <v>1297.27</v>
      </c>
      <c r="M185">
        <v>19286.981</v>
      </c>
      <c r="N185">
        <v>4128.7719999999999</v>
      </c>
      <c r="O185">
        <v>1718.69</v>
      </c>
      <c r="P185">
        <v>370.74</v>
      </c>
      <c r="Q185">
        <v>162.4709</v>
      </c>
      <c r="R185">
        <v>3.9648099999999999</v>
      </c>
      <c r="S185">
        <v>4.11230765</v>
      </c>
      <c r="T185">
        <v>4976.87</v>
      </c>
      <c r="U185">
        <v>1489.05</v>
      </c>
      <c r="V185">
        <v>2245.8090000000002</v>
      </c>
      <c r="W185">
        <v>127.65625</v>
      </c>
      <c r="X185">
        <v>350.53</v>
      </c>
      <c r="Y185">
        <v>1172.21</v>
      </c>
    </row>
    <row r="186" spans="1:25" x14ac:dyDescent="0.25">
      <c r="A186" s="1">
        <v>44895</v>
      </c>
      <c r="B186">
        <v>136.32</v>
      </c>
      <c r="C186">
        <v>3938.05</v>
      </c>
      <c r="D186">
        <v>171.22319999999999</v>
      </c>
      <c r="E186">
        <v>4080.11</v>
      </c>
      <c r="F186">
        <v>630.91999999999996</v>
      </c>
      <c r="G186">
        <v>1886.577</v>
      </c>
      <c r="H186">
        <v>1944.03</v>
      </c>
      <c r="I186">
        <v>972.29</v>
      </c>
      <c r="J186">
        <v>493.30450000000002</v>
      </c>
      <c r="K186">
        <v>1412.32</v>
      </c>
      <c r="L186">
        <v>1266.26</v>
      </c>
      <c r="M186">
        <v>18880.728999999999</v>
      </c>
      <c r="N186">
        <v>3879.6979999999999</v>
      </c>
      <c r="O186">
        <v>1718.69</v>
      </c>
      <c r="P186">
        <v>392.34</v>
      </c>
      <c r="Q186">
        <v>162.4709</v>
      </c>
      <c r="R186">
        <v>4.1383099999999997</v>
      </c>
      <c r="S186">
        <v>4.3319210000000004</v>
      </c>
      <c r="T186">
        <v>4976.87</v>
      </c>
      <c r="U186">
        <v>1600.06</v>
      </c>
      <c r="V186">
        <v>2358.4470000000001</v>
      </c>
      <c r="W186">
        <v>135.875</v>
      </c>
      <c r="X186">
        <v>371.08</v>
      </c>
      <c r="Y186">
        <v>1162.29</v>
      </c>
    </row>
    <row r="187" spans="1:25" x14ac:dyDescent="0.25">
      <c r="A187" s="1">
        <v>44925</v>
      </c>
      <c r="B187">
        <v>133.24</v>
      </c>
      <c r="C187">
        <v>3892.91</v>
      </c>
      <c r="D187">
        <v>168.74969999999999</v>
      </c>
      <c r="E187">
        <v>3839.5</v>
      </c>
      <c r="F187">
        <v>605.38</v>
      </c>
      <c r="G187">
        <v>1761.2460000000001</v>
      </c>
      <c r="H187">
        <v>1943.93</v>
      </c>
      <c r="I187">
        <v>956.38</v>
      </c>
      <c r="J187">
        <v>495.06270000000001</v>
      </c>
      <c r="K187">
        <v>1401.683</v>
      </c>
      <c r="L187">
        <v>1266.8900000000001</v>
      </c>
      <c r="M187">
        <v>18910.451000000001</v>
      </c>
      <c r="N187">
        <v>3870.6570000000002</v>
      </c>
      <c r="O187">
        <v>1718.69</v>
      </c>
      <c r="P187">
        <v>370.27</v>
      </c>
      <c r="Q187">
        <v>162.4709</v>
      </c>
      <c r="R187">
        <v>4.3072400000000002</v>
      </c>
      <c r="S187">
        <v>4.3983636739999996</v>
      </c>
      <c r="T187">
        <v>5079.05</v>
      </c>
      <c r="U187">
        <v>1536.73</v>
      </c>
      <c r="V187">
        <v>2217.145</v>
      </c>
      <c r="W187">
        <v>134.3125</v>
      </c>
      <c r="X187">
        <v>367.56</v>
      </c>
      <c r="Y187">
        <v>1167.92</v>
      </c>
    </row>
    <row r="188" spans="1:25" x14ac:dyDescent="0.25">
      <c r="A188" s="1">
        <v>44957</v>
      </c>
      <c r="B188">
        <v>145.46</v>
      </c>
      <c r="C188">
        <v>4161.7</v>
      </c>
      <c r="D188">
        <v>178.0941</v>
      </c>
      <c r="E188">
        <v>4076.6</v>
      </c>
      <c r="F188">
        <v>648.37</v>
      </c>
      <c r="G188">
        <v>1931.9449999999999</v>
      </c>
      <c r="H188">
        <v>2100.44</v>
      </c>
      <c r="I188">
        <v>1031.5</v>
      </c>
      <c r="J188">
        <v>507.7645</v>
      </c>
      <c r="K188">
        <v>1456.4829999999999</v>
      </c>
      <c r="L188">
        <v>1267.28</v>
      </c>
      <c r="M188">
        <v>18975.955000000002</v>
      </c>
      <c r="N188">
        <v>3817.4569999999999</v>
      </c>
      <c r="O188">
        <v>1718.69</v>
      </c>
      <c r="P188">
        <v>407.11</v>
      </c>
      <c r="Q188">
        <v>162.4709</v>
      </c>
      <c r="R188">
        <v>4.5090300000000001</v>
      </c>
      <c r="S188">
        <v>4.6489987660000001</v>
      </c>
      <c r="T188">
        <v>5079.05</v>
      </c>
      <c r="U188">
        <v>1648.91</v>
      </c>
      <c r="V188">
        <v>2367.614</v>
      </c>
      <c r="W188">
        <v>141.75</v>
      </c>
      <c r="X188">
        <v>382.39</v>
      </c>
      <c r="Y188">
        <v>1168.94</v>
      </c>
    </row>
    <row r="189" spans="1:25" x14ac:dyDescent="0.25">
      <c r="A189" s="1">
        <v>44985</v>
      </c>
      <c r="B189">
        <v>136.36000000000001</v>
      </c>
      <c r="C189">
        <v>3934.93</v>
      </c>
      <c r="D189">
        <v>168.9444</v>
      </c>
      <c r="E189">
        <v>3970.15</v>
      </c>
      <c r="F189">
        <v>629.02</v>
      </c>
      <c r="G189">
        <v>1896.991</v>
      </c>
      <c r="H189">
        <v>2053.69</v>
      </c>
      <c r="I189">
        <v>964.01</v>
      </c>
      <c r="J189">
        <v>510.96210000000002</v>
      </c>
      <c r="K189">
        <v>1437.635</v>
      </c>
      <c r="L189">
        <v>1273.56</v>
      </c>
      <c r="M189">
        <v>18958.985000000001</v>
      </c>
      <c r="N189">
        <v>3888.33</v>
      </c>
      <c r="O189">
        <v>1718.69</v>
      </c>
      <c r="P189">
        <v>382.53</v>
      </c>
      <c r="Q189">
        <v>162.4709</v>
      </c>
      <c r="R189">
        <v>4.67272</v>
      </c>
      <c r="S189">
        <v>4.8077261</v>
      </c>
      <c r="T189">
        <v>5079.05</v>
      </c>
      <c r="U189">
        <v>1601.19</v>
      </c>
      <c r="V189">
        <v>2308.3960000000002</v>
      </c>
      <c r="W189">
        <v>134.5625</v>
      </c>
      <c r="X189">
        <v>366.54</v>
      </c>
      <c r="Y189">
        <v>1166.95</v>
      </c>
    </row>
    <row r="190" spans="1:25" x14ac:dyDescent="0.25">
      <c r="A190" s="1">
        <v>45016</v>
      </c>
      <c r="B190">
        <v>143.85</v>
      </c>
      <c r="C190">
        <v>4104.91</v>
      </c>
      <c r="D190">
        <v>176.52780000000001</v>
      </c>
      <c r="E190">
        <v>4109.3100000000004</v>
      </c>
      <c r="F190">
        <v>646.76</v>
      </c>
      <c r="G190">
        <v>1802.4839999999999</v>
      </c>
      <c r="H190">
        <v>2092.6</v>
      </c>
      <c r="I190">
        <v>990.28</v>
      </c>
      <c r="J190">
        <v>510.464</v>
      </c>
      <c r="K190">
        <v>1453.818</v>
      </c>
      <c r="L190">
        <v>1235.1600000000001</v>
      </c>
      <c r="M190">
        <v>18448.667000000001</v>
      </c>
      <c r="N190">
        <v>3587.8829999999998</v>
      </c>
      <c r="O190">
        <v>1718.69</v>
      </c>
      <c r="P190">
        <v>373.22</v>
      </c>
      <c r="Q190">
        <v>162.4709</v>
      </c>
      <c r="R190">
        <v>4.6408199999999997</v>
      </c>
      <c r="S190">
        <v>4.7309068339999998</v>
      </c>
      <c r="T190">
        <v>5215.8100000000004</v>
      </c>
      <c r="U190">
        <v>1636.36</v>
      </c>
      <c r="V190">
        <v>2366.27</v>
      </c>
      <c r="W190">
        <v>141.125</v>
      </c>
      <c r="X190">
        <v>385.5</v>
      </c>
      <c r="Y190">
        <v>1165.6300000000001</v>
      </c>
    </row>
    <row r="191" spans="1:25" x14ac:dyDescent="0.25">
      <c r="A191" s="1">
        <v>45044</v>
      </c>
      <c r="B191">
        <v>144.24</v>
      </c>
      <c r="C191">
        <v>4135.75</v>
      </c>
      <c r="D191">
        <v>176.87960000000001</v>
      </c>
      <c r="E191">
        <v>4169.4799999999996</v>
      </c>
      <c r="F191">
        <v>655</v>
      </c>
      <c r="G191">
        <v>1768.9870000000001</v>
      </c>
      <c r="H191">
        <v>2143.85</v>
      </c>
      <c r="I191">
        <v>977.05</v>
      </c>
      <c r="J191">
        <v>515.30060000000003</v>
      </c>
      <c r="K191">
        <v>1467.85</v>
      </c>
      <c r="L191">
        <v>1252.01</v>
      </c>
      <c r="M191">
        <v>18601.562999999998</v>
      </c>
      <c r="N191">
        <v>3691.1089999999999</v>
      </c>
      <c r="O191">
        <v>1718.69</v>
      </c>
      <c r="P191">
        <v>373.66</v>
      </c>
      <c r="Q191">
        <v>162.4709</v>
      </c>
      <c r="R191">
        <v>4.9508999999999999</v>
      </c>
      <c r="S191">
        <v>5.1306892120000001</v>
      </c>
      <c r="T191">
        <v>5215.8100000000004</v>
      </c>
      <c r="U191">
        <v>1654.5</v>
      </c>
      <c r="V191">
        <v>2389.3040000000001</v>
      </c>
      <c r="W191">
        <v>141.40625</v>
      </c>
      <c r="X191">
        <v>388.47</v>
      </c>
      <c r="Y191">
        <v>1168.26</v>
      </c>
    </row>
    <row r="192" spans="1:25" x14ac:dyDescent="0.25">
      <c r="A192" s="1">
        <v>45077</v>
      </c>
      <c r="B192">
        <v>138.65</v>
      </c>
      <c r="C192">
        <v>4020.88</v>
      </c>
      <c r="D192">
        <v>170.57380000000001</v>
      </c>
      <c r="E192">
        <v>4179.83</v>
      </c>
      <c r="F192">
        <v>646.37</v>
      </c>
      <c r="G192">
        <v>1749.65</v>
      </c>
      <c r="H192">
        <v>2041.81</v>
      </c>
      <c r="I192">
        <v>958.53</v>
      </c>
      <c r="J192">
        <v>514.86080000000004</v>
      </c>
      <c r="K192">
        <v>1453.913</v>
      </c>
      <c r="L192">
        <v>1263.18</v>
      </c>
      <c r="M192">
        <v>18548.652999999998</v>
      </c>
      <c r="N192">
        <v>3798.5059999999999</v>
      </c>
      <c r="O192">
        <v>1718.69</v>
      </c>
      <c r="P192">
        <v>357.38</v>
      </c>
      <c r="Q192">
        <v>162.4709</v>
      </c>
      <c r="R192">
        <v>5.1535799999999998</v>
      </c>
      <c r="S192">
        <v>5.3719694689999997</v>
      </c>
      <c r="T192">
        <v>5215.8100000000004</v>
      </c>
      <c r="U192">
        <v>1630.51</v>
      </c>
      <c r="V192">
        <v>2394.2890000000002</v>
      </c>
      <c r="W192">
        <v>136.375</v>
      </c>
      <c r="X192">
        <v>379.55</v>
      </c>
      <c r="Y192">
        <v>1161.44</v>
      </c>
    </row>
    <row r="193" spans="1:25" x14ac:dyDescent="0.25">
      <c r="A193" s="1">
        <v>45107</v>
      </c>
      <c r="B193">
        <v>139.72999999999999</v>
      </c>
      <c r="C193">
        <v>4082.76</v>
      </c>
      <c r="D193">
        <v>169.756</v>
      </c>
      <c r="E193">
        <v>4450.38</v>
      </c>
      <c r="F193">
        <v>682.84</v>
      </c>
      <c r="G193">
        <v>1888.7339999999999</v>
      </c>
      <c r="H193">
        <v>2131.7199999999998</v>
      </c>
      <c r="I193">
        <v>989.48</v>
      </c>
      <c r="J193">
        <v>526.38220000000001</v>
      </c>
      <c r="K193">
        <v>1477.579</v>
      </c>
      <c r="L193">
        <v>1270.1099999999999</v>
      </c>
      <c r="M193">
        <v>18754.213</v>
      </c>
      <c r="N193">
        <v>3875.848</v>
      </c>
      <c r="O193">
        <v>1718.69</v>
      </c>
      <c r="P193">
        <v>373.51</v>
      </c>
      <c r="Q193">
        <v>162.4709</v>
      </c>
      <c r="R193">
        <v>5.2157900000000001</v>
      </c>
      <c r="S193">
        <v>5.2487262379999997</v>
      </c>
      <c r="T193">
        <v>5362.12</v>
      </c>
      <c r="U193">
        <v>1722.87</v>
      </c>
      <c r="V193">
        <v>2554.4879999999998</v>
      </c>
      <c r="W193">
        <v>136.21875</v>
      </c>
      <c r="X193">
        <v>376.94</v>
      </c>
      <c r="Y193">
        <v>1170.99</v>
      </c>
    </row>
    <row r="194" spans="1:25" x14ac:dyDescent="0.25">
      <c r="A194" s="1">
        <v>45138</v>
      </c>
      <c r="B194">
        <v>134.74</v>
      </c>
      <c r="C194">
        <v>4077.42</v>
      </c>
      <c r="D194">
        <v>164.77119999999999</v>
      </c>
      <c r="E194">
        <v>4588.96</v>
      </c>
      <c r="F194">
        <v>707.11</v>
      </c>
      <c r="G194">
        <v>2003.1769999999999</v>
      </c>
      <c r="H194">
        <v>2199.36</v>
      </c>
      <c r="I194">
        <v>1046.9100000000001</v>
      </c>
      <c r="J194">
        <v>533.23329999999999</v>
      </c>
      <c r="K194">
        <v>1498.62</v>
      </c>
      <c r="L194">
        <v>1256.76</v>
      </c>
      <c r="M194">
        <v>18878.060000000001</v>
      </c>
      <c r="N194">
        <v>3815.0520000000001</v>
      </c>
      <c r="O194">
        <v>1718.69</v>
      </c>
      <c r="P194">
        <v>380.33</v>
      </c>
      <c r="Q194">
        <v>162.4709</v>
      </c>
      <c r="R194">
        <v>5.2787199999999999</v>
      </c>
      <c r="S194">
        <v>5.3514236679999998</v>
      </c>
      <c r="T194">
        <v>5362.12</v>
      </c>
      <c r="U194">
        <v>1786.91</v>
      </c>
      <c r="V194">
        <v>2643.6860000000001</v>
      </c>
      <c r="W194">
        <v>132.21875</v>
      </c>
      <c r="X194">
        <v>371.29</v>
      </c>
      <c r="Y194">
        <v>1168.9000000000001</v>
      </c>
    </row>
    <row r="195" spans="1:25" x14ac:dyDescent="0.25">
      <c r="A195" s="1">
        <v>45169</v>
      </c>
      <c r="B195">
        <v>128.56</v>
      </c>
      <c r="C195">
        <v>3997.94</v>
      </c>
      <c r="D195">
        <v>159.50399999999999</v>
      </c>
      <c r="E195">
        <v>4507.66</v>
      </c>
      <c r="F195">
        <v>686.15</v>
      </c>
      <c r="G195">
        <v>1899.6759999999999</v>
      </c>
      <c r="H195">
        <v>2109.16</v>
      </c>
      <c r="I195">
        <v>980.33</v>
      </c>
      <c r="J195">
        <v>539.38930000000005</v>
      </c>
      <c r="K195">
        <v>1502.896</v>
      </c>
      <c r="L195">
        <v>1256.23</v>
      </c>
      <c r="M195">
        <v>18785.47</v>
      </c>
      <c r="N195">
        <v>3778.9369999999999</v>
      </c>
      <c r="O195">
        <v>1718.69</v>
      </c>
      <c r="P195">
        <v>366.99</v>
      </c>
      <c r="Q195">
        <v>162.4709</v>
      </c>
      <c r="R195">
        <v>5.3294600000000001</v>
      </c>
      <c r="S195">
        <v>5.413067388</v>
      </c>
      <c r="T195">
        <v>5362.12</v>
      </c>
      <c r="U195">
        <v>1732.63</v>
      </c>
      <c r="V195">
        <v>2588.1060000000002</v>
      </c>
      <c r="W195">
        <v>127.96875</v>
      </c>
      <c r="X195">
        <v>364.19</v>
      </c>
      <c r="Y195">
        <v>1177.27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0"/>
  <sheetViews>
    <sheetView tabSelected="1" topLeftCell="A160" zoomScale="85" zoomScaleNormal="85" workbookViewId="0">
      <selection activeCell="D185" sqref="D185"/>
    </sheetView>
  </sheetViews>
  <sheetFormatPr defaultRowHeight="15" x14ac:dyDescent="0.25"/>
  <cols>
    <col min="1" max="1" width="10.7109375" style="1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5" x14ac:dyDescent="0.2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5" x14ac:dyDescent="0.2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  <c r="Y2">
        <v>1174.52</v>
      </c>
    </row>
    <row r="3" spans="1:25" x14ac:dyDescent="0.2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  <c r="Y3">
        <v>1175.0899999999999</v>
      </c>
    </row>
    <row r="4" spans="1:25" x14ac:dyDescent="0.2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  <c r="Y4">
        <v>1169.46</v>
      </c>
    </row>
    <row r="5" spans="1:25" x14ac:dyDescent="0.2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  <c r="Y5">
        <v>1141.77</v>
      </c>
    </row>
    <row r="6" spans="1:25" x14ac:dyDescent="0.2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  <c r="Y6">
        <v>1146.51</v>
      </c>
    </row>
    <row r="7" spans="1:25" x14ac:dyDescent="0.2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  <c r="Y7">
        <v>1160.96</v>
      </c>
    </row>
    <row r="8" spans="1:25" x14ac:dyDescent="0.2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  <c r="Y8">
        <v>1160.32</v>
      </c>
    </row>
    <row r="9" spans="1:25" x14ac:dyDescent="0.2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  <c r="Y9">
        <v>1147.95</v>
      </c>
    </row>
    <row r="10" spans="1:25" x14ac:dyDescent="0.2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  <c r="Y10">
        <v>1156.26</v>
      </c>
    </row>
    <row r="11" spans="1:25" x14ac:dyDescent="0.2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  <c r="Y11">
        <v>1113.49</v>
      </c>
    </row>
    <row r="12" spans="1:25" x14ac:dyDescent="0.2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  <c r="Y12">
        <v>1064.58</v>
      </c>
    </row>
    <row r="13" spans="1:25" x14ac:dyDescent="0.2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  <c r="Y13">
        <v>1045.5999999999999</v>
      </c>
    </row>
    <row r="14" spans="1:25" x14ac:dyDescent="0.2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  <c r="Y14">
        <v>1020.8</v>
      </c>
    </row>
    <row r="15" spans="1:25" x14ac:dyDescent="0.2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  <c r="Y15">
        <v>1023.76</v>
      </c>
    </row>
    <row r="16" spans="1:25" x14ac:dyDescent="0.2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  <c r="Y16">
        <v>1021.84</v>
      </c>
    </row>
    <row r="17" spans="1:25" x14ac:dyDescent="0.2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  <c r="Y17">
        <v>1015.49</v>
      </c>
    </row>
    <row r="18" spans="1:25" x14ac:dyDescent="0.2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  <c r="Y18">
        <v>1010.4</v>
      </c>
    </row>
    <row r="19" spans="1:25" x14ac:dyDescent="0.2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  <c r="Y19">
        <v>1006.6</v>
      </c>
    </row>
    <row r="20" spans="1:25" x14ac:dyDescent="0.2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  <c r="Y20">
        <v>994.61</v>
      </c>
    </row>
    <row r="21" spans="1:25" x14ac:dyDescent="0.2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  <c r="Y21">
        <v>988.83</v>
      </c>
    </row>
    <row r="22" spans="1:25" x14ac:dyDescent="0.2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  <c r="Y22">
        <v>983.18</v>
      </c>
    </row>
    <row r="23" spans="1:25" x14ac:dyDescent="0.2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  <c r="Y23">
        <v>982.21</v>
      </c>
    </row>
    <row r="24" spans="1:25" x14ac:dyDescent="0.2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  <c r="Y24">
        <v>976.26</v>
      </c>
    </row>
    <row r="25" spans="1:25" x14ac:dyDescent="0.2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  <c r="Y25">
        <v>982.75</v>
      </c>
    </row>
    <row r="26" spans="1:25" x14ac:dyDescent="0.2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  <c r="Y26">
        <v>984.28</v>
      </c>
    </row>
    <row r="27" spans="1:25" x14ac:dyDescent="0.2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  <c r="Y27">
        <v>985.57</v>
      </c>
    </row>
    <row r="28" spans="1:25" x14ac:dyDescent="0.2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  <c r="Y28">
        <v>987.78</v>
      </c>
    </row>
    <row r="29" spans="1:25" x14ac:dyDescent="0.2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  <c r="Y29">
        <v>971.42</v>
      </c>
    </row>
    <row r="30" spans="1:25" x14ac:dyDescent="0.2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  <c r="Y30">
        <v>977.05</v>
      </c>
    </row>
    <row r="31" spans="1:25" x14ac:dyDescent="0.2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  <c r="Y31">
        <v>970.98</v>
      </c>
    </row>
    <row r="32" spans="1:25" x14ac:dyDescent="0.2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  <c r="Y32">
        <v>964.77</v>
      </c>
    </row>
    <row r="33" spans="1:25" x14ac:dyDescent="0.2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  <c r="Y33">
        <v>971.39</v>
      </c>
    </row>
    <row r="34" spans="1:25" x14ac:dyDescent="0.2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  <c r="Y34">
        <v>963.26</v>
      </c>
    </row>
    <row r="35" spans="1:25" x14ac:dyDescent="0.2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  <c r="Y35">
        <v>976.53</v>
      </c>
    </row>
    <row r="36" spans="1:25" x14ac:dyDescent="0.2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  <c r="Y36">
        <v>982.52</v>
      </c>
    </row>
    <row r="37" spans="1:25" x14ac:dyDescent="0.2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  <c r="Y37">
        <v>978.64</v>
      </c>
    </row>
    <row r="38" spans="1:25" x14ac:dyDescent="0.2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  <c r="Y38">
        <v>983.07</v>
      </c>
    </row>
    <row r="39" spans="1:25" x14ac:dyDescent="0.2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  <c r="Y39">
        <v>986.17</v>
      </c>
    </row>
    <row r="40" spans="1:25" x14ac:dyDescent="0.2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  <c r="Y40">
        <v>987.89</v>
      </c>
    </row>
    <row r="41" spans="1:25" x14ac:dyDescent="0.2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  <c r="Y41">
        <v>988</v>
      </c>
    </row>
    <row r="42" spans="1:25" x14ac:dyDescent="0.2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  <c r="Y42">
        <v>988.91</v>
      </c>
    </row>
    <row r="43" spans="1:25" x14ac:dyDescent="0.2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  <c r="Y43">
        <v>981.82</v>
      </c>
    </row>
    <row r="44" spans="1:25" x14ac:dyDescent="0.2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  <c r="Y44">
        <v>968.5</v>
      </c>
    </row>
    <row r="45" spans="1:25" x14ac:dyDescent="0.2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  <c r="Y45">
        <v>962.9</v>
      </c>
    </row>
    <row r="46" spans="1:25" x14ac:dyDescent="0.2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  <c r="Y46">
        <v>953.87</v>
      </c>
    </row>
    <row r="47" spans="1:25" x14ac:dyDescent="0.2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  <c r="Y47">
        <v>945.45</v>
      </c>
    </row>
    <row r="48" spans="1:25" x14ac:dyDescent="0.2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  <c r="Y48">
        <v>953.56</v>
      </c>
    </row>
    <row r="49" spans="1:25" x14ac:dyDescent="0.2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  <c r="Y49">
        <v>947.78</v>
      </c>
    </row>
    <row r="50" spans="1:25" x14ac:dyDescent="0.2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  <c r="Y50">
        <v>946.55</v>
      </c>
    </row>
    <row r="51" spans="1:25" x14ac:dyDescent="0.2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  <c r="Y51">
        <v>951.83</v>
      </c>
    </row>
    <row r="52" spans="1:25" x14ac:dyDescent="0.2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  <c r="Y52">
        <v>956.32</v>
      </c>
    </row>
    <row r="53" spans="1:25" x14ac:dyDescent="0.2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  <c r="Y53">
        <v>952.02</v>
      </c>
    </row>
    <row r="54" spans="1:25" x14ac:dyDescent="0.2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  <c r="Y54">
        <v>949.37</v>
      </c>
    </row>
    <row r="55" spans="1:25" x14ac:dyDescent="0.2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  <c r="Y55">
        <v>947.08</v>
      </c>
    </row>
    <row r="56" spans="1:25" x14ac:dyDescent="0.2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  <c r="Y56">
        <v>947.75</v>
      </c>
    </row>
    <row r="57" spans="1:25" x14ac:dyDescent="0.2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  <c r="Y57">
        <v>945.54</v>
      </c>
    </row>
    <row r="58" spans="1:25" x14ac:dyDescent="0.2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  <c r="Y58">
        <v>948.05</v>
      </c>
    </row>
    <row r="59" spans="1:25" x14ac:dyDescent="0.2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  <c r="Y59">
        <v>946.65</v>
      </c>
    </row>
    <row r="60" spans="1:25" x14ac:dyDescent="0.2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  <c r="Y60">
        <v>944.09</v>
      </c>
    </row>
    <row r="61" spans="1:25" x14ac:dyDescent="0.2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  <c r="Y61">
        <v>949.92</v>
      </c>
    </row>
    <row r="62" spans="1:25" x14ac:dyDescent="0.2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  <c r="Y62">
        <v>954.86</v>
      </c>
    </row>
    <row r="63" spans="1:25" x14ac:dyDescent="0.2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  <c r="Y63">
        <v>957.4</v>
      </c>
    </row>
    <row r="64" spans="1:25" x14ac:dyDescent="0.2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  <c r="Y64">
        <v>960.14</v>
      </c>
    </row>
    <row r="65" spans="1:25" x14ac:dyDescent="0.2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  <c r="Y65">
        <v>961.61</v>
      </c>
    </row>
    <row r="66" spans="1:25" x14ac:dyDescent="0.2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  <c r="Y66">
        <v>962.97</v>
      </c>
    </row>
    <row r="67" spans="1:25" x14ac:dyDescent="0.2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  <c r="Y67">
        <v>971.45</v>
      </c>
    </row>
    <row r="68" spans="1:25" x14ac:dyDescent="0.2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  <c r="Y68">
        <v>971.23</v>
      </c>
    </row>
    <row r="69" spans="1:25" x14ac:dyDescent="0.2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  <c r="Y69">
        <v>977.25</v>
      </c>
    </row>
    <row r="70" spans="1:25" x14ac:dyDescent="0.2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  <c r="Y70">
        <v>970.23</v>
      </c>
    </row>
    <row r="71" spans="1:25" x14ac:dyDescent="0.2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  <c r="Y71">
        <v>972.33</v>
      </c>
    </row>
    <row r="72" spans="1:25" x14ac:dyDescent="0.2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  <c r="Y72">
        <v>981.77</v>
      </c>
    </row>
    <row r="73" spans="1:25" x14ac:dyDescent="0.2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  <c r="Y73">
        <v>986.18</v>
      </c>
    </row>
    <row r="74" spans="1:25" x14ac:dyDescent="0.2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  <c r="Y74">
        <v>989</v>
      </c>
    </row>
    <row r="75" spans="1:25" x14ac:dyDescent="0.2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  <c r="Y75">
        <v>995.73</v>
      </c>
    </row>
    <row r="76" spans="1:25" x14ac:dyDescent="0.2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  <c r="Y76">
        <v>1001.92</v>
      </c>
    </row>
    <row r="77" spans="1:25" x14ac:dyDescent="0.2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  <c r="Y77">
        <v>1001.99</v>
      </c>
    </row>
    <row r="78" spans="1:25" x14ac:dyDescent="0.2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  <c r="Y78">
        <v>999.33</v>
      </c>
    </row>
    <row r="79" spans="1:25" x14ac:dyDescent="0.2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  <c r="Y79">
        <v>1000.28</v>
      </c>
    </row>
    <row r="80" spans="1:25" x14ac:dyDescent="0.2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  <c r="Y80">
        <v>1007.02</v>
      </c>
    </row>
    <row r="81" spans="1:25" x14ac:dyDescent="0.2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  <c r="Y81">
        <v>1001.15</v>
      </c>
    </row>
    <row r="82" spans="1:25" x14ac:dyDescent="0.2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  <c r="Y82">
        <v>1008.67</v>
      </c>
    </row>
    <row r="83" spans="1:25" x14ac:dyDescent="0.2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  <c r="Y83">
        <v>1006.78</v>
      </c>
    </row>
    <row r="84" spans="1:25" x14ac:dyDescent="0.2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  <c r="Y84">
        <v>1003.23</v>
      </c>
    </row>
    <row r="85" spans="1:25" x14ac:dyDescent="0.2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  <c r="Y85">
        <v>1003.29</v>
      </c>
    </row>
    <row r="86" spans="1:25" x14ac:dyDescent="0.2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  <c r="Y86">
        <v>996.78</v>
      </c>
    </row>
    <row r="87" spans="1:25" x14ac:dyDescent="0.2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  <c r="Y87">
        <v>1002.84</v>
      </c>
    </row>
    <row r="88" spans="1:25" x14ac:dyDescent="0.2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  <c r="Y88">
        <v>1009.67</v>
      </c>
    </row>
    <row r="89" spans="1:25" x14ac:dyDescent="0.2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  <c r="Y89">
        <v>1013.49</v>
      </c>
    </row>
    <row r="90" spans="1:25" x14ac:dyDescent="0.2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  <c r="Y90">
        <v>1014.72</v>
      </c>
    </row>
    <row r="91" spans="1:25" x14ac:dyDescent="0.2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  <c r="Y91">
        <v>1020.72</v>
      </c>
    </row>
    <row r="92" spans="1:25" x14ac:dyDescent="0.2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  <c r="Y92">
        <v>1016.84</v>
      </c>
    </row>
    <row r="93" spans="1:25" x14ac:dyDescent="0.2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  <c r="Y93">
        <v>1019.27</v>
      </c>
    </row>
    <row r="94" spans="1:25" x14ac:dyDescent="0.2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  <c r="Y94">
        <v>1020.55</v>
      </c>
    </row>
    <row r="95" spans="1:25" x14ac:dyDescent="0.2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  <c r="Y95">
        <v>1023.04</v>
      </c>
    </row>
    <row r="96" spans="1:25" x14ac:dyDescent="0.2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  <c r="Y96">
        <v>1034.8399999999999</v>
      </c>
    </row>
    <row r="97" spans="1:25" x14ac:dyDescent="0.2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  <c r="Y97">
        <v>1029.6099999999999</v>
      </c>
    </row>
    <row r="98" spans="1:25" x14ac:dyDescent="0.2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  <c r="Y98">
        <v>1025.31</v>
      </c>
    </row>
    <row r="99" spans="1:25" x14ac:dyDescent="0.2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  <c r="Y99">
        <v>1025.8699999999999</v>
      </c>
    </row>
    <row r="100" spans="1:25" x14ac:dyDescent="0.2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  <c r="Y100">
        <v>1022.32</v>
      </c>
    </row>
    <row r="101" spans="1:25" x14ac:dyDescent="0.2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  <c r="Y101">
        <v>1019.4</v>
      </c>
    </row>
    <row r="102" spans="1:25" x14ac:dyDescent="0.2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  <c r="Y102">
        <v>1020.07</v>
      </c>
    </row>
    <row r="103" spans="1:25" x14ac:dyDescent="0.2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  <c r="Y103">
        <v>1024.72</v>
      </c>
    </row>
    <row r="104" spans="1:25" x14ac:dyDescent="0.2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  <c r="Y104">
        <v>1022.94</v>
      </c>
    </row>
    <row r="105" spans="1:25" x14ac:dyDescent="0.2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  <c r="Y105">
        <v>1029.23</v>
      </c>
    </row>
    <row r="106" spans="1:25" x14ac:dyDescent="0.2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  <c r="Y106">
        <v>1028.6300000000001</v>
      </c>
    </row>
    <row r="107" spans="1:25" x14ac:dyDescent="0.2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  <c r="Y107">
        <v>1032.06</v>
      </c>
    </row>
    <row r="108" spans="1:25" x14ac:dyDescent="0.2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  <c r="Y108">
        <v>1028.01</v>
      </c>
    </row>
    <row r="109" spans="1:25" x14ac:dyDescent="0.2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  <c r="Y109">
        <v>1026.3800000000001</v>
      </c>
    </row>
    <row r="110" spans="1:25" x14ac:dyDescent="0.2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  <c r="Y110">
        <v>1028.46</v>
      </c>
    </row>
    <row r="111" spans="1:25" x14ac:dyDescent="0.2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  <c r="Y111">
        <v>1031.5</v>
      </c>
    </row>
    <row r="112" spans="1:25" x14ac:dyDescent="0.2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  <c r="Y112">
        <v>1032.6099999999999</v>
      </c>
    </row>
    <row r="113" spans="1:25" x14ac:dyDescent="0.2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  <c r="Y113">
        <v>1035.1500000000001</v>
      </c>
    </row>
    <row r="114" spans="1:25" x14ac:dyDescent="0.2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  <c r="Y114">
        <v>1038.31</v>
      </c>
    </row>
    <row r="115" spans="1:25" x14ac:dyDescent="0.2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  <c r="Y115">
        <v>1041.6099999999999</v>
      </c>
    </row>
    <row r="116" spans="1:25" x14ac:dyDescent="0.2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  <c r="Y116">
        <v>1042.6300000000001</v>
      </c>
    </row>
    <row r="117" spans="1:25" x14ac:dyDescent="0.2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  <c r="Y117">
        <v>1047.6300000000001</v>
      </c>
    </row>
    <row r="118" spans="1:25" x14ac:dyDescent="0.2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  <c r="Y118">
        <v>1054.49</v>
      </c>
    </row>
    <row r="119" spans="1:25" x14ac:dyDescent="0.2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  <c r="Y119">
        <v>1061.95</v>
      </c>
    </row>
    <row r="120" spans="1:25" x14ac:dyDescent="0.2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  <c r="Y120">
        <v>1066.3800000000001</v>
      </c>
    </row>
    <row r="121" spans="1:25" x14ac:dyDescent="0.2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  <c r="Y121">
        <v>1060.29</v>
      </c>
    </row>
    <row r="122" spans="1:25" x14ac:dyDescent="0.2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  <c r="Y122">
        <v>1063.28</v>
      </c>
    </row>
    <row r="123" spans="1:25" x14ac:dyDescent="0.2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  <c r="Y123">
        <v>1071.8599999999999</v>
      </c>
    </row>
    <row r="124" spans="1:25" x14ac:dyDescent="0.2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  <c r="Y124">
        <v>1068.06</v>
      </c>
    </row>
    <row r="125" spans="1:25" x14ac:dyDescent="0.2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  <c r="Y125">
        <v>1066.47</v>
      </c>
    </row>
    <row r="126" spans="1:25" x14ac:dyDescent="0.2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  <c r="Y126">
        <v>1067.4000000000001</v>
      </c>
    </row>
    <row r="127" spans="1:25" x14ac:dyDescent="0.2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  <c r="Y127">
        <v>1072.23</v>
      </c>
    </row>
    <row r="128" spans="1:25" x14ac:dyDescent="0.2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  <c r="Y128">
        <v>1074.3699999999999</v>
      </c>
    </row>
    <row r="129" spans="1:25" x14ac:dyDescent="0.2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  <c r="Y129">
        <v>1073.81</v>
      </c>
    </row>
    <row r="130" spans="1:25" x14ac:dyDescent="0.2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  <c r="Y130">
        <v>1077.75</v>
      </c>
    </row>
    <row r="131" spans="1:25" x14ac:dyDescent="0.2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  <c r="Y131">
        <v>1073.93</v>
      </c>
    </row>
    <row r="132" spans="1:25" x14ac:dyDescent="0.2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  <c r="Y132">
        <v>1072.71</v>
      </c>
    </row>
    <row r="133" spans="1:25" x14ac:dyDescent="0.2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  <c r="Y133">
        <v>1068.3699999999999</v>
      </c>
    </row>
    <row r="134" spans="1:25" x14ac:dyDescent="0.2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  <c r="Y134">
        <v>1058.08</v>
      </c>
    </row>
    <row r="135" spans="1:25" x14ac:dyDescent="0.2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  <c r="Y135">
        <v>1071.04</v>
      </c>
    </row>
    <row r="136" spans="1:25" x14ac:dyDescent="0.2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  <c r="Y136">
        <v>1069.99</v>
      </c>
    </row>
    <row r="137" spans="1:25" x14ac:dyDescent="0.2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  <c r="Y137">
        <v>1064.01</v>
      </c>
    </row>
    <row r="138" spans="1:25" x14ac:dyDescent="0.2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  <c r="Y138">
        <v>1067.04</v>
      </c>
    </row>
    <row r="139" spans="1:25" x14ac:dyDescent="0.2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  <c r="Y139">
        <v>1067.57</v>
      </c>
    </row>
    <row r="140" spans="1:25" x14ac:dyDescent="0.2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  <c r="Y140">
        <v>1075.5999999999999</v>
      </c>
    </row>
    <row r="141" spans="1:25" x14ac:dyDescent="0.2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  <c r="Y141">
        <v>1078.04</v>
      </c>
    </row>
    <row r="142" spans="1:25" x14ac:dyDescent="0.2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  <c r="Y142">
        <v>1082.76</v>
      </c>
    </row>
    <row r="143" spans="1:25" x14ac:dyDescent="0.2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  <c r="Y143">
        <v>1087.17</v>
      </c>
    </row>
    <row r="144" spans="1:25" x14ac:dyDescent="0.2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  <c r="Y144">
        <v>1092.23</v>
      </c>
    </row>
    <row r="145" spans="1:25" x14ac:dyDescent="0.2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  <c r="Y145">
        <v>1097.28</v>
      </c>
    </row>
    <row r="146" spans="1:25" x14ac:dyDescent="0.2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  <c r="Y146">
        <v>1104.27</v>
      </c>
    </row>
    <row r="147" spans="1:25" x14ac:dyDescent="0.2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  <c r="Y147">
        <v>1104.3399999999999</v>
      </c>
    </row>
    <row r="148" spans="1:25" x14ac:dyDescent="0.2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  <c r="Y148">
        <v>1100.98</v>
      </c>
    </row>
    <row r="149" spans="1:25" x14ac:dyDescent="0.2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  <c r="Y149">
        <v>1040.2</v>
      </c>
    </row>
    <row r="150" spans="1:25" x14ac:dyDescent="0.2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  <c r="Y150">
        <v>1061.3800000000001</v>
      </c>
    </row>
    <row r="151" spans="1:25" x14ac:dyDescent="0.2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  <c r="Y151">
        <v>1075.1300000000001</v>
      </c>
    </row>
    <row r="152" spans="1:25" x14ac:dyDescent="0.2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  <c r="Y152">
        <v>1089.92</v>
      </c>
    </row>
    <row r="153" spans="1:25" x14ac:dyDescent="0.2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  <c r="Y153">
        <v>1100.1400000000001</v>
      </c>
    </row>
    <row r="154" spans="1:25" x14ac:dyDescent="0.2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  <c r="Y154">
        <v>1104.95</v>
      </c>
    </row>
    <row r="155" spans="1:25" x14ac:dyDescent="0.2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  <c r="Y155">
        <v>1109.43</v>
      </c>
    </row>
    <row r="156" spans="1:25" x14ac:dyDescent="0.2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  <c r="Y156">
        <v>1110.24</v>
      </c>
    </row>
    <row r="157" spans="1:25" x14ac:dyDescent="0.2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  <c r="Y157">
        <v>1119.74</v>
      </c>
    </row>
    <row r="158" spans="1:25" x14ac:dyDescent="0.2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  <c r="Y158">
        <v>1134.32</v>
      </c>
    </row>
    <row r="159" spans="1:25" x14ac:dyDescent="0.2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  <c r="Y159">
        <v>1132.45</v>
      </c>
    </row>
    <row r="160" spans="1:25" x14ac:dyDescent="0.2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  <c r="Y160">
        <v>1138.6600000000001</v>
      </c>
    </row>
    <row r="161" spans="1:25" x14ac:dyDescent="0.2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  <c r="Y161">
        <v>1141.6400000000001</v>
      </c>
    </row>
    <row r="162" spans="1:25" x14ac:dyDescent="0.2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  <c r="Y162">
        <v>1157.2</v>
      </c>
    </row>
    <row r="163" spans="1:25" x14ac:dyDescent="0.2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  <c r="Y163">
        <v>1155.47</v>
      </c>
    </row>
    <row r="164" spans="1:25" x14ac:dyDescent="0.2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  <c r="Y164">
        <v>1162.21</v>
      </c>
    </row>
    <row r="165" spans="1:25" x14ac:dyDescent="0.2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  <c r="Y165">
        <v>1156.17</v>
      </c>
    </row>
    <row r="166" spans="1:25" x14ac:dyDescent="0.2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  <c r="Y166">
        <v>1157.75</v>
      </c>
    </row>
    <row r="167" spans="1:25" x14ac:dyDescent="0.2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  <c r="Y167">
        <v>1154.97</v>
      </c>
    </row>
    <row r="168" spans="1:25" x14ac:dyDescent="0.2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  <c r="Y168">
        <v>1156.98</v>
      </c>
    </row>
    <row r="169" spans="1:25" x14ac:dyDescent="0.2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1549.64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  <c r="Y169">
        <v>1147.25</v>
      </c>
    </row>
    <row r="170" spans="1:25" x14ac:dyDescent="0.2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  <c r="Y170">
        <v>1158.1099999999999</v>
      </c>
    </row>
    <row r="171" spans="1:25" x14ac:dyDescent="0.2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3145.723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  <c r="Y171">
        <v>1147.98</v>
      </c>
    </row>
    <row r="172" spans="1:25" x14ac:dyDescent="0.2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</v>
      </c>
      <c r="L172">
        <v>1194.8599999999999</v>
      </c>
      <c r="M172">
        <v>17708.370999999999</v>
      </c>
      <c r="N172">
        <v>3261.558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  <c r="Y172">
        <v>1147.68</v>
      </c>
    </row>
    <row r="173" spans="1:25" x14ac:dyDescent="0.2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1507.53</v>
      </c>
      <c r="L173">
        <v>1231.8699999999999</v>
      </c>
      <c r="M173">
        <v>18513.787</v>
      </c>
      <c r="N173">
        <v>3576.8649999999998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4778.1000000000004</v>
      </c>
      <c r="U173">
        <v>1805.11</v>
      </c>
      <c r="V173">
        <v>2631.7249999999999</v>
      </c>
      <c r="W173">
        <v>177.125</v>
      </c>
      <c r="X173">
        <v>426.48</v>
      </c>
      <c r="Y173">
        <v>1159.4100000000001</v>
      </c>
    </row>
    <row r="174" spans="1:25" x14ac:dyDescent="0.25">
      <c r="A174" s="1">
        <v>44680</v>
      </c>
      <c r="B174">
        <v>163.63</v>
      </c>
      <c r="C174">
        <v>4183.7</v>
      </c>
      <c r="D174">
        <v>202.02549999999999</v>
      </c>
      <c r="E174">
        <v>4131.93</v>
      </c>
      <c r="F174">
        <v>653.66999999999996</v>
      </c>
      <c r="G174">
        <v>1864.1030000000001</v>
      </c>
      <c r="H174">
        <v>2033.7</v>
      </c>
      <c r="I174">
        <v>1076.19</v>
      </c>
      <c r="J174">
        <v>500.70659999999998</v>
      </c>
      <c r="K174">
        <v>1452.69</v>
      </c>
      <c r="L174">
        <v>1255.32</v>
      </c>
      <c r="M174">
        <v>19027.263999999999</v>
      </c>
      <c r="N174">
        <v>3829.3380000000002</v>
      </c>
      <c r="O174">
        <v>1718.69</v>
      </c>
      <c r="P174">
        <v>461.93</v>
      </c>
      <c r="Q174">
        <v>162.12700000000001</v>
      </c>
      <c r="R174">
        <v>0.81928999999999996</v>
      </c>
      <c r="S174">
        <v>0.89200676700000003</v>
      </c>
      <c r="T174">
        <v>4862.16</v>
      </c>
      <c r="U174">
        <v>1659.38</v>
      </c>
      <c r="V174">
        <v>2393.6280000000002</v>
      </c>
      <c r="W174">
        <v>160.4375</v>
      </c>
      <c r="X174">
        <v>400.08</v>
      </c>
      <c r="Y174">
        <v>1168.8800000000001</v>
      </c>
    </row>
    <row r="175" spans="1:25" x14ac:dyDescent="0.25">
      <c r="A175" s="1">
        <v>44712</v>
      </c>
      <c r="B175">
        <v>157.94999999999999</v>
      </c>
      <c r="C175">
        <v>4225.6499999999996</v>
      </c>
      <c r="D175">
        <v>196.23920000000001</v>
      </c>
      <c r="E175">
        <v>4132.1499999999996</v>
      </c>
      <c r="F175">
        <v>652.80999999999995</v>
      </c>
      <c r="G175">
        <v>1864.0429999999999</v>
      </c>
      <c r="H175">
        <v>2037.87</v>
      </c>
      <c r="I175">
        <v>1077.67</v>
      </c>
      <c r="J175">
        <v>488.13490000000002</v>
      </c>
      <c r="K175">
        <v>1456.32</v>
      </c>
      <c r="L175">
        <v>1243.99</v>
      </c>
      <c r="M175">
        <v>18991.223000000002</v>
      </c>
      <c r="N175">
        <v>3821.6329999999998</v>
      </c>
      <c r="O175">
        <v>1718.69</v>
      </c>
      <c r="P175">
        <v>439.75</v>
      </c>
      <c r="Q175">
        <v>162.33709999999999</v>
      </c>
      <c r="R175">
        <v>1.05785</v>
      </c>
      <c r="S175">
        <v>1.1231798500000001</v>
      </c>
      <c r="T175">
        <v>4862.16</v>
      </c>
      <c r="U175">
        <v>1656.26</v>
      </c>
      <c r="V175">
        <v>2386.317</v>
      </c>
      <c r="W175">
        <v>156.09375</v>
      </c>
      <c r="X175">
        <v>399.6</v>
      </c>
      <c r="Y175">
        <v>1157.98</v>
      </c>
    </row>
    <row r="176" spans="1:25" x14ac:dyDescent="0.25">
      <c r="A176" s="1">
        <v>44742</v>
      </c>
      <c r="B176">
        <v>155.53</v>
      </c>
      <c r="C176">
        <v>4043.14</v>
      </c>
      <c r="D176">
        <v>194.4674</v>
      </c>
      <c r="E176">
        <v>3785.38</v>
      </c>
      <c r="F176">
        <v>596.77</v>
      </c>
      <c r="G176">
        <v>1707.99</v>
      </c>
      <c r="H176">
        <v>1846.28</v>
      </c>
      <c r="I176">
        <v>1000.67</v>
      </c>
      <c r="J176">
        <v>478.0942</v>
      </c>
      <c r="K176">
        <v>1357.2</v>
      </c>
      <c r="L176">
        <v>1261.07</v>
      </c>
      <c r="M176">
        <v>18910.812000000002</v>
      </c>
      <c r="N176">
        <v>3919.7820000000002</v>
      </c>
      <c r="O176">
        <v>1718.69</v>
      </c>
      <c r="P176">
        <v>405.99</v>
      </c>
      <c r="Q176">
        <v>162.4709</v>
      </c>
      <c r="R176">
        <v>1.6830700000000001</v>
      </c>
      <c r="S176">
        <v>1.7577757199999999</v>
      </c>
      <c r="T176">
        <v>4862.16</v>
      </c>
      <c r="U176">
        <v>1510.77</v>
      </c>
      <c r="V176">
        <v>2183.431</v>
      </c>
      <c r="W176">
        <v>154.34375</v>
      </c>
      <c r="X176">
        <v>397.76</v>
      </c>
      <c r="Y176">
        <v>1147.06</v>
      </c>
    </row>
    <row r="177" spans="1:25" x14ac:dyDescent="0.25">
      <c r="A177" s="1">
        <v>44771</v>
      </c>
      <c r="B177">
        <v>159.32</v>
      </c>
      <c r="C177">
        <v>4237.74</v>
      </c>
      <c r="D177">
        <v>199.46789999999999</v>
      </c>
      <c r="E177">
        <v>4130.29</v>
      </c>
      <c r="F177">
        <v>637.72</v>
      </c>
      <c r="G177">
        <v>1885.23</v>
      </c>
      <c r="H177">
        <v>1937.26</v>
      </c>
      <c r="I177">
        <v>993.78</v>
      </c>
      <c r="J177">
        <v>487.01679999999999</v>
      </c>
      <c r="K177">
        <v>1438.94</v>
      </c>
      <c r="L177">
        <v>1242.3499999999999</v>
      </c>
      <c r="M177">
        <v>18830.867999999999</v>
      </c>
      <c r="N177">
        <v>3747.0189999999998</v>
      </c>
      <c r="O177">
        <v>1718.69</v>
      </c>
      <c r="P177">
        <v>440.08</v>
      </c>
      <c r="Q177">
        <v>162.4709</v>
      </c>
      <c r="R177">
        <v>2.3563399999999999</v>
      </c>
      <c r="S177">
        <v>2.5361553099999998</v>
      </c>
      <c r="T177">
        <v>4862.16</v>
      </c>
      <c r="U177">
        <v>1616.84</v>
      </c>
      <c r="V177">
        <v>2386.009</v>
      </c>
      <c r="W177">
        <v>158.3125</v>
      </c>
      <c r="X177">
        <v>413.89</v>
      </c>
      <c r="Y177">
        <v>1136.73</v>
      </c>
    </row>
    <row r="178" spans="1:25" x14ac:dyDescent="0.25">
      <c r="A178" s="1">
        <v>44804</v>
      </c>
      <c r="B178">
        <v>151.47</v>
      </c>
      <c r="C178">
        <v>4046.99</v>
      </c>
      <c r="D178">
        <v>188.60050000000001</v>
      </c>
      <c r="E178">
        <v>3955</v>
      </c>
      <c r="F178">
        <v>613.11</v>
      </c>
      <c r="G178">
        <v>1844.115</v>
      </c>
      <c r="H178">
        <v>1840.5</v>
      </c>
      <c r="I178">
        <v>994.11</v>
      </c>
      <c r="J178">
        <v>494.48860000000002</v>
      </c>
      <c r="K178">
        <v>1404.48</v>
      </c>
      <c r="L178">
        <v>1257.82</v>
      </c>
      <c r="M178">
        <v>18679.645</v>
      </c>
      <c r="N178">
        <v>3896.5830000000001</v>
      </c>
      <c r="O178">
        <v>1718.69</v>
      </c>
      <c r="P178">
        <v>413.74</v>
      </c>
      <c r="Q178">
        <v>162.4709</v>
      </c>
      <c r="R178">
        <v>2.76871</v>
      </c>
      <c r="S178">
        <v>2.9011201600000001</v>
      </c>
      <c r="T178">
        <v>4887.8999999999996</v>
      </c>
      <c r="U178">
        <v>1556.63</v>
      </c>
      <c r="V178">
        <v>2293.2109999999998</v>
      </c>
      <c r="W178">
        <v>149.6875</v>
      </c>
      <c r="X178">
        <v>392.91</v>
      </c>
      <c r="Y178">
        <v>1142.8599999999999</v>
      </c>
    </row>
    <row r="179" spans="1:25" x14ac:dyDescent="0.25">
      <c r="A179" s="1">
        <v>44834</v>
      </c>
      <c r="B179">
        <v>135.82</v>
      </c>
      <c r="C179">
        <v>3693.33</v>
      </c>
      <c r="D179">
        <v>172.8312</v>
      </c>
      <c r="E179">
        <v>3585.62</v>
      </c>
      <c r="F179">
        <v>553.37</v>
      </c>
      <c r="G179">
        <v>1664.7159999999999</v>
      </c>
      <c r="H179">
        <v>1661.48</v>
      </c>
      <c r="I179">
        <v>875.79</v>
      </c>
      <c r="J179">
        <v>483.77879999999999</v>
      </c>
      <c r="K179">
        <v>1348</v>
      </c>
      <c r="L179">
        <v>1295.3699999999999</v>
      </c>
      <c r="M179">
        <v>19245.985000000001</v>
      </c>
      <c r="N179">
        <v>4120.9750000000004</v>
      </c>
      <c r="O179">
        <v>1718.69</v>
      </c>
      <c r="P179">
        <v>358.95</v>
      </c>
      <c r="Q179">
        <v>162.4709</v>
      </c>
      <c r="R179">
        <v>3.1993</v>
      </c>
      <c r="S179">
        <v>3.2972545599999998</v>
      </c>
      <c r="T179">
        <v>4887.8999999999996</v>
      </c>
      <c r="U179">
        <v>1403.68</v>
      </c>
      <c r="V179">
        <v>2077.61</v>
      </c>
      <c r="W179">
        <v>137</v>
      </c>
      <c r="X179">
        <v>366.56</v>
      </c>
      <c r="Y179">
        <v>1171.55</v>
      </c>
    </row>
    <row r="180" spans="1:25" x14ac:dyDescent="0.25">
      <c r="A180" s="1">
        <v>44865</v>
      </c>
      <c r="B180">
        <v>124.25</v>
      </c>
      <c r="C180">
        <v>3610.31</v>
      </c>
      <c r="D180">
        <v>161.0437</v>
      </c>
      <c r="E180">
        <v>3871.98</v>
      </c>
      <c r="F180">
        <v>586.37</v>
      </c>
      <c r="G180">
        <v>1846.8630000000001</v>
      </c>
      <c r="H180">
        <v>1750</v>
      </c>
      <c r="I180">
        <v>848.16</v>
      </c>
      <c r="J180">
        <v>487.8895</v>
      </c>
      <c r="K180">
        <v>1386.37</v>
      </c>
      <c r="L180">
        <v>1297.27</v>
      </c>
      <c r="M180">
        <v>19349.467000000001</v>
      </c>
      <c r="N180">
        <v>4128.7719999999999</v>
      </c>
      <c r="O180">
        <v>1718.69</v>
      </c>
      <c r="P180">
        <v>370.74</v>
      </c>
      <c r="Q180">
        <v>162.4709</v>
      </c>
      <c r="R180">
        <v>3.9648099999999999</v>
      </c>
      <c r="S180">
        <v>4.11230765</v>
      </c>
      <c r="T180">
        <v>4887.8999999999996</v>
      </c>
      <c r="U180">
        <v>1489.05</v>
      </c>
      <c r="V180">
        <v>2245.8090000000002</v>
      </c>
      <c r="W180">
        <v>127.65625</v>
      </c>
      <c r="X180">
        <v>350.53</v>
      </c>
      <c r="Y180">
        <v>1172.21</v>
      </c>
    </row>
    <row r="181" spans="1:25" x14ac:dyDescent="0.25">
      <c r="A181" s="1">
        <v>44895</v>
      </c>
      <c r="B181">
        <v>136.32</v>
      </c>
      <c r="C181">
        <v>3938.05</v>
      </c>
      <c r="D181">
        <v>171.22319999999999</v>
      </c>
      <c r="E181">
        <v>4080.11</v>
      </c>
      <c r="F181">
        <v>630.91999999999996</v>
      </c>
      <c r="G181">
        <v>1886.577</v>
      </c>
      <c r="H181">
        <v>1944.03</v>
      </c>
      <c r="I181">
        <v>972.29</v>
      </c>
      <c r="J181">
        <v>493.30450000000002</v>
      </c>
      <c r="K181">
        <v>1412.32</v>
      </c>
      <c r="L181">
        <v>1266.26</v>
      </c>
      <c r="M181">
        <v>18880.728999999999</v>
      </c>
      <c r="N181">
        <v>3879.6979999999999</v>
      </c>
      <c r="O181">
        <v>1718.69</v>
      </c>
      <c r="P181">
        <v>392.34</v>
      </c>
      <c r="Q181">
        <v>162.4709</v>
      </c>
      <c r="R181">
        <v>4.1383099999999997</v>
      </c>
      <c r="S181">
        <v>4.3319210000000004</v>
      </c>
      <c r="T181">
        <v>4976.87</v>
      </c>
      <c r="U181">
        <v>1600.06</v>
      </c>
      <c r="V181">
        <v>2358.4470000000001</v>
      </c>
      <c r="W181">
        <v>135.875</v>
      </c>
      <c r="X181">
        <v>371.08</v>
      </c>
      <c r="Y181">
        <v>1162.29</v>
      </c>
    </row>
    <row r="182" spans="1:25" x14ac:dyDescent="0.25">
      <c r="A182" s="1">
        <v>44925</v>
      </c>
      <c r="B182">
        <v>133.24</v>
      </c>
      <c r="C182">
        <v>3892.91</v>
      </c>
      <c r="D182">
        <v>168.74969999999999</v>
      </c>
      <c r="E182">
        <v>3839.5</v>
      </c>
      <c r="F182">
        <v>605.38</v>
      </c>
      <c r="G182">
        <v>1761.2460000000001</v>
      </c>
      <c r="H182">
        <v>1943.93</v>
      </c>
      <c r="I182">
        <v>956.38</v>
      </c>
      <c r="J182">
        <v>495.06270000000001</v>
      </c>
      <c r="K182">
        <v>1401.68</v>
      </c>
      <c r="L182">
        <v>1266.8900000000001</v>
      </c>
      <c r="M182">
        <v>18910.451000000001</v>
      </c>
      <c r="N182">
        <v>3870.6570000000002</v>
      </c>
      <c r="O182">
        <v>1718.69</v>
      </c>
      <c r="P182">
        <v>370.27</v>
      </c>
      <c r="Q182">
        <v>162.4709</v>
      </c>
      <c r="R182">
        <v>4.3072400000000002</v>
      </c>
      <c r="S182">
        <v>4.3983636739999996</v>
      </c>
      <c r="T182">
        <v>4976.87</v>
      </c>
      <c r="U182">
        <v>1536.73</v>
      </c>
      <c r="V182">
        <v>2217.145</v>
      </c>
      <c r="W182">
        <v>134.3125</v>
      </c>
      <c r="X182">
        <v>367.56</v>
      </c>
      <c r="Y182">
        <v>1167.92</v>
      </c>
    </row>
    <row r="183" spans="1:25" x14ac:dyDescent="0.25">
      <c r="A183" s="1">
        <v>44957</v>
      </c>
      <c r="B183">
        <v>145.46</v>
      </c>
      <c r="C183">
        <v>4161.7</v>
      </c>
      <c r="D183">
        <v>178.0941</v>
      </c>
      <c r="E183">
        <v>4076.6</v>
      </c>
      <c r="F183">
        <v>648.37</v>
      </c>
      <c r="G183">
        <v>1931.9449999999999</v>
      </c>
      <c r="H183">
        <v>2100.44</v>
      </c>
      <c r="I183">
        <v>1031.5</v>
      </c>
      <c r="J183">
        <v>507.7645</v>
      </c>
      <c r="K183">
        <v>1456.4829999999999</v>
      </c>
      <c r="L183">
        <v>1267.28</v>
      </c>
      <c r="M183">
        <v>18975.955000000002</v>
      </c>
      <c r="N183">
        <v>3817.4569999999999</v>
      </c>
      <c r="O183">
        <v>1718.69</v>
      </c>
      <c r="P183">
        <v>407.11</v>
      </c>
      <c r="Q183">
        <v>162.4709</v>
      </c>
      <c r="R183">
        <v>4.5090300000000001</v>
      </c>
      <c r="S183">
        <v>4.6489987660000001</v>
      </c>
      <c r="T183">
        <v>5079.05</v>
      </c>
      <c r="U183">
        <v>1648.91</v>
      </c>
      <c r="V183">
        <v>2367.614</v>
      </c>
      <c r="W183">
        <v>141.75</v>
      </c>
      <c r="X183">
        <v>382.39</v>
      </c>
      <c r="Y183">
        <v>1168.94</v>
      </c>
    </row>
    <row r="184" spans="1:25" x14ac:dyDescent="0.25">
      <c r="A184" s="1">
        <v>44985</v>
      </c>
      <c r="B184">
        <v>136.36000000000001</v>
      </c>
      <c r="C184">
        <v>3934.93</v>
      </c>
      <c r="D184">
        <v>168.9444</v>
      </c>
      <c r="E184">
        <v>3970.15</v>
      </c>
      <c r="F184">
        <v>629.02</v>
      </c>
      <c r="G184">
        <v>1896.991</v>
      </c>
      <c r="H184">
        <v>2053.69</v>
      </c>
      <c r="I184">
        <v>964.01</v>
      </c>
      <c r="J184">
        <v>510.96210000000002</v>
      </c>
      <c r="K184">
        <v>1437.635</v>
      </c>
      <c r="L184">
        <v>1273.56</v>
      </c>
      <c r="M184">
        <v>18958.985000000001</v>
      </c>
      <c r="N184">
        <v>3888.33</v>
      </c>
      <c r="O184">
        <v>1718.69</v>
      </c>
      <c r="P184">
        <v>382.53</v>
      </c>
      <c r="Q184">
        <v>162.4709</v>
      </c>
      <c r="R184">
        <v>4.67272</v>
      </c>
      <c r="S184">
        <v>4.8077261</v>
      </c>
      <c r="T184">
        <v>5079.05</v>
      </c>
      <c r="U184">
        <v>1601.19</v>
      </c>
      <c r="V184">
        <v>2308.3960000000002</v>
      </c>
      <c r="W184">
        <v>134.5625</v>
      </c>
      <c r="X184">
        <v>366.54</v>
      </c>
      <c r="Y184">
        <v>1166.95</v>
      </c>
    </row>
    <row r="185" spans="1:25" x14ac:dyDescent="0.25">
      <c r="A185" s="1">
        <v>45016</v>
      </c>
      <c r="B185">
        <v>143.85</v>
      </c>
      <c r="C185">
        <v>4104.91</v>
      </c>
      <c r="D185">
        <v>176.52780000000001</v>
      </c>
      <c r="E185">
        <v>4109.3100000000004</v>
      </c>
      <c r="F185">
        <v>646.76</v>
      </c>
      <c r="G185">
        <v>1802.4839999999999</v>
      </c>
      <c r="H185">
        <v>2092.6</v>
      </c>
      <c r="I185">
        <v>990.28</v>
      </c>
      <c r="J185">
        <v>510.464</v>
      </c>
      <c r="K185">
        <v>1453.818</v>
      </c>
      <c r="L185">
        <v>1235.1600000000001</v>
      </c>
      <c r="M185">
        <v>18448.667000000001</v>
      </c>
      <c r="N185">
        <v>3587.8829999999998</v>
      </c>
      <c r="O185">
        <v>1718.69</v>
      </c>
      <c r="P185">
        <v>373.22</v>
      </c>
      <c r="Q185">
        <v>162.4709</v>
      </c>
      <c r="R185">
        <v>4.6408199999999997</v>
      </c>
      <c r="S185">
        <v>4.7309068339999998</v>
      </c>
      <c r="T185">
        <v>5215.8100000000004</v>
      </c>
      <c r="U185">
        <v>1636.36</v>
      </c>
      <c r="V185">
        <v>2366.27</v>
      </c>
      <c r="W185">
        <v>141.125</v>
      </c>
      <c r="X185">
        <v>385.5</v>
      </c>
      <c r="Y185">
        <v>1165.6300000000001</v>
      </c>
    </row>
    <row r="186" spans="1:25" x14ac:dyDescent="0.25">
      <c r="A186" s="1">
        <v>45044</v>
      </c>
      <c r="B186">
        <v>144.24</v>
      </c>
      <c r="C186">
        <v>4135.75</v>
      </c>
      <c r="D186">
        <v>176.87960000000001</v>
      </c>
      <c r="E186">
        <v>4169.4799999999996</v>
      </c>
      <c r="F186">
        <v>655</v>
      </c>
      <c r="G186">
        <v>1768.9870000000001</v>
      </c>
      <c r="H186">
        <v>2143.85</v>
      </c>
      <c r="I186">
        <v>977.05</v>
      </c>
      <c r="J186">
        <v>515.30060000000003</v>
      </c>
      <c r="K186">
        <v>1467.85</v>
      </c>
      <c r="L186">
        <v>1252.01</v>
      </c>
      <c r="M186">
        <v>18601.562999999998</v>
      </c>
      <c r="N186">
        <v>3691.1089999999999</v>
      </c>
      <c r="O186">
        <v>1718.69</v>
      </c>
      <c r="P186">
        <v>373.66</v>
      </c>
      <c r="Q186">
        <v>162.4709</v>
      </c>
      <c r="R186">
        <v>4.9508999999999999</v>
      </c>
      <c r="S186">
        <v>5.1306892120000001</v>
      </c>
      <c r="T186">
        <v>5215.8100000000004</v>
      </c>
      <c r="U186">
        <v>1654.5</v>
      </c>
      <c r="V186">
        <v>2389.3040000000001</v>
      </c>
      <c r="W186">
        <v>141.40625</v>
      </c>
      <c r="X186">
        <v>388.47</v>
      </c>
      <c r="Y186">
        <v>1168.26</v>
      </c>
    </row>
    <row r="187" spans="1:25" x14ac:dyDescent="0.25">
      <c r="A187" s="1">
        <v>45077</v>
      </c>
      <c r="B187">
        <v>138.65</v>
      </c>
      <c r="C187">
        <v>4020.88</v>
      </c>
      <c r="D187">
        <v>170.57380000000001</v>
      </c>
      <c r="E187">
        <v>4179.83</v>
      </c>
      <c r="F187">
        <v>646.37</v>
      </c>
      <c r="G187">
        <v>1749.65</v>
      </c>
      <c r="H187">
        <v>2041.81</v>
      </c>
      <c r="I187">
        <v>958.53</v>
      </c>
      <c r="J187">
        <v>514.86080000000004</v>
      </c>
      <c r="K187">
        <v>1453.913</v>
      </c>
      <c r="L187">
        <v>1263.18</v>
      </c>
      <c r="M187">
        <v>18548.652999999998</v>
      </c>
      <c r="N187">
        <v>3798.5059999999999</v>
      </c>
      <c r="O187">
        <v>1718.69</v>
      </c>
      <c r="P187">
        <v>357.38</v>
      </c>
      <c r="Q187">
        <v>162.4709</v>
      </c>
      <c r="R187">
        <v>5.1535799999999998</v>
      </c>
      <c r="S187">
        <v>5.3719694689999997</v>
      </c>
      <c r="T187">
        <v>5215.8100000000004</v>
      </c>
      <c r="U187">
        <v>1630.51</v>
      </c>
      <c r="V187">
        <v>2394.2890000000002</v>
      </c>
      <c r="W187">
        <v>136.375</v>
      </c>
      <c r="X187">
        <v>379.55</v>
      </c>
      <c r="Y187">
        <v>1161.44</v>
      </c>
    </row>
    <row r="188" spans="1:25" x14ac:dyDescent="0.25">
      <c r="A188" s="1">
        <v>45107</v>
      </c>
      <c r="B188">
        <v>139.72999999999999</v>
      </c>
      <c r="C188">
        <v>4082.76</v>
      </c>
      <c r="D188">
        <v>169.756</v>
      </c>
      <c r="E188">
        <v>4450.38</v>
      </c>
      <c r="F188">
        <v>682.84</v>
      </c>
      <c r="G188">
        <v>1888.7339999999999</v>
      </c>
      <c r="H188">
        <v>2131.7199999999998</v>
      </c>
      <c r="I188">
        <v>989.48</v>
      </c>
      <c r="J188">
        <v>526.38220000000001</v>
      </c>
      <c r="K188">
        <v>1477.579</v>
      </c>
      <c r="L188">
        <v>1270.1099999999999</v>
      </c>
      <c r="M188">
        <v>18754.213</v>
      </c>
      <c r="N188">
        <v>3875.848</v>
      </c>
      <c r="O188">
        <v>1718.69</v>
      </c>
      <c r="P188">
        <v>373.51</v>
      </c>
      <c r="Q188">
        <v>162.4709</v>
      </c>
      <c r="R188">
        <v>5.2157900000000001</v>
      </c>
      <c r="S188">
        <v>5.2487262379999997</v>
      </c>
      <c r="T188">
        <v>5362.12</v>
      </c>
      <c r="U188">
        <v>1722.87</v>
      </c>
      <c r="V188">
        <v>2554.4879999999998</v>
      </c>
      <c r="W188">
        <v>136.21875</v>
      </c>
      <c r="X188">
        <v>376.94</v>
      </c>
      <c r="Y188">
        <v>1170.99</v>
      </c>
    </row>
    <row r="189" spans="1:25" x14ac:dyDescent="0.25">
      <c r="A189" s="1">
        <v>45138</v>
      </c>
      <c r="B189">
        <v>134.74</v>
      </c>
      <c r="C189">
        <v>4077.42</v>
      </c>
      <c r="D189">
        <v>164.77119999999999</v>
      </c>
      <c r="E189">
        <v>4588.96</v>
      </c>
      <c r="F189">
        <v>707.11</v>
      </c>
      <c r="G189">
        <v>2003.1769999999999</v>
      </c>
      <c r="H189">
        <v>2199.36</v>
      </c>
      <c r="I189">
        <v>1046.9100000000001</v>
      </c>
      <c r="J189">
        <v>533.23329999999999</v>
      </c>
      <c r="K189">
        <v>1498.62</v>
      </c>
      <c r="L189">
        <v>1256.76</v>
      </c>
      <c r="M189">
        <v>18878.060000000001</v>
      </c>
      <c r="N189">
        <v>3815.0520000000001</v>
      </c>
      <c r="O189">
        <v>1718.69</v>
      </c>
      <c r="P189">
        <v>380.33</v>
      </c>
      <c r="Q189">
        <v>162.4709</v>
      </c>
      <c r="R189">
        <v>5.2787199999999999</v>
      </c>
      <c r="S189">
        <v>5.3514236679999998</v>
      </c>
      <c r="T189">
        <v>5362.12</v>
      </c>
      <c r="U189">
        <v>1786.91</v>
      </c>
      <c r="V189">
        <v>2643.6860000000001</v>
      </c>
      <c r="W189">
        <v>132.21875</v>
      </c>
      <c r="X189">
        <v>371.29</v>
      </c>
      <c r="Y189">
        <v>1168.9000000000001</v>
      </c>
    </row>
    <row r="190" spans="1:25" x14ac:dyDescent="0.25">
      <c r="A190" s="1">
        <v>45169</v>
      </c>
      <c r="B190">
        <v>128.56</v>
      </c>
      <c r="C190">
        <v>3997.94</v>
      </c>
      <c r="D190">
        <v>159.50399999999999</v>
      </c>
      <c r="E190">
        <v>4507.66</v>
      </c>
      <c r="F190">
        <v>686.15</v>
      </c>
      <c r="G190">
        <v>1899.6759999999999</v>
      </c>
      <c r="H190">
        <v>2109.16</v>
      </c>
      <c r="I190">
        <v>980.33</v>
      </c>
      <c r="J190">
        <v>539.38930000000005</v>
      </c>
      <c r="K190">
        <v>1502.896</v>
      </c>
      <c r="L190">
        <v>1256.23</v>
      </c>
      <c r="M190">
        <v>18785.47</v>
      </c>
      <c r="N190">
        <v>3778.9369999999999</v>
      </c>
      <c r="O190">
        <v>1718.69</v>
      </c>
      <c r="P190">
        <v>366.99</v>
      </c>
      <c r="Q190">
        <v>162.4709</v>
      </c>
      <c r="R190">
        <v>5.3294600000000001</v>
      </c>
      <c r="S190">
        <v>5.413067388</v>
      </c>
      <c r="T190">
        <v>5362.12</v>
      </c>
      <c r="U190">
        <v>1732.63</v>
      </c>
      <c r="V190">
        <v>2588.1060000000002</v>
      </c>
      <c r="W190">
        <v>127.96875</v>
      </c>
      <c r="X190">
        <v>364.19</v>
      </c>
      <c r="Y190">
        <v>1177.27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9"/>
  <sheetViews>
    <sheetView workbookViewId="0">
      <pane ySplit="1" topLeftCell="A2" activePane="bottomLeft" state="frozen"/>
      <selection pane="bottomLeft" activeCell="B179" sqref="B3:B179"/>
    </sheetView>
  </sheetViews>
  <sheetFormatPr defaultRowHeight="15" x14ac:dyDescent="0.25"/>
  <cols>
    <col min="1" max="1" width="11" style="3" bestFit="1" customWidth="1"/>
    <col min="2" max="2" width="13.85546875" bestFit="1" customWidth="1"/>
    <col min="3" max="3" width="15" bestFit="1" customWidth="1"/>
    <col min="4" max="4" width="16.42578125" customWidth="1"/>
    <col min="5" max="11" width="9.42578125" bestFit="1" customWidth="1"/>
    <col min="12" max="15" width="8.85546875" bestFit="1" customWidth="1"/>
    <col min="16" max="16" width="9.42578125" bestFit="1" customWidth="1"/>
    <col min="17" max="17" width="8.85546875" bestFit="1" customWidth="1"/>
    <col min="18" max="18" width="15.140625" bestFit="1" customWidth="1"/>
    <col min="19" max="19" width="9.85546875" bestFit="1" customWidth="1"/>
    <col min="20" max="20" width="8.85546875" bestFit="1" customWidth="1"/>
    <col min="21" max="22" width="9.42578125" bestFit="1" customWidth="1"/>
    <col min="23" max="23" width="8.85546875" bestFit="1" customWidth="1"/>
    <col min="24" max="24" width="14.7109375" bestFit="1" customWidth="1"/>
  </cols>
  <sheetData>
    <row r="1" spans="1:24" x14ac:dyDescent="0.25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</row>
    <row r="2" spans="1:24" x14ac:dyDescent="0.25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</row>
    <row r="4" spans="1:24" x14ac:dyDescent="0.25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</row>
    <row r="5" spans="1:24" x14ac:dyDescent="0.25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</row>
    <row r="6" spans="1:24" x14ac:dyDescent="0.25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</row>
    <row r="7" spans="1:24" x14ac:dyDescent="0.25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</row>
    <row r="8" spans="1:24" x14ac:dyDescent="0.25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</row>
    <row r="9" spans="1:24" x14ac:dyDescent="0.25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</row>
    <row r="10" spans="1:24" x14ac:dyDescent="0.25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</row>
    <row r="11" spans="1:24" x14ac:dyDescent="0.25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</row>
    <row r="12" spans="1:24" x14ac:dyDescent="0.25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</row>
    <row r="13" spans="1:24" x14ac:dyDescent="0.25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</row>
    <row r="14" spans="1:24" x14ac:dyDescent="0.25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</row>
    <row r="15" spans="1:24" x14ac:dyDescent="0.25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</row>
    <row r="16" spans="1:24" x14ac:dyDescent="0.25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</row>
    <row r="17" spans="1:24" x14ac:dyDescent="0.25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</row>
    <row r="18" spans="1:24" x14ac:dyDescent="0.25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</row>
    <row r="19" spans="1:24" x14ac:dyDescent="0.25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</row>
    <row r="20" spans="1:24" x14ac:dyDescent="0.25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</row>
    <row r="21" spans="1:24" x14ac:dyDescent="0.25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</row>
    <row r="22" spans="1:24" x14ac:dyDescent="0.25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</row>
    <row r="23" spans="1:24" x14ac:dyDescent="0.25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</row>
    <row r="24" spans="1:24" x14ac:dyDescent="0.25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</row>
    <row r="25" spans="1:24" x14ac:dyDescent="0.25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</row>
    <row r="26" spans="1:24" x14ac:dyDescent="0.25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</row>
    <row r="27" spans="1:24" x14ac:dyDescent="0.25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</row>
    <row r="28" spans="1:24" x14ac:dyDescent="0.25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</row>
    <row r="29" spans="1:24" x14ac:dyDescent="0.25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</row>
    <row r="30" spans="1:24" x14ac:dyDescent="0.25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</row>
    <row r="31" spans="1:24" x14ac:dyDescent="0.25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</row>
    <row r="32" spans="1:24" x14ac:dyDescent="0.25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</row>
    <row r="33" spans="1:24" x14ac:dyDescent="0.25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</row>
    <row r="34" spans="1:24" x14ac:dyDescent="0.25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</row>
    <row r="35" spans="1:24" x14ac:dyDescent="0.25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</row>
    <row r="36" spans="1:24" x14ac:dyDescent="0.25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</row>
    <row r="37" spans="1:24" x14ac:dyDescent="0.25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</row>
    <row r="38" spans="1:24" x14ac:dyDescent="0.25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</row>
    <row r="39" spans="1:24" x14ac:dyDescent="0.25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</row>
    <row r="40" spans="1:24" x14ac:dyDescent="0.25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</row>
    <row r="41" spans="1:24" x14ac:dyDescent="0.25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</row>
    <row r="42" spans="1:24" x14ac:dyDescent="0.25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</row>
    <row r="43" spans="1:24" x14ac:dyDescent="0.25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</row>
    <row r="44" spans="1:24" x14ac:dyDescent="0.25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</row>
    <row r="45" spans="1:24" x14ac:dyDescent="0.25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</row>
    <row r="46" spans="1:24" x14ac:dyDescent="0.25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</row>
    <row r="47" spans="1:24" x14ac:dyDescent="0.25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</row>
    <row r="48" spans="1:24" x14ac:dyDescent="0.25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</row>
    <row r="49" spans="1:24" x14ac:dyDescent="0.25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</row>
    <row r="50" spans="1:24" x14ac:dyDescent="0.25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</row>
    <row r="51" spans="1:24" x14ac:dyDescent="0.25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</row>
    <row r="52" spans="1:24" x14ac:dyDescent="0.25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</row>
    <row r="53" spans="1:24" x14ac:dyDescent="0.25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</row>
    <row r="54" spans="1:24" x14ac:dyDescent="0.25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</row>
    <row r="55" spans="1:24" x14ac:dyDescent="0.25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</row>
    <row r="56" spans="1:24" x14ac:dyDescent="0.25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</row>
    <row r="57" spans="1:24" x14ac:dyDescent="0.25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</row>
    <row r="58" spans="1:24" x14ac:dyDescent="0.25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</row>
    <row r="59" spans="1:24" x14ac:dyDescent="0.25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</row>
    <row r="60" spans="1:24" x14ac:dyDescent="0.25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</row>
    <row r="61" spans="1:24" x14ac:dyDescent="0.25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</row>
    <row r="62" spans="1:24" x14ac:dyDescent="0.25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</row>
    <row r="63" spans="1:24" x14ac:dyDescent="0.25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</row>
    <row r="64" spans="1:24" x14ac:dyDescent="0.25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</row>
    <row r="65" spans="1:24" x14ac:dyDescent="0.25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</row>
    <row r="66" spans="1:24" x14ac:dyDescent="0.25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</row>
    <row r="67" spans="1:24" x14ac:dyDescent="0.25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</row>
    <row r="68" spans="1:24" x14ac:dyDescent="0.25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</row>
    <row r="69" spans="1:24" x14ac:dyDescent="0.25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</row>
    <row r="70" spans="1:24" x14ac:dyDescent="0.25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</row>
    <row r="71" spans="1:24" x14ac:dyDescent="0.25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</row>
    <row r="72" spans="1:24" x14ac:dyDescent="0.25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</row>
    <row r="73" spans="1:24" x14ac:dyDescent="0.25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</row>
    <row r="74" spans="1:24" x14ac:dyDescent="0.25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</row>
    <row r="75" spans="1:24" x14ac:dyDescent="0.25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</row>
    <row r="76" spans="1:24" x14ac:dyDescent="0.25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</row>
    <row r="77" spans="1:24" x14ac:dyDescent="0.25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</row>
    <row r="78" spans="1:24" x14ac:dyDescent="0.25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</row>
    <row r="79" spans="1:24" x14ac:dyDescent="0.25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</row>
    <row r="80" spans="1:24" x14ac:dyDescent="0.25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</row>
    <row r="81" spans="1:24" x14ac:dyDescent="0.25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</row>
    <row r="82" spans="1:24" x14ac:dyDescent="0.25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</row>
    <row r="83" spans="1:24" x14ac:dyDescent="0.25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</row>
    <row r="84" spans="1:24" x14ac:dyDescent="0.25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</row>
    <row r="85" spans="1:24" x14ac:dyDescent="0.25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</row>
    <row r="86" spans="1:24" x14ac:dyDescent="0.25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</row>
    <row r="87" spans="1:24" x14ac:dyDescent="0.25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</row>
    <row r="88" spans="1:24" x14ac:dyDescent="0.25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</row>
    <row r="89" spans="1:24" x14ac:dyDescent="0.25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</row>
    <row r="90" spans="1:24" x14ac:dyDescent="0.25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</row>
    <row r="91" spans="1:24" x14ac:dyDescent="0.25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</row>
    <row r="92" spans="1:24" x14ac:dyDescent="0.25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</row>
    <row r="93" spans="1:24" x14ac:dyDescent="0.25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</row>
    <row r="94" spans="1:24" x14ac:dyDescent="0.25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</row>
    <row r="95" spans="1:24" x14ac:dyDescent="0.25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</row>
    <row r="96" spans="1:24" x14ac:dyDescent="0.25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</row>
    <row r="97" spans="1:24" x14ac:dyDescent="0.25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</row>
    <row r="98" spans="1:24" x14ac:dyDescent="0.25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</row>
    <row r="99" spans="1:24" x14ac:dyDescent="0.25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</row>
    <row r="100" spans="1:24" x14ac:dyDescent="0.25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</row>
    <row r="101" spans="1:24" x14ac:dyDescent="0.25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</row>
    <row r="102" spans="1:24" x14ac:dyDescent="0.25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</row>
    <row r="103" spans="1:24" x14ac:dyDescent="0.25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</row>
    <row r="104" spans="1:24" x14ac:dyDescent="0.25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</row>
    <row r="105" spans="1:24" x14ac:dyDescent="0.25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</row>
    <row r="106" spans="1:24" x14ac:dyDescent="0.25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</row>
    <row r="107" spans="1:24" x14ac:dyDescent="0.25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</row>
    <row r="108" spans="1:24" x14ac:dyDescent="0.25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</row>
    <row r="109" spans="1:24" x14ac:dyDescent="0.25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</row>
    <row r="110" spans="1:24" x14ac:dyDescent="0.25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</row>
    <row r="111" spans="1:24" x14ac:dyDescent="0.25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</row>
    <row r="112" spans="1:24" x14ac:dyDescent="0.25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</row>
    <row r="113" spans="1:24" x14ac:dyDescent="0.25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</row>
    <row r="114" spans="1:24" x14ac:dyDescent="0.25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</row>
    <row r="115" spans="1:24" x14ac:dyDescent="0.25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</row>
    <row r="116" spans="1:24" x14ac:dyDescent="0.25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</row>
    <row r="117" spans="1:24" x14ac:dyDescent="0.25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</row>
    <row r="118" spans="1:24" x14ac:dyDescent="0.25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</row>
    <row r="119" spans="1:24" x14ac:dyDescent="0.25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</row>
    <row r="120" spans="1:24" x14ac:dyDescent="0.25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</row>
    <row r="121" spans="1:24" x14ac:dyDescent="0.25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</row>
    <row r="122" spans="1:24" x14ac:dyDescent="0.25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</row>
    <row r="123" spans="1:24" x14ac:dyDescent="0.25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</row>
    <row r="124" spans="1:24" x14ac:dyDescent="0.25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</row>
    <row r="125" spans="1:24" x14ac:dyDescent="0.25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</row>
    <row r="126" spans="1:24" x14ac:dyDescent="0.25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</row>
    <row r="127" spans="1:24" x14ac:dyDescent="0.25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</row>
    <row r="128" spans="1:24" x14ac:dyDescent="0.25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</row>
    <row r="129" spans="1:24" x14ac:dyDescent="0.25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</row>
    <row r="130" spans="1:24" x14ac:dyDescent="0.25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</row>
    <row r="131" spans="1:24" x14ac:dyDescent="0.25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</row>
    <row r="132" spans="1:24" x14ac:dyDescent="0.25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</row>
    <row r="133" spans="1:24" x14ac:dyDescent="0.25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</row>
    <row r="134" spans="1:24" x14ac:dyDescent="0.25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</row>
    <row r="135" spans="1:24" x14ac:dyDescent="0.25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</row>
    <row r="136" spans="1:24" x14ac:dyDescent="0.25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</row>
    <row r="137" spans="1:24" x14ac:dyDescent="0.25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</row>
    <row r="138" spans="1:24" x14ac:dyDescent="0.25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</row>
    <row r="139" spans="1:24" x14ac:dyDescent="0.25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</row>
    <row r="140" spans="1:24" x14ac:dyDescent="0.25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</row>
    <row r="141" spans="1:24" x14ac:dyDescent="0.25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</row>
    <row r="142" spans="1:24" x14ac:dyDescent="0.25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</row>
    <row r="143" spans="1:24" x14ac:dyDescent="0.25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</row>
    <row r="144" spans="1:24" x14ac:dyDescent="0.25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</row>
    <row r="145" spans="1:24" x14ac:dyDescent="0.25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</row>
    <row r="146" spans="1:24" x14ac:dyDescent="0.25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</row>
    <row r="147" spans="1:24" x14ac:dyDescent="0.25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</row>
    <row r="148" spans="1:24" x14ac:dyDescent="0.25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</row>
    <row r="149" spans="1:24" x14ac:dyDescent="0.25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</row>
    <row r="150" spans="1:24" x14ac:dyDescent="0.25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</row>
    <row r="151" spans="1:24" x14ac:dyDescent="0.25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</row>
    <row r="152" spans="1:24" x14ac:dyDescent="0.25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</row>
    <row r="153" spans="1:24" x14ac:dyDescent="0.25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</row>
    <row r="154" spans="1:24" x14ac:dyDescent="0.25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</row>
    <row r="155" spans="1:24" x14ac:dyDescent="0.25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</row>
    <row r="156" spans="1:24" x14ac:dyDescent="0.25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</row>
    <row r="157" spans="1:24" x14ac:dyDescent="0.25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</row>
    <row r="158" spans="1:24" x14ac:dyDescent="0.25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</row>
    <row r="159" spans="1:24" x14ac:dyDescent="0.25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</row>
    <row r="160" spans="1:24" x14ac:dyDescent="0.25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</row>
    <row r="161" spans="1:24" x14ac:dyDescent="0.25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</row>
    <row r="162" spans="1:24" x14ac:dyDescent="0.25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</row>
    <row r="163" spans="1:24" x14ac:dyDescent="0.25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</row>
    <row r="164" spans="1:24" x14ac:dyDescent="0.25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</row>
    <row r="165" spans="1:24" x14ac:dyDescent="0.25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</row>
    <row r="166" spans="1:24" x14ac:dyDescent="0.25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</row>
    <row r="167" spans="1:24" x14ac:dyDescent="0.25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3.3483317335747387E-4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</row>
    <row r="168" spans="1:24" x14ac:dyDescent="0.25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-1.7788035474060049E-3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</row>
    <row r="169" spans="1:24" x14ac:dyDescent="0.25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-1.0244749885033988E-2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</row>
    <row r="170" spans="1:24" x14ac:dyDescent="0.25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1.8810820577682463E-2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</row>
    <row r="171" spans="1:24" x14ac:dyDescent="0.25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3.4986342636308843E-2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</row>
    <row r="172" spans="1:24" x14ac:dyDescent="0.25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-8.9814314278457985E-3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3.6823013342242694E-2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</row>
    <row r="173" spans="1:24" x14ac:dyDescent="0.25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-9.2468454258675115E-3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9.6673736907330721E-2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0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</row>
    <row r="174" spans="1:24" x14ac:dyDescent="0.25">
      <c r="A174" s="2">
        <v>44680</v>
      </c>
      <c r="B174" s="6">
        <f>data!B174/data!B173-1</f>
        <v>-0.11970088228964926</v>
      </c>
      <c r="C174" s="6">
        <f>data!C174/data!C173-1</f>
        <v>-9.765014181108389E-2</v>
      </c>
      <c r="D174" s="6">
        <f>data!D174/data!D173-1</f>
        <v>-9.4212840288631639E-2</v>
      </c>
      <c r="E174" s="6">
        <f>data!E174/data!E173-1</f>
        <v>-8.7956719149039353E-2</v>
      </c>
      <c r="F174" s="6">
        <f>data!F174/data!F173-1</f>
        <v>-8.1356456237000385E-2</v>
      </c>
      <c r="G174" s="6">
        <f>data!G174/data!G173-1</f>
        <v>-9.9521526477869715E-2</v>
      </c>
      <c r="H174" s="6">
        <f>data!H174/data!H173-1</f>
        <v>-6.7807098362233753E-2</v>
      </c>
      <c r="I174" s="6">
        <f>data!I174/data!I173-1</f>
        <v>-5.7453647343206682E-2</v>
      </c>
      <c r="J174" s="6">
        <f>data!J174/data!J173-1</f>
        <v>1.7147161295549829E-3</v>
      </c>
      <c r="K174" s="6">
        <f>data!K174/data!K173-1</f>
        <v>-3.6377385524666073E-2</v>
      </c>
      <c r="L174" s="6">
        <f>data!L174/data!L173-1</f>
        <v>1.9036099588430666E-2</v>
      </c>
      <c r="M174" s="6">
        <f>data!M174/data!M173-1</f>
        <v>2.7734844308190398E-2</v>
      </c>
      <c r="N174" s="6">
        <f>data!N174/data!N173-1</f>
        <v>7.0584995519819893E-2</v>
      </c>
      <c r="O174" s="6">
        <f>data!O174/data!O173-1</f>
        <v>5.8759839639481726E-3</v>
      </c>
      <c r="P174" s="6">
        <f>data!P174/data!P173-1</f>
        <v>-3.852718341520267E-2</v>
      </c>
      <c r="Q174" s="6">
        <f>data!Q174/data!Q173-1</f>
        <v>8.6859197351873974E-4</v>
      </c>
      <c r="R174" s="6">
        <f>data!R174/data!R173-1</f>
        <v>0.58727913825170508</v>
      </c>
      <c r="S174" s="6">
        <f>data!S174/data!S173-1</f>
        <v>0.47213655549959666</v>
      </c>
      <c r="T174" s="6">
        <f>data!T174/data!T173-1</f>
        <v>1.7592766999434906E-2</v>
      </c>
      <c r="U174" s="6">
        <f>data!U174/data!U173-1</f>
        <v>-8.073192215432845E-2</v>
      </c>
      <c r="V174" s="6">
        <f>data!V174/data!V173-1</f>
        <v>-9.0471838812945737E-2</v>
      </c>
      <c r="W174" s="6">
        <f>data!W174/data!W173-1</f>
        <v>-9.4213126323218099E-2</v>
      </c>
      <c r="X174" s="6">
        <f>data!X174/data!X173-1</f>
        <v>-6.1902082160945504E-2</v>
      </c>
    </row>
    <row r="175" spans="1:24" x14ac:dyDescent="0.25">
      <c r="A175" s="2">
        <v>44712</v>
      </c>
      <c r="B175" s="6">
        <f>data!B175/data!B174-1</f>
        <v>-3.4712461040151577E-2</v>
      </c>
      <c r="C175" s="6">
        <f>data!C175/data!C174-1</f>
        <v>1.002700958481717E-2</v>
      </c>
      <c r="D175" s="6">
        <f>data!D175/data!D174-1</f>
        <v>-2.8641433878396461E-2</v>
      </c>
      <c r="E175" s="6">
        <f>data!E175/data!E174-1</f>
        <v>5.3243883608722342E-5</v>
      </c>
      <c r="F175" s="6">
        <f>data!F175/data!F174-1</f>
        <v>-1.3156485688496922E-3</v>
      </c>
      <c r="G175" s="6">
        <f>data!G175/data!G174-1</f>
        <v>-3.2187062624866591E-5</v>
      </c>
      <c r="H175" s="6">
        <f>data!H175/data!H174-1</f>
        <v>2.0504499188669367E-3</v>
      </c>
      <c r="I175" s="6">
        <f>data!I175/data!I174-1</f>
        <v>1.3752218474432087E-3</v>
      </c>
      <c r="J175" s="6">
        <f>data!J175/data!J174-1</f>
        <v>-2.5107917491001608E-2</v>
      </c>
      <c r="K175" s="6">
        <f>data!K175/data!K174-1</f>
        <v>2.4988125477560796E-3</v>
      </c>
      <c r="L175" s="6">
        <f>data!L175/data!L174-1</f>
        <v>-9.0255871012968614E-3</v>
      </c>
      <c r="M175" s="6">
        <f>data!M175/data!M174-1</f>
        <v>-1.8941766929810866E-3</v>
      </c>
      <c r="N175" s="6">
        <f>data!N175/data!N174-1</f>
        <v>-2.0120971301045287E-3</v>
      </c>
      <c r="O175" s="6">
        <f>data!O175/data!O174-1</f>
        <v>0</v>
      </c>
      <c r="P175" s="6">
        <f>data!P175/data!P174-1</f>
        <v>-4.8015933150044376E-2</v>
      </c>
      <c r="Q175" s="6">
        <f>data!Q175/data!Q174-1</f>
        <v>1.2958976604759975E-3</v>
      </c>
      <c r="R175" s="6">
        <f>data!R175/data!R174-1</f>
        <v>0.29117894762538299</v>
      </c>
      <c r="S175" s="6">
        <f>data!S175/data!S174-1</f>
        <v>0.25916068302652251</v>
      </c>
      <c r="T175" s="6">
        <f>data!T175/data!T174-1</f>
        <v>0</v>
      </c>
      <c r="U175" s="6">
        <f>data!U175/data!U174-1</f>
        <v>-1.880220323253301E-3</v>
      </c>
      <c r="V175" s="6">
        <f>data!V175/data!V174-1</f>
        <v>-3.0543593240053291E-3</v>
      </c>
      <c r="W175" s="6">
        <f>data!W175/data!W174-1</f>
        <v>-2.7074405921308942E-2</v>
      </c>
      <c r="X175" s="6">
        <f>data!X175/data!X174-1</f>
        <v>-1.1997600479902726E-3</v>
      </c>
    </row>
    <row r="176" spans="1:24" x14ac:dyDescent="0.25">
      <c r="A176" s="2">
        <v>44742</v>
      </c>
      <c r="B176" s="6">
        <f>data!B176/data!B175-1</f>
        <v>-1.5321304210193065E-2</v>
      </c>
      <c r="C176" s="6">
        <f>data!C176/data!C175-1</f>
        <v>-4.3190988368653316E-2</v>
      </c>
      <c r="D176" s="6">
        <f>data!D176/data!D175-1</f>
        <v>-9.0287771250596727E-3</v>
      </c>
      <c r="E176" s="6">
        <f>data!E176/data!E175-1</f>
        <v>-8.3919993223866451E-2</v>
      </c>
      <c r="F176" s="6">
        <f>data!F176/data!F175-1</f>
        <v>-8.5844273218853795E-2</v>
      </c>
      <c r="G176" s="6">
        <f>data!G176/data!G175-1</f>
        <v>-8.3717489349762753E-2</v>
      </c>
      <c r="H176" s="6">
        <f>data!H176/data!H175-1</f>
        <v>-9.4014829208928896E-2</v>
      </c>
      <c r="I176" s="6">
        <f>data!I176/data!I175-1</f>
        <v>-7.1450444013473557E-2</v>
      </c>
      <c r="J176" s="6">
        <f>data!J176/data!J175-1</f>
        <v>-2.0569518794906982E-2</v>
      </c>
      <c r="K176" s="6">
        <f>data!K176/data!K175-1</f>
        <v>-6.806196440342771E-2</v>
      </c>
      <c r="L176" s="6">
        <f>data!L176/data!L175-1</f>
        <v>1.3730013906864125E-2</v>
      </c>
      <c r="M176" s="6">
        <f>data!M176/data!M175-1</f>
        <v>-4.2341138324794025E-3</v>
      </c>
      <c r="N176" s="6">
        <f>data!N176/data!N175-1</f>
        <v>2.5682476574804713E-2</v>
      </c>
      <c r="O176" s="6">
        <f>data!O176/data!O175-1</f>
        <v>0</v>
      </c>
      <c r="P176" s="6">
        <f>data!P176/data!P175-1</f>
        <v>-7.6770892552586623E-2</v>
      </c>
      <c r="Q176" s="6">
        <f>data!Q176/data!Q175-1</f>
        <v>8.2421085506645397E-4</v>
      </c>
      <c r="R176" s="6">
        <f>data!R176/data!R175-1</f>
        <v>0.59102897386207887</v>
      </c>
      <c r="S176" s="6">
        <f>data!S176/data!S175-1</f>
        <v>0.56499933648204226</v>
      </c>
      <c r="T176" s="6">
        <f>data!T176/data!T175-1</f>
        <v>0</v>
      </c>
      <c r="U176" s="6">
        <f>data!U176/data!U175-1</f>
        <v>-8.7842488498182658E-2</v>
      </c>
      <c r="V176" s="6">
        <f>data!V176/data!V175-1</f>
        <v>-8.5020556782690604E-2</v>
      </c>
      <c r="W176" s="6">
        <f>data!W176/data!W175-1</f>
        <v>-1.1211211211211158E-2</v>
      </c>
      <c r="X176" s="6">
        <f>data!X176/data!X175-1</f>
        <v>-4.6046046046046563E-3</v>
      </c>
    </row>
    <row r="177" spans="1:24" x14ac:dyDescent="0.25">
      <c r="A177" s="2">
        <v>44771</v>
      </c>
      <c r="B177" s="6">
        <f>data!B177/data!B176-1</f>
        <v>2.4368289076062366E-2</v>
      </c>
      <c r="C177" s="6">
        <f>data!C177/data!C176-1</f>
        <v>4.8130908155542551E-2</v>
      </c>
      <c r="D177" s="6">
        <f>data!D177/data!D176-1</f>
        <v>2.5713821442565621E-2</v>
      </c>
      <c r="E177" s="6">
        <f>data!E177/data!E176-1</f>
        <v>9.1116347632205885E-2</v>
      </c>
      <c r="F177" s="6">
        <f>data!F177/data!F176-1</f>
        <v>6.8619401109305089E-2</v>
      </c>
      <c r="G177" s="6">
        <f>data!G177/data!G176-1</f>
        <v>0.10377109936240836</v>
      </c>
      <c r="H177" s="6">
        <f>data!H177/data!H176-1</f>
        <v>4.9277466039820528E-2</v>
      </c>
      <c r="I177" s="6">
        <f>data!I177/data!I176-1</f>
        <v>-6.8853867908501565E-3</v>
      </c>
      <c r="J177" s="6">
        <f>data!J177/data!J176-1</f>
        <v>1.8662849287859995E-2</v>
      </c>
      <c r="K177" s="6">
        <f>data!K177/data!K176-1</f>
        <v>6.022693781314481E-2</v>
      </c>
      <c r="L177" s="6">
        <f>data!L177/data!L176-1</f>
        <v>-1.484453678225639E-2</v>
      </c>
      <c r="M177" s="6">
        <f>data!M177/data!M176-1</f>
        <v>-4.2274229155259135E-3</v>
      </c>
      <c r="N177" s="6">
        <f>data!N177/data!N176-1</f>
        <v>-4.4074644967500798E-2</v>
      </c>
      <c r="O177" s="6">
        <f>data!O177/data!O176-1</f>
        <v>0</v>
      </c>
      <c r="P177" s="6">
        <f>data!P177/data!P176-1</f>
        <v>8.3967585408507572E-2</v>
      </c>
      <c r="Q177" s="6">
        <f>data!Q177/data!Q176-1</f>
        <v>0</v>
      </c>
      <c r="R177" s="6">
        <f>data!R177/data!R176-1</f>
        <v>0.40002495439880681</v>
      </c>
      <c r="S177" s="6">
        <f>data!S177/data!S176-1</f>
        <v>0.44282076555250183</v>
      </c>
      <c r="T177" s="6">
        <f>data!T177/data!T176-1</f>
        <v>0</v>
      </c>
      <c r="U177" s="6">
        <f>data!U177/data!U176-1</f>
        <v>7.0209231054362942E-2</v>
      </c>
      <c r="V177" s="6">
        <f>data!V177/data!V176-1</f>
        <v>9.2779666497361246E-2</v>
      </c>
      <c r="W177" s="6">
        <f>data!W177/data!W176-1</f>
        <v>2.5713707228183891E-2</v>
      </c>
      <c r="X177" s="6">
        <f>data!X177/data!X176-1</f>
        <v>4.0552091713596194E-2</v>
      </c>
    </row>
    <row r="178" spans="1:24" x14ac:dyDescent="0.25">
      <c r="A178" s="2">
        <v>44804</v>
      </c>
      <c r="B178" s="6">
        <f>data!B178/data!B177-1</f>
        <v>-4.9271905598794796E-2</v>
      </c>
      <c r="C178" s="6">
        <f>data!C178/data!C177-1</f>
        <v>-4.5012199899002736E-2</v>
      </c>
      <c r="D178" s="6">
        <f>data!D178/data!D177-1</f>
        <v>-5.4481949225915427E-2</v>
      </c>
      <c r="E178" s="6">
        <f>data!E178/data!E177-1</f>
        <v>-4.2440119216810457E-2</v>
      </c>
      <c r="F178" s="6">
        <f>data!F178/data!F177-1</f>
        <v>-3.8590604026845665E-2</v>
      </c>
      <c r="G178" s="6">
        <f>data!G178/data!G177-1</f>
        <v>-2.180901004121516E-2</v>
      </c>
      <c r="H178" s="6">
        <f>data!H178/data!H177-1</f>
        <v>-4.9946832123721085E-2</v>
      </c>
      <c r="I178" s="6">
        <f>data!I178/data!I177-1</f>
        <v>3.3206544708086483E-4</v>
      </c>
      <c r="J178" s="6">
        <f>data!J178/data!J177-1</f>
        <v>1.5341975882556813E-2</v>
      </c>
      <c r="K178" s="6">
        <f>data!K178/data!K177-1</f>
        <v>-2.394818407994781E-2</v>
      </c>
      <c r="L178" s="6">
        <f>data!L178/data!L177-1</f>
        <v>1.24522075099609E-2</v>
      </c>
      <c r="M178" s="6">
        <f>data!M178/data!M177-1</f>
        <v>-8.0305910486971888E-3</v>
      </c>
      <c r="N178" s="6">
        <f>data!N178/data!N177-1</f>
        <v>3.9915463465757695E-2</v>
      </c>
      <c r="O178" s="6">
        <f>data!O178/data!O177-1</f>
        <v>0</v>
      </c>
      <c r="P178" s="6">
        <f>data!P178/data!P177-1</f>
        <v>-5.9852754044719125E-2</v>
      </c>
      <c r="Q178" s="6">
        <f>data!Q178/data!Q177-1</f>
        <v>0</v>
      </c>
      <c r="R178" s="6">
        <f>data!R178/data!R177-1</f>
        <v>0.17500445606321668</v>
      </c>
      <c r="S178" s="6">
        <f>data!S178/data!S177-1</f>
        <v>0.14390477135250856</v>
      </c>
      <c r="T178" s="6">
        <f>data!T178/data!T177-1</f>
        <v>5.2939434325485202E-3</v>
      </c>
      <c r="U178" s="6">
        <f>data!U178/data!U177-1</f>
        <v>-3.7239306301179997E-2</v>
      </c>
      <c r="V178" s="6">
        <f>data!V178/data!V177-1</f>
        <v>-3.8892560757314953E-2</v>
      </c>
      <c r="W178" s="6">
        <f>data!W178/data!W177-1</f>
        <v>-5.4480852743782116E-2</v>
      </c>
      <c r="X178" s="6">
        <f>data!X178/data!X177-1</f>
        <v>-5.0689796805914566E-2</v>
      </c>
    </row>
    <row r="179" spans="1:24" x14ac:dyDescent="0.25">
      <c r="A179" s="2">
        <v>44834</v>
      </c>
      <c r="B179" s="6">
        <f>data!B179/data!B178-1</f>
        <v>-0.10332078959529944</v>
      </c>
      <c r="C179" s="6">
        <f>data!C179/data!C178-1</f>
        <v>-8.7388404715603385E-2</v>
      </c>
      <c r="D179" s="6">
        <f>data!D179/data!D178-1</f>
        <v>-8.3612185545637541E-2</v>
      </c>
      <c r="E179" s="6">
        <f>data!E179/data!E178-1</f>
        <v>-9.3395701643489315E-2</v>
      </c>
      <c r="F179" s="6">
        <f>data!F179/data!F178-1</f>
        <v>-9.743765392833259E-2</v>
      </c>
      <c r="G179" s="6">
        <f>data!G179/data!G178-1</f>
        <v>-9.7281894025047277E-2</v>
      </c>
      <c r="H179" s="6">
        <f>data!H179/data!H178-1</f>
        <v>-9.7267046998098294E-2</v>
      </c>
      <c r="I179" s="6">
        <f>data!I179/data!I178-1</f>
        <v>-0.11902103388960983</v>
      </c>
      <c r="J179" s="6">
        <f>data!J179/data!J178-1</f>
        <v>-2.1658335500555626E-2</v>
      </c>
      <c r="K179" s="6">
        <f>data!K179/data!K178-1</f>
        <v>-4.0214171793119147E-2</v>
      </c>
      <c r="L179" s="6">
        <f>data!L179/data!L178-1</f>
        <v>2.9853238142182548E-2</v>
      </c>
      <c r="M179" s="6">
        <f>data!M179/data!M178-1</f>
        <v>3.0318563334581494E-2</v>
      </c>
      <c r="N179" s="6">
        <f>data!N179/data!N178-1</f>
        <v>5.7586865209851901E-2</v>
      </c>
      <c r="O179" s="6">
        <f>data!O179/data!O178-1</f>
        <v>0</v>
      </c>
      <c r="P179" s="6">
        <f>data!P179/data!P178-1</f>
        <v>-0.13242616135737428</v>
      </c>
      <c r="Q179" s="6">
        <f>data!Q179/data!Q178-1</f>
        <v>0</v>
      </c>
      <c r="R179" s="6">
        <f>data!R179/data!R178-1</f>
        <v>0.15552007974833049</v>
      </c>
      <c r="S179" s="6">
        <f>data!S179/data!S178-1</f>
        <v>0.1365453266851242</v>
      </c>
      <c r="T179" s="6">
        <f>data!T179/data!T178-1</f>
        <v>0</v>
      </c>
      <c r="U179" s="6">
        <f>data!U179/data!U178-1</f>
        <v>-9.8257132394981461E-2</v>
      </c>
      <c r="V179" s="6">
        <f>data!V179/data!V178-1</f>
        <v>-9.4017079108725587E-2</v>
      </c>
      <c r="W179" s="6">
        <f>data!W179/data!W178-1</f>
        <v>-8.4759916492693099E-2</v>
      </c>
      <c r="X179" s="6">
        <f>data!X179/data!X178-1</f>
        <v>-6.7063704156168136E-2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Bloomberg</cp:lastModifiedBy>
  <dcterms:created xsi:type="dcterms:W3CDTF">2021-10-01T01:03:45Z</dcterms:created>
  <dcterms:modified xsi:type="dcterms:W3CDTF">2023-09-14T14:43:15Z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eyIwIjoiSGlzdG9yeSIsIjEiOjAsIjIiOjEsIjMiOjEsIjQiOjEsIjUiOjEsIjYiOjEsIjciOjEsIjgiOjAsIjkiOjEsIjEwIjowLCIxMSI6MCwiMTIiOjB9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eyIwIjoiSGlzdG9yeSIsIjEiOjAsIjIiOjEsIjMiOjEsIjQiOjEsIjUiOjEsIjYiOjEsIjciOjEsIjgiOjAsIjkiOjEsIjEwIjowLCIxMSI6MSwiMTIiOjB9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eyIwIjoiSGlzdG9yeSIsIjEiOjAsIjIiOjEsIjMiOjEsIjQiOjEsIjUiOjEsIjYiOjEsIjciOjEsIjgiOjAsIjkiOjEsIjEwIjowLCIxMSI6MCwiMTIiOjB9</vt:lpwstr>
  </property>
</Properties>
</file>