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CC4EC154-48E7-417A-B564-5952ECB12D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Q7" i="1"/>
  <c r="J7" i="1"/>
  <c r="D7" i="1"/>
  <c r="I7" i="1"/>
  <c r="U7" i="1"/>
  <c r="G7" i="1"/>
  <c r="K7" i="1"/>
  <c r="O7" i="1"/>
  <c r="C7" i="1"/>
  <c r="X7" i="1"/>
  <c r="A7" i="1"/>
  <c r="F7" i="1"/>
  <c r="N7" i="1"/>
  <c r="L7" i="1"/>
  <c r="E7" i="1"/>
  <c r="V7" i="1"/>
  <c r="P7" i="1"/>
  <c r="H7" i="1"/>
  <c r="T7" i="1"/>
  <c r="R7" i="1"/>
  <c r="S7" i="1"/>
  <c r="M7" i="1"/>
  <c r="M5" i="1"/>
  <c r="K5" i="1"/>
  <c r="I5" i="1"/>
  <c r="P5" i="1"/>
  <c r="D5" i="1"/>
  <c r="E5" i="1"/>
  <c r="F5" i="1"/>
  <c r="G5" i="1"/>
  <c r="L5" i="1"/>
  <c r="C5" i="1"/>
  <c r="N5" i="1"/>
  <c r="B5" i="1"/>
  <c r="O5" i="1"/>
  <c r="J5" i="1"/>
  <c r="H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R5" i="1"/>
  <c r="U5" i="1"/>
  <c r="T5" i="1"/>
  <c r="W5" i="1"/>
  <c r="S5" i="1"/>
  <c r="V5" i="1"/>
  <c r="Q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<sst xmlns="http://schemas.openxmlformats.org/spreadsheetml/2006/main" count="241" uniqueCount="28">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</sst>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BDH|13727351894702339174</stp>
        <tr r="A7" s="1"/>
      </tp>
      <tp t="s">
        <v>#N/A N/A</v>
        <stp/>
        <stp>BDH|10121238907492368855</stp>
        <tr r="G7" s="1"/>
      </tp>
      <tp t="s">
        <v>#N/A N/A</v>
        <stp/>
        <stp>BDH|17140936333694403179</stp>
        <tr r="M7" s="1"/>
      </tp>
      <tp t="s">
        <v>#N/A N/A</v>
        <stp/>
        <stp>BDH|11777845908865837310</stp>
        <tr r="D7" s="1"/>
      </tp>
      <tp t="s">
        <v>#N/A N/A</v>
        <stp/>
        <stp>BDH|17276559389612136761</stp>
        <tr r="O7" s="1"/>
      </tp>
      <tp t="s">
        <v>#N/A N/A</v>
        <stp/>
        <stp>BDH|13899667212693690552</stp>
        <tr r="J7" s="1"/>
      </tp>
      <tp t="s">
        <v>#N/A N/A</v>
        <stp/>
        <stp>BDH|11648818266409579556</stp>
        <tr r="V7" s="1"/>
      </tp>
      <tp t="s">
        <v>#N/A N/A</v>
        <stp/>
        <stp>BDH|14016619191881159982</stp>
        <tr r="F7" s="1"/>
      </tp>
      <tp t="s">
        <v>#N/A N/A</v>
        <stp/>
        <stp>BDH|15303560127187862610</stp>
        <tr r="T7" s="1"/>
      </tp>
      <tp t="s">
        <v>#N/A N/A</v>
        <stp/>
        <stp>BDH|11129154731973954678</stp>
        <tr r="U7" s="1"/>
      </tp>
      <tp t="s">
        <v>#N/A N/A</v>
        <stp/>
        <stp>BDH|12359536080348628074</stp>
        <tr r="R7" s="1"/>
      </tp>
      <tp t="s">
        <v>#N/A N/A</v>
        <stp/>
        <stp>BDH|12882990364660313904</stp>
        <tr r="S7" s="1"/>
      </tp>
      <tp t="s">
        <v>#N/A N/A</v>
        <stp/>
        <stp>BDH|11767314335726753399</stp>
        <tr r="N7" s="1"/>
      </tp>
      <tp t="s">
        <v>#N/A N/A</v>
        <stp/>
        <stp>BDH|13864278905197533350</stp>
        <tr r="W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BDH|7958228893293662231</stp>
        <tr r="H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BDH|7662151718901569905</stp>
        <tr r="L7" s="1"/>
      </tp>
      <tp t="s">
        <v>#N/A N/A</v>
        <stp/>
        <stp>BDH|6662047317099763747</stp>
        <tr r="X7" s="1"/>
      </tp>
      <tp t="s">
        <v>#N/A N/A</v>
        <stp/>
        <stp>BDH|8361308011598399860</stp>
        <tr r="Q7" s="1"/>
      </tp>
      <tp t="s">
        <v>#N/A N/A</v>
        <stp/>
        <stp>BDH|7521430084496789868</stp>
        <tr r="C7" s="1"/>
      </tp>
      <tp t="s">
        <v>#N/A N/A</v>
        <stp/>
        <stp>BDH|8951160686240180724</stp>
        <tr r="K7" s="1"/>
      </tp>
      <tp t="s">
        <v>#N/A N/A</v>
        <stp/>
        <stp>BDH|4833178509005433625</stp>
        <tr r="I7" s="1"/>
      </tp>
      <tp t="s">
        <v>#N/A N/A</v>
        <stp/>
        <stp>BDH|7988858112111148991</stp>
        <tr r="E7" s="1"/>
      </tp>
      <tp t="s">
        <v>#N/A N/A</v>
        <stp/>
        <stp>BDH|2668554163579404858</stp>
        <tr r="P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1"/>
  <sheetViews>
    <sheetView topLeftCell="C170" zoomScale="70" zoomScaleNormal="70" workbookViewId="0">
      <selection activeCell="A191" sqref="A191:X191"/>
    </sheetView>
  </sheetViews>
  <sheetFormatPr defaultRowHeight="14.5" x14ac:dyDescent="0.35"/>
  <cols>
    <col min="1" max="1" width="12" bestFit="1" customWidth="1"/>
    <col min="2" max="2" width="16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t="s">
        <v>0</v>
      </c>
      <c r="B1" s="1">
        <v>39447</v>
      </c>
    </row>
    <row r="2" spans="1:24" x14ac:dyDescent="0.35">
      <c r="A2" t="s">
        <v>1</v>
      </c>
      <c r="B2" s="7">
        <v>45046</v>
      </c>
    </row>
    <row r="4" spans="1:24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3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35">
      <c r="A7" s="1">
        <f>_xll.BDH(B$4,B$6,$B1,$B2,"Dir=V","Per=M","Days=A","Dts=S","cols=2;rows=185")</f>
        <v>39447</v>
      </c>
      <c r="B7" t="s">
        <v>19</v>
      </c>
      <c r="C7">
        <f>_xll.BDH(C$4,C$6,$B1,$B2,"Dir=V","Per=M","Days=A","Dts=H","cols=1;rows=185")</f>
        <v>1902.17</v>
      </c>
      <c r="D7" t="str">
        <f>_xll.BDH(D$4,D$6,$B1,$B2,"Dir=V","Per=M","Days=A","Dts=H","cols=1;rows=185")</f>
        <v>#N/A N/A</v>
      </c>
      <c r="E7">
        <f>_xll.BDH(E$4,E$6,$B1,$B2,"Dir=V","Per=M","Days=A","Dts=H","cols=1;rows=185")</f>
        <v>1468.36</v>
      </c>
      <c r="F7">
        <f>_xll.BDH(F$4,F$6,$B1,$B2,"Dir=V","Per=M","Days=A","Dts=H","cols=1;rows=185")</f>
        <v>403.25</v>
      </c>
      <c r="G7">
        <f>_xll.BDH(G$4,G$6,$B1,$B2,"Dir=V","Per=M","Days=A","Dts=H","cols=1;rows=185")</f>
        <v>766.03700000000003</v>
      </c>
      <c r="H7">
        <f>_xll.BDH(H$4,H$6,$B1,$B2,"Dir=V","Per=M","Days=A","Dts=H","cols=1;rows=185")</f>
        <v>2253.36</v>
      </c>
      <c r="I7">
        <f>_xll.BDH(I$4,I$6,$B1,$B2,"Dir=V","Per=M","Days=A","Dts=H","cols=1;rows=185")</f>
        <v>1245.5899999999999</v>
      </c>
      <c r="J7">
        <f>_xll.BDH(J$4,J$6,$B1,$B2,"Dir=V","Per=M","Days=A","Dts=H","cols=1;rows=185")</f>
        <v>270.02620000000002</v>
      </c>
      <c r="K7">
        <f>_xll.BDH(K$4,K$6,$B1,$B2,"Dir=V","Per=M","Days=A","Dts=H","cols=1;rows=185")</f>
        <v>590.78</v>
      </c>
      <c r="L7">
        <f>_xll.BDH(L$4,L$6,$B1,$B2,"Dir=V","Per=M","Days=A","Dts=H","cols=1;rows=185")</f>
        <v>1294.82</v>
      </c>
      <c r="M7">
        <f>_xll.BDH(M$4,M$6,$B1,$B2,"Dir=V","Per=M","Days=A","Dts=H","cols=1;rows=185")</f>
        <v>12335.221</v>
      </c>
      <c r="N7">
        <f>_xll.BDH(N$4,N$6,$B1,$B2,"Dir=V","Per=M","Days=A","Dts=H","cols=1;rows=185")</f>
        <v>1915.1320000000001</v>
      </c>
      <c r="O7">
        <f>_xll.BDH(O$4,O$6,$B1,$B2,"Dir=V","Per=M","Days=A","Dts=H","cols=1;rows=185")</f>
        <v>1389.21</v>
      </c>
      <c r="P7">
        <f>_xll.BDH(P$4,P$6,$B1,$B2,"Dir=V","Per=M","Days=A","Dts=H","cols=1;rows=185")</f>
        <v>255.67</v>
      </c>
      <c r="Q7">
        <f>_xll.BDH(Q$4,Q$6,$B1,$B2,"Dir=V","Per=M","Days=A","Dts=H","cols=1;rows=185")</f>
        <v>141.76349999999999</v>
      </c>
      <c r="R7">
        <f>_xll.BDH(R$4,R$6,$B1,$B2,"Dir=V","Per=M","Days=A","Dts=H","cols=1;rows=185")</f>
        <v>3.1589900000000002</v>
      </c>
      <c r="S7">
        <f>_xll.BDH(S$4,S$6,$B1,$B2,"Dir=V","Per=M","Days=A","Dts=H","cols=1;rows=185")</f>
        <v>3.33792826</v>
      </c>
      <c r="T7">
        <f>_xll.BDH(T$4,T$6,$B1,$B2,"Dir=V","Per=M","Days=A","Dts=H","cols=1;rows=185")</f>
        <v>1412.28</v>
      </c>
      <c r="U7">
        <f>_xll.BDH(U$4,U$6,$B1,$B2,"Dir=V","Per=M","Days=A","Dts=H","cols=1;rows=185")</f>
        <v>996.96</v>
      </c>
      <c r="V7">
        <f>_xll.BDH(V$4,V$6,$B1,$B2,"Dir=V","Per=M","Days=A","Dts=H","cols=1;rows=185")</f>
        <v>849.221</v>
      </c>
      <c r="W7" t="str">
        <f>_xll.BDH(W$4,W$6,$B1,$B2,"Dir=V","Per=M","Days=A","Dts=H","cols=1;rows=185")</f>
        <v>#N/A N/A</v>
      </c>
      <c r="X7">
        <f>_xll.BDH(X$4,X$6,$B1,$B2,"Dir=V","Per=M","Days=A","Dts=H","cols=1;rows=185")</f>
        <v>221.59</v>
      </c>
    </row>
    <row r="8" spans="1:24" x14ac:dyDescent="0.3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3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3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3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3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3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3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3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3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3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3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3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3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3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3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3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3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3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3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3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3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3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3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3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3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3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3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3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3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3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3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3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3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3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3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3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3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3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3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3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3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3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3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3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3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3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3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3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3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3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3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3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3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3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3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3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3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3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3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3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3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3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3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3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3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3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3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3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3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3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3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3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3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3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3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3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3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3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3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3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3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3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3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3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3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3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3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3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3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3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3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3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3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3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3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3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3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3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3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3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3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3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3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3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3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3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3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3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3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3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3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3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3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3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3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3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3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3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3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3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3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3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3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3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3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3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3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3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3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3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3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3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3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3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3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3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3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3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3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3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3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3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3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3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3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3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3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3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3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3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3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3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3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3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3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3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3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3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3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3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3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3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3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3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3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3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3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3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3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3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3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3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3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3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3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3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3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3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3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3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3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3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1437.64</v>
      </c>
      <c r="L189">
        <v>1273.56</v>
      </c>
      <c r="M189">
        <v>18958.985000000001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3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1453.82</v>
      </c>
      <c r="L190">
        <v>1235.1600000000001</v>
      </c>
      <c r="M190">
        <v>18448.667000000001</v>
      </c>
      <c r="N190">
        <v>3587.8829999999998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5079.05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3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18573.203000000001</v>
      </c>
      <c r="N191">
        <v>3691.1089999999999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5079.05</v>
      </c>
      <c r="U191">
        <v>1654.5</v>
      </c>
      <c r="V191">
        <v>2389.3040000000001</v>
      </c>
      <c r="W191">
        <v>141.40625</v>
      </c>
      <c r="X191">
        <v>388.47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6"/>
  <sheetViews>
    <sheetView tabSelected="1" topLeftCell="A174" workbookViewId="0">
      <selection activeCell="A186" sqref="A186:X186"/>
    </sheetView>
  </sheetViews>
  <sheetFormatPr defaultRowHeight="14.5" x14ac:dyDescent="0.35"/>
  <cols>
    <col min="1" max="1" width="10.7265625" style="1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3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3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3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3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3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3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3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3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3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3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3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3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3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3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3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3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3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3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3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3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3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3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3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3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3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3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3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3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3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3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3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3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3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3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3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3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3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3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3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3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3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3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3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3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3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3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3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3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3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3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3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3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3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3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3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3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3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3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3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3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3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3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3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3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3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3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3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3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3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3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3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3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3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3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3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3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3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3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3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3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3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3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3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3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3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3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3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3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3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3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3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3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3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3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3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3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3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3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3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3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3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3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3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3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3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3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3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3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3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3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3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3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3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3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3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3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3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3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3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3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3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3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3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3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3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3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3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3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3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3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3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3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3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3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3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3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3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3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3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3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3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3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3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3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3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3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3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3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3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3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3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3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3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3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3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3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3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3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3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3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3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3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3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3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3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3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3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3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3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3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3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3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3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3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3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3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3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3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3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3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3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3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1437.64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3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1453.82</v>
      </c>
      <c r="L185">
        <v>1235.1600000000001</v>
      </c>
      <c r="M185">
        <v>18958.985000000001</v>
      </c>
      <c r="N185">
        <v>3589.37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5079.05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3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18573.203000000001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5079.05</v>
      </c>
      <c r="U186">
        <v>1654.5</v>
      </c>
      <c r="V186">
        <v>2389.3040000000001</v>
      </c>
      <c r="W186">
        <v>141.40625</v>
      </c>
      <c r="X186">
        <v>388.47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169" activePane="bottomLeft" state="frozen"/>
      <selection pane="bottomLeft" activeCell="A11" sqref="A11:A179"/>
    </sheetView>
  </sheetViews>
  <sheetFormatPr defaultRowHeight="14.5" x14ac:dyDescent="0.35"/>
  <cols>
    <col min="1" max="1" width="11" style="3" bestFit="1" customWidth="1"/>
    <col min="2" max="2" width="13.81640625" bestFit="1" customWidth="1"/>
    <col min="3" max="3" width="15" bestFit="1" customWidth="1"/>
    <col min="4" max="4" width="16.453125" customWidth="1"/>
    <col min="5" max="11" width="9.453125" bestFit="1" customWidth="1"/>
    <col min="12" max="15" width="8.81640625" bestFit="1" customWidth="1"/>
    <col min="16" max="16" width="9.453125" bestFit="1" customWidth="1"/>
    <col min="17" max="17" width="8.81640625" bestFit="1" customWidth="1"/>
    <col min="18" max="18" width="15.1796875" bestFit="1" customWidth="1"/>
    <col min="19" max="19" width="9.81640625" bestFit="1" customWidth="1"/>
    <col min="20" max="20" width="8.81640625" bestFit="1" customWidth="1"/>
    <col min="21" max="22" width="9.453125" bestFit="1" customWidth="1"/>
    <col min="23" max="23" width="8.81640625" bestFit="1" customWidth="1"/>
    <col min="24" max="24" width="14.7265625" bestFit="1" customWidth="1"/>
  </cols>
  <sheetData>
    <row r="1" spans="1:24" x14ac:dyDescent="0.3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3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3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3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3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3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3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3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3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3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3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3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3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3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3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3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3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3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3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3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3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3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3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3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3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3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3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3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3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3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3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3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3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3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3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3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3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3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3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3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3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3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3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3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3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3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3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3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3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3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3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3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3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3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3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3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3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3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3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3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3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3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3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3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3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3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3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3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3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3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3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3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3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3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3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3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3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3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3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3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3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3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3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3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3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3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3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3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3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3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3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3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3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3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3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3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3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3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3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3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3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3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3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3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3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3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3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3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3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3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3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3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3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3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3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3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3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3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3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3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3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3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3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3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3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3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3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3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3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3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3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3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3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3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3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3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3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3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3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3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3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3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3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3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3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3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3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3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3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3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3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3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3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3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3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3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3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3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3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3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3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3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3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3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3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3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3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3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3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3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3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3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3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3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3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3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3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3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2023-05-11T19:32:17Z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