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A279FF94-4A3D-49D6-AE26-7DD8E22FF5D1}" xr6:coauthVersionLast="47" xr6:coauthVersionMax="47" xr10:uidLastSave="{00000000-0000-0000-0000-000000000000}"/>
  <bookViews>
    <workbookView xWindow="28690" yWindow="-50" windowWidth="29020" windowHeight="1582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M5" i="1"/>
  <c r="K5" i="1"/>
  <c r="I5" i="1"/>
  <c r="P5" i="1"/>
  <c r="D5" i="1"/>
  <c r="E5" i="1"/>
  <c r="F5" i="1"/>
  <c r="G5" i="1"/>
  <c r="L5" i="1"/>
  <c r="C5" i="1"/>
  <c r="N5" i="1"/>
  <c r="B5" i="1"/>
  <c r="O5" i="1"/>
  <c r="J5" i="1"/>
  <c r="H5" i="1"/>
  <c r="W7" i="1"/>
  <c r="X7" i="1"/>
  <c r="I7" i="1"/>
  <c r="T7" i="1"/>
  <c r="G7" i="1"/>
  <c r="P7" i="1"/>
  <c r="J7" i="1"/>
  <c r="F7" i="1"/>
  <c r="U7" i="1"/>
  <c r="K7" i="1"/>
  <c r="C7" i="1"/>
  <c r="Q7" i="1"/>
  <c r="D7" i="1"/>
  <c r="O7" i="1"/>
  <c r="V7" i="1"/>
  <c r="A7" i="1"/>
  <c r="H7" i="1"/>
  <c r="N7" i="1"/>
  <c r="R7" i="1"/>
  <c r="E7" i="1"/>
  <c r="L7" i="1"/>
  <c r="M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R5" i="1"/>
  <c r="U5" i="1"/>
  <c r="T5" i="1"/>
  <c r="W5" i="1"/>
  <c r="S5" i="1"/>
  <c r="V5" i="1"/>
  <c r="Q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<sst xmlns="http://schemas.openxmlformats.org/spreadsheetml/2006/main" count="241" uniqueCount="28">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</sst>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BDH|14430508253105431889</stp>
        <tr r="J7" s="1"/>
      </tp>
      <tp t="s">
        <v>#N/A N/A</v>
        <stp/>
        <stp>BDH|13300111439778905093</stp>
        <tr r="R7" s="1"/>
      </tp>
      <tp t="s">
        <v>#N/A N/A</v>
        <stp/>
        <stp>BDH|17054979179049051922</stp>
        <tr r="X7" s="1"/>
      </tp>
      <tp t="s">
        <v>#N/A N/A</v>
        <stp/>
        <stp>BDH|14573662733917990494</stp>
        <tr r="E7" s="1"/>
      </tp>
      <tp t="s">
        <v>#N/A N/A</v>
        <stp/>
        <stp>BDH|15264966013319547236</stp>
        <tr r="V7" s="1"/>
      </tp>
      <tp t="s">
        <v>#N/A N/A</v>
        <stp/>
        <stp>BDH|14138442034706631236</stp>
        <tr r="W7" s="1"/>
      </tp>
      <tp t="s">
        <v>#N/A N/A</v>
        <stp/>
        <stp>BDH|16750789879671825027</stp>
        <tr r="O7" s="1"/>
      </tp>
      <tp t="s">
        <v>#N/A N/A</v>
        <stp/>
        <stp>BDH|17684609975043374173</stp>
        <tr r="C7" s="1"/>
      </tp>
      <tp t="s">
        <v>#N/A N/A</v>
        <stp/>
        <stp>BDH|17232476322746686222</stp>
        <tr r="K7" s="1"/>
      </tp>
      <tp t="s">
        <v>#N/A N/A</v>
        <stp/>
        <stp>BDH|18424911560534582667</stp>
        <tr r="U7" s="1"/>
      </tp>
      <tp t="s">
        <v>#N/A N/A</v>
        <stp/>
        <stp>BDH|14798026118925185568</stp>
        <tr r="T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BDH|9475382885488797639</stp>
        <tr r="A7" s="1"/>
      </tp>
      <tp t="s">
        <v>#N/A N/A</v>
        <stp/>
        <stp>BDH|1759676734358192016</stp>
        <tr r="N7" s="1"/>
      </tp>
      <tp t="s">
        <v>#N/A N/A</v>
        <stp/>
        <stp>BDH|2680171383107945154</stp>
        <tr r="I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BDH|9091616480626840958</stp>
        <tr r="S7" s="1"/>
      </tp>
      <tp t="s">
        <v>#N/A N/A</v>
        <stp/>
        <stp>BDH|6648897089413683196</stp>
        <tr r="H7" s="1"/>
      </tp>
      <tp t="s">
        <v>#N/A N/A</v>
        <stp/>
        <stp>BDH|4671485203977821397</stp>
        <tr r="L7" s="1"/>
      </tp>
      <tp t="s">
        <v>#N/A N/A</v>
        <stp/>
        <stp>BDH|7774624745716708612</stp>
        <tr r="G7" s="1"/>
      </tp>
      <tp t="s">
        <v>#N/A N/A</v>
        <stp/>
        <stp>BDH|2509090463804255763</stp>
        <tr r="F7" s="1"/>
      </tp>
      <tp t="s">
        <v>#N/A N/A</v>
        <stp/>
        <stp>BDH|2414594225336140364</stp>
        <tr r="D7" s="1"/>
      </tp>
      <tp t="s">
        <v>#N/A N/A</v>
        <stp/>
        <stp>BDH|4665116362116927401</stp>
        <tr r="P7" s="1"/>
      </tp>
      <tp t="s">
        <v>#N/A N/A</v>
        <stp/>
        <stp>BDH|2589533274723677268</stp>
        <tr r="Q7" s="1"/>
      </tp>
      <tp t="s">
        <v>#N/A N/A</v>
        <stp/>
        <stp>BDH|327312568533046778</stp>
        <tr r="M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opLeftCell="A145" zoomScale="70" zoomScaleNormal="70" workbookViewId="0">
      <selection activeCell="A193" sqref="A193:X193"/>
    </sheetView>
  </sheetViews>
  <sheetFormatPr defaultRowHeight="14.5" x14ac:dyDescent="0.35"/>
  <cols>
    <col min="1" max="1" width="12" bestFit="1" customWidth="1"/>
    <col min="2" max="2" width="16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t="s">
        <v>0</v>
      </c>
      <c r="B1" s="1">
        <v>39447</v>
      </c>
    </row>
    <row r="2" spans="1:24" x14ac:dyDescent="0.35">
      <c r="A2" t="s">
        <v>1</v>
      </c>
      <c r="B2" s="7">
        <v>45107</v>
      </c>
    </row>
    <row r="4" spans="1:24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3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35">
      <c r="A7" s="1">
        <f>_xll.BDH(B$4,B$6,$B1,$B2,"Dir=V","Per=M","Days=A","Dts=S","cols=2;rows=187")</f>
        <v>39447</v>
      </c>
      <c r="B7" t="s">
        <v>19</v>
      </c>
      <c r="C7">
        <f>_xll.BDH(C$4,C$6,$B1,$B2,"Dir=V","Per=M","Days=A","Dts=H","cols=1;rows=187")</f>
        <v>1902.17</v>
      </c>
      <c r="D7" t="str">
        <f>_xll.BDH(D$4,D$6,$B1,$B2,"Dir=V","Per=M","Days=A","Dts=H","cols=1;rows=187")</f>
        <v>#N/A N/A</v>
      </c>
      <c r="E7">
        <f>_xll.BDH(E$4,E$6,$B1,$B2,"Dir=V","Per=M","Days=A","Dts=H","cols=1;rows=187")</f>
        <v>1468.36</v>
      </c>
      <c r="F7">
        <f>_xll.BDH(F$4,F$6,$B1,$B2,"Dir=V","Per=M","Days=A","Dts=H","cols=1;rows=187")</f>
        <v>403.25</v>
      </c>
      <c r="G7">
        <f>_xll.BDH(G$4,G$6,$B1,$B2,"Dir=V","Per=M","Days=A","Dts=H","cols=1;rows=187")</f>
        <v>766.03700000000003</v>
      </c>
      <c r="H7">
        <f>_xll.BDH(H$4,H$6,$B1,$B2,"Dir=V","Per=M","Days=A","Dts=H","cols=1;rows=187")</f>
        <v>2253.36</v>
      </c>
      <c r="I7">
        <f>_xll.BDH(I$4,I$6,$B1,$B2,"Dir=V","Per=M","Days=A","Dts=H","cols=1;rows=187")</f>
        <v>1245.5899999999999</v>
      </c>
      <c r="J7">
        <f>_xll.BDH(J$4,J$6,$B1,$B2,"Dir=V","Per=M","Days=A","Dts=H","cols=1;rows=187")</f>
        <v>270.02620000000002</v>
      </c>
      <c r="K7">
        <f>_xll.BDH(K$4,K$6,$B1,$B2,"Dir=V","Per=M","Days=A","Dts=H","cols=1;rows=187")</f>
        <v>590.78</v>
      </c>
      <c r="L7">
        <f>_xll.BDH(L$4,L$6,$B1,$B2,"Dir=V","Per=M","Days=A","Dts=H","cols=1;rows=187")</f>
        <v>1294.82</v>
      </c>
      <c r="M7">
        <f>_xll.BDH(M$4,M$6,$B1,$B2,"Dir=V","Per=M","Days=A","Dts=H","cols=1;rows=187")</f>
        <v>12335.221</v>
      </c>
      <c r="N7">
        <f>_xll.BDH(N$4,N$6,$B1,$B2,"Dir=V","Per=M","Days=A","Dts=H","cols=1;rows=187")</f>
        <v>1915.1320000000001</v>
      </c>
      <c r="O7">
        <f>_xll.BDH(O$4,O$6,$B1,$B2,"Dir=V","Per=M","Days=A","Dts=H","cols=1;rows=187")</f>
        <v>1389.21</v>
      </c>
      <c r="P7">
        <f>_xll.BDH(P$4,P$6,$B1,$B2,"Dir=V","Per=M","Days=A","Dts=H","cols=1;rows=187")</f>
        <v>255.67</v>
      </c>
      <c r="Q7">
        <f>_xll.BDH(Q$4,Q$6,$B1,$B2,"Dir=V","Per=M","Days=A","Dts=H","cols=1;rows=187")</f>
        <v>141.76349999999999</v>
      </c>
      <c r="R7">
        <f>_xll.BDH(R$4,R$6,$B1,$B2,"Dir=V","Per=M","Days=A","Dts=H","cols=1;rows=187")</f>
        <v>3.1589900000000002</v>
      </c>
      <c r="S7">
        <f>_xll.BDH(S$4,S$6,$B1,$B2,"Dir=V","Per=M","Days=A","Dts=H","cols=1;rows=187")</f>
        <v>3.33792826</v>
      </c>
      <c r="T7">
        <f>_xll.BDH(T$4,T$6,$B1,$B2,"Dir=V","Per=M","Days=A","Dts=H","cols=1;rows=187")</f>
        <v>1412.28</v>
      </c>
      <c r="U7">
        <f>_xll.BDH(U$4,U$6,$B1,$B2,"Dir=V","Per=M","Days=A","Dts=H","cols=1;rows=187")</f>
        <v>996.96</v>
      </c>
      <c r="V7">
        <f>_xll.BDH(V$4,V$6,$B1,$B2,"Dir=V","Per=M","Days=A","Dts=H","cols=1;rows=187")</f>
        <v>849.221</v>
      </c>
      <c r="W7" t="str">
        <f>_xll.BDH(W$4,W$6,$B1,$B2,"Dir=V","Per=M","Days=A","Dts=H","cols=1;rows=187")</f>
        <v>#N/A N/A</v>
      </c>
      <c r="X7">
        <f>_xll.BDH(X$4,X$6,$B1,$B2,"Dir=V","Per=M","Days=A","Dts=H","cols=1;rows=187")</f>
        <v>221.59</v>
      </c>
    </row>
    <row r="8" spans="1:24" x14ac:dyDescent="0.3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3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3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3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3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3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3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3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3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3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3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3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3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3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3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3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3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3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3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3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3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3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3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3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3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3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3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3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3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3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3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3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3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3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3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3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3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3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3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3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3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3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3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3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3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3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3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3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3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3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3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3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3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3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3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3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3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3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3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3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3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3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3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3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3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3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3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3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3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3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3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3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3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3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3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3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3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3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3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3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3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3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3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3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3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3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3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3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3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3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3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3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3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3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3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3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3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3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3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3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3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3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3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3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3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3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3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3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3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3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3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3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3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3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3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3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3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3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3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3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3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3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3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3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3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3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3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3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3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3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3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3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3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3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3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3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3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3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3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3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3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3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3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3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3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3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3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3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3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3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3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3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3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3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3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3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3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3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3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3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3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3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3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3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3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3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3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3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3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3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3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3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3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3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3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3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3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3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3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3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3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3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1437.64</v>
      </c>
      <c r="L189">
        <v>1273.56</v>
      </c>
      <c r="M189">
        <v>18958.985000000001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3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1453.82</v>
      </c>
      <c r="L190">
        <v>1235.1600000000001</v>
      </c>
      <c r="M190">
        <v>18448.667000000001</v>
      </c>
      <c r="N190">
        <v>3587.8829999999998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3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3691.1089999999999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</row>
    <row r="192" spans="1:24" x14ac:dyDescent="0.3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</v>
      </c>
      <c r="L192">
        <v>1263.18</v>
      </c>
      <c r="M192">
        <v>18548.652999999998</v>
      </c>
      <c r="N192">
        <v>3798.5059999999999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</row>
    <row r="193" spans="1:24" x14ac:dyDescent="0.3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1477.58</v>
      </c>
      <c r="L193">
        <v>1270.1099999999999</v>
      </c>
      <c r="M193">
        <v>18821.123</v>
      </c>
      <c r="N193">
        <v>3875.848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5215.8100000000004</v>
      </c>
      <c r="U193">
        <v>1722.87</v>
      </c>
      <c r="V193">
        <v>2554.4879999999998</v>
      </c>
      <c r="W193">
        <v>136.21875</v>
      </c>
      <c r="X193">
        <v>376.94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8"/>
  <sheetViews>
    <sheetView tabSelected="1" topLeftCell="A167" workbookViewId="0">
      <selection activeCell="D182" sqref="D182"/>
    </sheetView>
  </sheetViews>
  <sheetFormatPr defaultRowHeight="14.5" x14ac:dyDescent="0.35"/>
  <cols>
    <col min="1" max="1" width="10.7265625" style="1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3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3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3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3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3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3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3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3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3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3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3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3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3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3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3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3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3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3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3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3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3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3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3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3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3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3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3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3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3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3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3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3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3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3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3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3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3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3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3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3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3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3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3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3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3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3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3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3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3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3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3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3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3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3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3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3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3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3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3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3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3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3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3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3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3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3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3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3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3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3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3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3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3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3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3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3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3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3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3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3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3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3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3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3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3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3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3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3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3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3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3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3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3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3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3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3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3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3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3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3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3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3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3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3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3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3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3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3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3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3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3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3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3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3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3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3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3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3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3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3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3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3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3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3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3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3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3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3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3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3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3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3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3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3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3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3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3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3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3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3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3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3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3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3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3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3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3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3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3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3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3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3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3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3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3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3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3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3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3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3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3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3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3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3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3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3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3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3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3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3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3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3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3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3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3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3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3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3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3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3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3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3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1437.64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3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1453.82</v>
      </c>
      <c r="L185">
        <v>1235.1600000000001</v>
      </c>
      <c r="M185">
        <v>18958.985000000001</v>
      </c>
      <c r="N185">
        <v>3589.37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5079.05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3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18573.203000000001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5079.05</v>
      </c>
      <c r="U186">
        <v>1654.5</v>
      </c>
      <c r="V186">
        <v>2389.3040000000001</v>
      </c>
      <c r="W186">
        <v>141.40625</v>
      </c>
      <c r="X186">
        <v>388.47</v>
      </c>
    </row>
    <row r="187" spans="1:24" x14ac:dyDescent="0.3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</v>
      </c>
      <c r="L187">
        <v>1263.18</v>
      </c>
      <c r="M187">
        <v>18571.196</v>
      </c>
      <c r="N187">
        <v>3801.7919999999999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</row>
    <row r="188" spans="1:24" x14ac:dyDescent="0.3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1477.58</v>
      </c>
      <c r="L188">
        <v>1270.1099999999999</v>
      </c>
      <c r="M188">
        <v>18821.123</v>
      </c>
      <c r="N188">
        <v>3875.848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5215.8100000000004</v>
      </c>
      <c r="U188">
        <v>1722.87</v>
      </c>
      <c r="V188">
        <v>2554.4879999999998</v>
      </c>
      <c r="W188">
        <v>136.21875</v>
      </c>
      <c r="X188">
        <v>376.94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166" activePane="bottomLeft" state="frozen"/>
      <selection pane="bottomLeft" activeCell="A179" sqref="A176:R179"/>
    </sheetView>
  </sheetViews>
  <sheetFormatPr defaultRowHeight="14.5" x14ac:dyDescent="0.35"/>
  <cols>
    <col min="1" max="1" width="11" style="3" bestFit="1" customWidth="1"/>
    <col min="2" max="2" width="13.81640625" bestFit="1" customWidth="1"/>
    <col min="3" max="3" width="15" bestFit="1" customWidth="1"/>
    <col min="4" max="4" width="16.453125" customWidth="1"/>
    <col min="5" max="11" width="9.453125" bestFit="1" customWidth="1"/>
    <col min="12" max="15" width="8.81640625" bestFit="1" customWidth="1"/>
    <col min="16" max="16" width="9.453125" bestFit="1" customWidth="1"/>
    <col min="17" max="17" width="8.81640625" bestFit="1" customWidth="1"/>
    <col min="18" max="18" width="15.1796875" bestFit="1" customWidth="1"/>
    <col min="19" max="19" width="9.81640625" bestFit="1" customWidth="1"/>
    <col min="20" max="20" width="8.81640625" bestFit="1" customWidth="1"/>
    <col min="21" max="22" width="9.453125" bestFit="1" customWidth="1"/>
    <col min="23" max="23" width="8.81640625" bestFit="1" customWidth="1"/>
    <col min="24" max="24" width="14.7265625" bestFit="1" customWidth="1"/>
  </cols>
  <sheetData>
    <row r="1" spans="1:24" x14ac:dyDescent="0.3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3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3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3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3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3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3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3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3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3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3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3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3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3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3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3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3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3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3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3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3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3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3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3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3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3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3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3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3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3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3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3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3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3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3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3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3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3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3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3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3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3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3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3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3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3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3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3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3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3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3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3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3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3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3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3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3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3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3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3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3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3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3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3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3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3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3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3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3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3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3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3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3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3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3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3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3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3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3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3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3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3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3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3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3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3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3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3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3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3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3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3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3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3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3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3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3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3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3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3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3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3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3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3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3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3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3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3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3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3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3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3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3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3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3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3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3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3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3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3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3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3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3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3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3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3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3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3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3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3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3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3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3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3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3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3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3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3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3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3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3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3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3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3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3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3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3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3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3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3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3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3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3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3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3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3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3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3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3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3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3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3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3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3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3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3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3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3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3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3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3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3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3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3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3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3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3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3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2023-07-17T16:42:35Z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